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RESEARCH\MEP PUBLICATIONS\Metabolites_Lipidomics_sample preparation\Second revision_MDPI_26102020\To resubmit\"/>
    </mc:Choice>
  </mc:AlternateContent>
  <bookViews>
    <workbookView xWindow="0" yWindow="0" windowWidth="28800" windowHeight="11850" firstSheet="3" activeTab="3"/>
  </bookViews>
  <sheets>
    <sheet name="Table S6 Classes_polar metaboli" sheetId="4" r:id="rId1"/>
    <sheet name="Table S7. Comparison_lipids_pos" sheetId="8" r:id="rId2"/>
    <sheet name="Table S8. Comparison_lipids_neg" sheetId="10" r:id="rId3"/>
    <sheet name="Table S9. Comparison_polar" sheetId="11" r:id="rId4"/>
    <sheet name="Table S10. Lipids_CVs_pos" sheetId="7" r:id="rId5"/>
    <sheet name="Table S11.Lipid_CVs_neg" sheetId="6" r:id="rId6"/>
    <sheet name="Table S12. PolarMetabolites_CVs" sheetId="3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1" i="11" l="1"/>
  <c r="Y41" i="11"/>
  <c r="X48" i="11"/>
  <c r="W48" i="11"/>
  <c r="V48" i="11"/>
  <c r="U48" i="11"/>
  <c r="U41" i="11"/>
  <c r="T48" i="11"/>
  <c r="S48" i="11"/>
  <c r="R48" i="11"/>
  <c r="AA87" i="11" l="1"/>
  <c r="Z87" i="11"/>
  <c r="Y87" i="11"/>
  <c r="U50" i="11"/>
  <c r="V4" i="11" l="1"/>
  <c r="V5" i="11"/>
  <c r="V6" i="11"/>
  <c r="V7" i="11"/>
  <c r="V8" i="11"/>
  <c r="V9" i="11"/>
  <c r="V10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R53" i="11" l="1"/>
  <c r="S53" i="11"/>
  <c r="T53" i="11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9" i="11"/>
  <c r="R50" i="11"/>
  <c r="R51" i="11"/>
  <c r="R52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R101" i="11"/>
  <c r="R102" i="11"/>
  <c r="R103" i="11"/>
  <c r="R104" i="11"/>
  <c r="R105" i="11"/>
  <c r="R106" i="11"/>
  <c r="R107" i="11"/>
  <c r="R108" i="11"/>
  <c r="R109" i="11"/>
  <c r="R110" i="11"/>
  <c r="R111" i="11"/>
  <c r="R112" i="11"/>
  <c r="R114" i="11"/>
  <c r="R115" i="11"/>
  <c r="R116" i="11"/>
  <c r="R117" i="11"/>
  <c r="R118" i="11"/>
  <c r="R119" i="11"/>
  <c r="R120" i="11"/>
  <c r="R113" i="11"/>
  <c r="R78" i="11"/>
  <c r="R79" i="11"/>
  <c r="R3" i="11"/>
  <c r="T79" i="11"/>
  <c r="T4" i="11"/>
  <c r="T5" i="11"/>
  <c r="T6" i="11"/>
  <c r="T7" i="11"/>
  <c r="T8" i="11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46" i="11"/>
  <c r="T47" i="11"/>
  <c r="T49" i="11"/>
  <c r="T50" i="11"/>
  <c r="T51" i="11"/>
  <c r="T52" i="11"/>
  <c r="T54" i="11"/>
  <c r="T55" i="11"/>
  <c r="T56" i="11"/>
  <c r="T57" i="11"/>
  <c r="T58" i="11"/>
  <c r="T59" i="11"/>
  <c r="T60" i="11"/>
  <c r="T61" i="11"/>
  <c r="T62" i="11"/>
  <c r="T63" i="11"/>
  <c r="T64" i="11"/>
  <c r="T65" i="11"/>
  <c r="T66" i="11"/>
  <c r="T67" i="11"/>
  <c r="T68" i="11"/>
  <c r="T69" i="11"/>
  <c r="T70" i="11"/>
  <c r="T71" i="11"/>
  <c r="T72" i="11"/>
  <c r="T73" i="11"/>
  <c r="T74" i="11"/>
  <c r="T75" i="11"/>
  <c r="T76" i="11"/>
  <c r="T77" i="11"/>
  <c r="T80" i="11"/>
  <c r="T81" i="11"/>
  <c r="T82" i="11"/>
  <c r="T83" i="11"/>
  <c r="T84" i="11"/>
  <c r="T85" i="11"/>
  <c r="T86" i="11"/>
  <c r="T87" i="11"/>
  <c r="T88" i="11"/>
  <c r="T89" i="11"/>
  <c r="T90" i="11"/>
  <c r="T91" i="11"/>
  <c r="T92" i="11"/>
  <c r="T93" i="11"/>
  <c r="T94" i="11"/>
  <c r="T95" i="11"/>
  <c r="T96" i="11"/>
  <c r="T97" i="11"/>
  <c r="T98" i="11"/>
  <c r="T99" i="11"/>
  <c r="T100" i="11"/>
  <c r="T101" i="11"/>
  <c r="T102" i="11"/>
  <c r="T103" i="11"/>
  <c r="T104" i="11"/>
  <c r="T105" i="11"/>
  <c r="T106" i="11"/>
  <c r="T107" i="11"/>
  <c r="T108" i="11"/>
  <c r="T109" i="11"/>
  <c r="T110" i="11"/>
  <c r="T111" i="11"/>
  <c r="T112" i="11"/>
  <c r="T114" i="11"/>
  <c r="T115" i="11"/>
  <c r="T116" i="11"/>
  <c r="T117" i="11"/>
  <c r="T118" i="11"/>
  <c r="T119" i="11"/>
  <c r="T120" i="11"/>
  <c r="T113" i="11"/>
  <c r="T78" i="11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9" i="11"/>
  <c r="S50" i="11"/>
  <c r="S51" i="11"/>
  <c r="S52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S101" i="11"/>
  <c r="S102" i="11"/>
  <c r="S103" i="11"/>
  <c r="S104" i="11"/>
  <c r="S105" i="11"/>
  <c r="S106" i="11"/>
  <c r="S107" i="11"/>
  <c r="S108" i="11"/>
  <c r="S109" i="11"/>
  <c r="S110" i="11"/>
  <c r="S111" i="11"/>
  <c r="S112" i="11"/>
  <c r="S114" i="11"/>
  <c r="S115" i="11"/>
  <c r="S116" i="11"/>
  <c r="S117" i="11"/>
  <c r="S118" i="11"/>
  <c r="S119" i="11"/>
  <c r="S120" i="11"/>
  <c r="S113" i="11"/>
  <c r="S78" i="11"/>
  <c r="S79" i="11"/>
  <c r="U108" i="11" l="1"/>
  <c r="U100" i="11"/>
  <c r="U107" i="11"/>
  <c r="U99" i="11"/>
  <c r="U106" i="11"/>
  <c r="U98" i="11"/>
  <c r="U113" i="11"/>
  <c r="U105" i="11"/>
  <c r="U112" i="11"/>
  <c r="U104" i="11"/>
  <c r="U96" i="11"/>
  <c r="U103" i="11"/>
  <c r="U95" i="11"/>
  <c r="U102" i="11"/>
  <c r="U101" i="11"/>
  <c r="U97" i="11"/>
  <c r="U111" i="11"/>
  <c r="U110" i="11"/>
  <c r="U94" i="11"/>
  <c r="U109" i="11"/>
  <c r="U92" i="11"/>
  <c r="U91" i="11"/>
  <c r="U89" i="11"/>
  <c r="U88" i="11"/>
  <c r="U87" i="11"/>
  <c r="U93" i="11"/>
  <c r="U90" i="11"/>
  <c r="U120" i="11"/>
  <c r="U119" i="11"/>
  <c r="U118" i="11"/>
  <c r="U117" i="11"/>
  <c r="U114" i="11"/>
  <c r="U116" i="11"/>
  <c r="U115" i="11"/>
  <c r="U77" i="11"/>
  <c r="U79" i="11"/>
  <c r="U78" i="11"/>
  <c r="U81" i="11"/>
  <c r="U85" i="11"/>
  <c r="U83" i="11"/>
  <c r="U82" i="11"/>
  <c r="U86" i="11"/>
  <c r="U84" i="11"/>
  <c r="U53" i="11"/>
  <c r="U70" i="11"/>
  <c r="U69" i="11"/>
  <c r="U68" i="11"/>
  <c r="U66" i="11"/>
  <c r="U65" i="11"/>
  <c r="U67" i="11"/>
  <c r="U71" i="11"/>
  <c r="U75" i="11"/>
  <c r="U74" i="11"/>
  <c r="U73" i="11"/>
  <c r="U80" i="11"/>
  <c r="U76" i="11"/>
  <c r="U72" i="11"/>
  <c r="U39" i="11"/>
  <c r="U59" i="11"/>
  <c r="U60" i="11"/>
  <c r="X60" i="11" s="1"/>
  <c r="U43" i="11"/>
  <c r="V43" i="11" s="1"/>
  <c r="U54" i="11"/>
  <c r="U61" i="11"/>
  <c r="U55" i="11"/>
  <c r="U62" i="11"/>
  <c r="U34" i="11"/>
  <c r="W34" i="11" s="1"/>
  <c r="U63" i="11"/>
  <c r="U38" i="11"/>
  <c r="U56" i="11"/>
  <c r="U64" i="11"/>
  <c r="X64" i="11" s="1"/>
  <c r="U57" i="11"/>
  <c r="W57" i="11" s="1"/>
  <c r="U37" i="11"/>
  <c r="U51" i="11"/>
  <c r="U58" i="11"/>
  <c r="U52" i="11"/>
  <c r="U10" i="11"/>
  <c r="U18" i="11"/>
  <c r="U24" i="11"/>
  <c r="U32" i="11"/>
  <c r="U40" i="11"/>
  <c r="U44" i="11"/>
  <c r="V44" i="11" s="1"/>
  <c r="U11" i="11"/>
  <c r="U19" i="11"/>
  <c r="U25" i="11"/>
  <c r="U33" i="11"/>
  <c r="U45" i="11"/>
  <c r="V45" i="11" s="1"/>
  <c r="U12" i="11"/>
  <c r="U20" i="11"/>
  <c r="U26" i="11"/>
  <c r="U46" i="11"/>
  <c r="V46" i="11" s="1"/>
  <c r="U13" i="11"/>
  <c r="U27" i="11"/>
  <c r="U35" i="11"/>
  <c r="U47" i="11"/>
  <c r="V47" i="11" s="1"/>
  <c r="U14" i="11"/>
  <c r="U28" i="11"/>
  <c r="U36" i="11"/>
  <c r="V41" i="11"/>
  <c r="U49" i="11"/>
  <c r="V49" i="11" s="1"/>
  <c r="U15" i="11"/>
  <c r="U21" i="11"/>
  <c r="U29" i="11"/>
  <c r="U8" i="11"/>
  <c r="U16" i="11"/>
  <c r="U22" i="11"/>
  <c r="U30" i="11"/>
  <c r="U42" i="11"/>
  <c r="V42" i="11" s="1"/>
  <c r="U9" i="11"/>
  <c r="U17" i="11"/>
  <c r="U23" i="11"/>
  <c r="U31" i="11"/>
  <c r="T3" i="11"/>
  <c r="S3" i="11"/>
  <c r="Q2" i="11"/>
  <c r="P2" i="11"/>
  <c r="O2" i="11"/>
  <c r="N2" i="11"/>
  <c r="M2" i="11"/>
  <c r="L2" i="11"/>
  <c r="K2" i="11"/>
  <c r="J2" i="11"/>
  <c r="I2" i="11"/>
  <c r="H2" i="11"/>
  <c r="G2" i="11"/>
  <c r="F2" i="11"/>
  <c r="E2" i="11"/>
  <c r="D2" i="11"/>
  <c r="C2" i="11"/>
  <c r="W60" i="11" l="1"/>
  <c r="W53" i="11"/>
  <c r="X53" i="11"/>
  <c r="U7" i="11"/>
  <c r="U6" i="11"/>
  <c r="U5" i="11"/>
  <c r="U4" i="11"/>
  <c r="U3" i="11"/>
  <c r="V3" i="11" s="1"/>
  <c r="X34" i="11"/>
  <c r="W64" i="11"/>
  <c r="X81" i="11"/>
  <c r="W81" i="11"/>
  <c r="X61" i="11"/>
  <c r="W32" i="11"/>
  <c r="X47" i="11"/>
  <c r="W23" i="11"/>
  <c r="W47" i="11"/>
  <c r="W119" i="11"/>
  <c r="W31" i="11"/>
  <c r="X55" i="11"/>
  <c r="W16" i="11"/>
  <c r="W8" i="11"/>
  <c r="X17" i="11"/>
  <c r="X9" i="11"/>
  <c r="X18" i="11"/>
  <c r="X19" i="11"/>
  <c r="W11" i="11"/>
  <c r="X12" i="11"/>
  <c r="X13" i="11"/>
  <c r="X57" i="11"/>
  <c r="W62" i="11"/>
  <c r="X42" i="11"/>
  <c r="W42" i="11"/>
  <c r="W68" i="11"/>
  <c r="X14" i="11"/>
  <c r="W14" i="11"/>
  <c r="W33" i="11"/>
  <c r="W55" i="11"/>
  <c r="W75" i="11"/>
  <c r="X99" i="11"/>
  <c r="X41" i="11"/>
  <c r="X52" i="11"/>
  <c r="W66" i="11"/>
  <c r="W108" i="11"/>
  <c r="W100" i="11"/>
  <c r="W92" i="11"/>
  <c r="W80" i="11"/>
  <c r="W73" i="11"/>
  <c r="X112" i="11"/>
  <c r="X104" i="11"/>
  <c r="X96" i="11"/>
  <c r="X84" i="11"/>
  <c r="W71" i="11"/>
  <c r="X20" i="11"/>
  <c r="X21" i="11"/>
  <c r="W40" i="11"/>
  <c r="W65" i="11"/>
  <c r="X70" i="11"/>
  <c r="X74" i="11"/>
  <c r="W88" i="11"/>
  <c r="X90" i="11"/>
  <c r="W102" i="11"/>
  <c r="X105" i="11"/>
  <c r="X79" i="11"/>
  <c r="X116" i="11"/>
  <c r="X50" i="11"/>
  <c r="X62" i="11"/>
  <c r="X67" i="11"/>
  <c r="W69" i="11"/>
  <c r="W86" i="11"/>
  <c r="W98" i="11"/>
  <c r="W115" i="11"/>
  <c r="X27" i="11"/>
  <c r="W38" i="11"/>
  <c r="W45" i="11"/>
  <c r="X49" i="11"/>
  <c r="X63" i="11"/>
  <c r="W118" i="11"/>
  <c r="W26" i="11"/>
  <c r="X37" i="11"/>
  <c r="X44" i="11"/>
  <c r="W25" i="11"/>
  <c r="W36" i="11"/>
  <c r="W61" i="11"/>
  <c r="X76" i="11"/>
  <c r="W82" i="11"/>
  <c r="X85" i="11"/>
  <c r="W94" i="11"/>
  <c r="X97" i="11"/>
  <c r="W110" i="11"/>
  <c r="X114" i="11"/>
  <c r="X119" i="11"/>
  <c r="W35" i="11"/>
  <c r="X91" i="11"/>
  <c r="X117" i="11"/>
  <c r="X5" i="11" l="1"/>
  <c r="W6" i="11"/>
  <c r="W4" i="11"/>
  <c r="X77" i="11"/>
  <c r="X111" i="11"/>
  <c r="X107" i="11"/>
  <c r="X95" i="11"/>
  <c r="X6" i="11"/>
  <c r="X7" i="11"/>
  <c r="W3" i="11"/>
  <c r="X73" i="11"/>
  <c r="X103" i="11"/>
  <c r="W85" i="11"/>
  <c r="X28" i="11"/>
  <c r="W29" i="11"/>
  <c r="W112" i="11"/>
  <c r="W114" i="11"/>
  <c r="X40" i="11"/>
  <c r="X45" i="11"/>
  <c r="W22" i="11"/>
  <c r="W50" i="11"/>
  <c r="W72" i="11"/>
  <c r="X29" i="11"/>
  <c r="X31" i="11"/>
  <c r="X3" i="11"/>
  <c r="W111" i="11"/>
  <c r="W24" i="11"/>
  <c r="W28" i="11"/>
  <c r="W77" i="11"/>
  <c r="W52" i="11"/>
  <c r="W104" i="11"/>
  <c r="X22" i="11"/>
  <c r="W84" i="11"/>
  <c r="X24" i="11"/>
  <c r="W103" i="11"/>
  <c r="X65" i="11"/>
  <c r="W95" i="11"/>
  <c r="X78" i="11"/>
  <c r="W117" i="11"/>
  <c r="W15" i="11"/>
  <c r="W5" i="11"/>
  <c r="X101" i="11"/>
  <c r="W101" i="11"/>
  <c r="X109" i="11"/>
  <c r="W109" i="11"/>
  <c r="X25" i="11"/>
  <c r="X58" i="11"/>
  <c r="W97" i="11"/>
  <c r="X66" i="11"/>
  <c r="W99" i="11"/>
  <c r="W51" i="11"/>
  <c r="X51" i="11"/>
  <c r="W58" i="11"/>
  <c r="W21" i="11"/>
  <c r="W67" i="11"/>
  <c r="W59" i="11"/>
  <c r="X93" i="11"/>
  <c r="W93" i="11"/>
  <c r="X30" i="11"/>
  <c r="X98" i="11"/>
  <c r="W105" i="11"/>
  <c r="X23" i="11"/>
  <c r="X69" i="11"/>
  <c r="X56" i="11"/>
  <c r="W56" i="11"/>
  <c r="X82" i="11"/>
  <c r="W79" i="11"/>
  <c r="W96" i="11"/>
  <c r="X54" i="11"/>
  <c r="W54" i="11"/>
  <c r="X16" i="11"/>
  <c r="W27" i="11"/>
  <c r="W46" i="11"/>
  <c r="X46" i="11"/>
  <c r="W63" i="11"/>
  <c r="W74" i="11"/>
  <c r="X94" i="11"/>
  <c r="W76" i="11"/>
  <c r="W13" i="11"/>
  <c r="W78" i="11"/>
  <c r="X80" i="11"/>
  <c r="X59" i="11"/>
  <c r="X8" i="11"/>
  <c r="X71" i="11"/>
  <c r="W37" i="11"/>
  <c r="W12" i="11"/>
  <c r="W39" i="11"/>
  <c r="W9" i="11"/>
  <c r="W41" i="11"/>
  <c r="X86" i="11"/>
  <c r="W20" i="11"/>
  <c r="W49" i="11"/>
  <c r="X72" i="11"/>
  <c r="X38" i="11"/>
  <c r="W10" i="11"/>
  <c r="W91" i="11"/>
  <c r="X108" i="11"/>
  <c r="W89" i="11"/>
  <c r="W106" i="11"/>
  <c r="X89" i="11"/>
  <c r="X26" i="11"/>
  <c r="X102" i="11"/>
  <c r="X118" i="11"/>
  <c r="X83" i="11"/>
  <c r="W30" i="11"/>
  <c r="X68" i="11"/>
  <c r="X33" i="11"/>
  <c r="W19" i="11"/>
  <c r="W17" i="11"/>
  <c r="X39" i="11"/>
  <c r="W7" i="11"/>
  <c r="W116" i="11"/>
  <c r="W83" i="11"/>
  <c r="X36" i="11"/>
  <c r="W107" i="11"/>
  <c r="X15" i="11"/>
  <c r="X35" i="11"/>
  <c r="X120" i="11"/>
  <c r="W120" i="11"/>
  <c r="X75" i="11"/>
  <c r="X110" i="11"/>
  <c r="X43" i="11"/>
  <c r="W43" i="11"/>
  <c r="X106" i="11"/>
  <c r="X87" i="11"/>
  <c r="W87" i="11"/>
  <c r="X92" i="11"/>
  <c r="X115" i="11"/>
  <c r="X4" i="11"/>
  <c r="W90" i="11"/>
  <c r="W70" i="11"/>
  <c r="W44" i="11"/>
  <c r="X11" i="11"/>
  <c r="X10" i="11"/>
  <c r="X113" i="11"/>
  <c r="W113" i="11"/>
  <c r="X88" i="11"/>
  <c r="X100" i="11"/>
  <c r="W18" i="11"/>
  <c r="X32" i="11"/>
  <c r="T15" i="10"/>
  <c r="S15" i="10"/>
  <c r="R15" i="10"/>
  <c r="T14" i="10"/>
  <c r="S14" i="10"/>
  <c r="R14" i="10"/>
  <c r="T262" i="10"/>
  <c r="S262" i="10"/>
  <c r="R262" i="10"/>
  <c r="T261" i="10"/>
  <c r="S261" i="10"/>
  <c r="R261" i="10"/>
  <c r="T260" i="10"/>
  <c r="S260" i="10"/>
  <c r="R260" i="10"/>
  <c r="T259" i="10"/>
  <c r="S259" i="10"/>
  <c r="R259" i="10"/>
  <c r="T258" i="10"/>
  <c r="S258" i="10"/>
  <c r="R258" i="10"/>
  <c r="T257" i="10"/>
  <c r="S257" i="10"/>
  <c r="R257" i="10"/>
  <c r="T256" i="10"/>
  <c r="S256" i="10"/>
  <c r="R256" i="10"/>
  <c r="T255" i="10"/>
  <c r="S255" i="10"/>
  <c r="R255" i="10"/>
  <c r="T254" i="10"/>
  <c r="S254" i="10"/>
  <c r="R254" i="10"/>
  <c r="T253" i="10"/>
  <c r="S253" i="10"/>
  <c r="R253" i="10"/>
  <c r="T252" i="10"/>
  <c r="S252" i="10"/>
  <c r="R252" i="10"/>
  <c r="T251" i="10"/>
  <c r="S251" i="10"/>
  <c r="R251" i="10"/>
  <c r="T250" i="10"/>
  <c r="S250" i="10"/>
  <c r="R250" i="10"/>
  <c r="T249" i="10"/>
  <c r="S249" i="10"/>
  <c r="R249" i="10"/>
  <c r="T248" i="10"/>
  <c r="S248" i="10"/>
  <c r="R248" i="10"/>
  <c r="T247" i="10"/>
  <c r="S247" i="10"/>
  <c r="R247" i="10"/>
  <c r="T246" i="10"/>
  <c r="S246" i="10"/>
  <c r="R246" i="10"/>
  <c r="T245" i="10"/>
  <c r="U259" i="10" s="1"/>
  <c r="S245" i="10"/>
  <c r="R245" i="10"/>
  <c r="T244" i="10"/>
  <c r="S244" i="10"/>
  <c r="R244" i="10"/>
  <c r="T243" i="10"/>
  <c r="S243" i="10"/>
  <c r="R243" i="10"/>
  <c r="T242" i="10"/>
  <c r="S242" i="10"/>
  <c r="R242" i="10"/>
  <c r="T241" i="10"/>
  <c r="S241" i="10"/>
  <c r="R241" i="10"/>
  <c r="T240" i="10"/>
  <c r="U244" i="10" s="1"/>
  <c r="S240" i="10"/>
  <c r="R240" i="10"/>
  <c r="T239" i="10"/>
  <c r="U242" i="10" s="1"/>
  <c r="S239" i="10"/>
  <c r="R239" i="10"/>
  <c r="T238" i="10"/>
  <c r="V238" i="10" s="1"/>
  <c r="S238" i="10"/>
  <c r="W238" i="10" s="1"/>
  <c r="R238" i="10"/>
  <c r="X238" i="10" s="1"/>
  <c r="T237" i="10"/>
  <c r="V237" i="10" s="1"/>
  <c r="S237" i="10"/>
  <c r="W237" i="10" s="1"/>
  <c r="R237" i="10"/>
  <c r="X237" i="10" s="1"/>
  <c r="T236" i="10"/>
  <c r="V236" i="10" s="1"/>
  <c r="S236" i="10"/>
  <c r="W236" i="10" s="1"/>
  <c r="R236" i="10"/>
  <c r="X236" i="10" s="1"/>
  <c r="T235" i="10"/>
  <c r="V235" i="10" s="1"/>
  <c r="S235" i="10"/>
  <c r="W235" i="10" s="1"/>
  <c r="R235" i="10"/>
  <c r="X235" i="10" s="1"/>
  <c r="T234" i="10"/>
  <c r="V234" i="10" s="1"/>
  <c r="S234" i="10"/>
  <c r="W234" i="10" s="1"/>
  <c r="R234" i="10"/>
  <c r="X234" i="10" s="1"/>
  <c r="T233" i="10"/>
  <c r="V233" i="10" s="1"/>
  <c r="S233" i="10"/>
  <c r="W233" i="10" s="1"/>
  <c r="R233" i="10"/>
  <c r="X233" i="10" s="1"/>
  <c r="V232" i="10"/>
  <c r="T232" i="10"/>
  <c r="S232" i="10"/>
  <c r="W232" i="10" s="1"/>
  <c r="R232" i="10"/>
  <c r="X232" i="10" s="1"/>
  <c r="T231" i="10"/>
  <c r="V231" i="10" s="1"/>
  <c r="S231" i="10"/>
  <c r="W231" i="10" s="1"/>
  <c r="R231" i="10"/>
  <c r="X231" i="10" s="1"/>
  <c r="W230" i="10"/>
  <c r="T230" i="10"/>
  <c r="V230" i="10" s="1"/>
  <c r="S230" i="10"/>
  <c r="R230" i="10"/>
  <c r="X230" i="10" s="1"/>
  <c r="T229" i="10"/>
  <c r="V229" i="10" s="1"/>
  <c r="S229" i="10"/>
  <c r="W229" i="10" s="1"/>
  <c r="R229" i="10"/>
  <c r="X229" i="10" s="1"/>
  <c r="T228" i="10"/>
  <c r="V228" i="10" s="1"/>
  <c r="S228" i="10"/>
  <c r="W228" i="10" s="1"/>
  <c r="R228" i="10"/>
  <c r="X228" i="10" s="1"/>
  <c r="T227" i="10"/>
  <c r="V227" i="10" s="1"/>
  <c r="S227" i="10"/>
  <c r="W227" i="10" s="1"/>
  <c r="R227" i="10"/>
  <c r="X227" i="10" s="1"/>
  <c r="T226" i="10"/>
  <c r="S226" i="10"/>
  <c r="W226" i="10" s="1"/>
  <c r="R226" i="10"/>
  <c r="V225" i="10"/>
  <c r="T225" i="10"/>
  <c r="S225" i="10"/>
  <c r="W225" i="10" s="1"/>
  <c r="R225" i="10"/>
  <c r="X225" i="10" s="1"/>
  <c r="T224" i="10"/>
  <c r="V224" i="10" s="1"/>
  <c r="S224" i="10"/>
  <c r="W224" i="10" s="1"/>
  <c r="R224" i="10"/>
  <c r="X224" i="10" s="1"/>
  <c r="T223" i="10"/>
  <c r="V223" i="10" s="1"/>
  <c r="S223" i="10"/>
  <c r="W223" i="10" s="1"/>
  <c r="R223" i="10"/>
  <c r="X223" i="10" s="1"/>
  <c r="T222" i="10"/>
  <c r="V222" i="10" s="1"/>
  <c r="S222" i="10"/>
  <c r="W222" i="10" s="1"/>
  <c r="R222" i="10"/>
  <c r="X222" i="10" s="1"/>
  <c r="T221" i="10"/>
  <c r="V221" i="10" s="1"/>
  <c r="S221" i="10"/>
  <c r="W221" i="10" s="1"/>
  <c r="R221" i="10"/>
  <c r="X221" i="10" s="1"/>
  <c r="X220" i="10"/>
  <c r="T220" i="10"/>
  <c r="V220" i="10" s="1"/>
  <c r="S220" i="10"/>
  <c r="W220" i="10" s="1"/>
  <c r="R220" i="10"/>
  <c r="T219" i="10"/>
  <c r="V219" i="10" s="1"/>
  <c r="S219" i="10"/>
  <c r="W219" i="10" s="1"/>
  <c r="R219" i="10"/>
  <c r="X219" i="10" s="1"/>
  <c r="T218" i="10"/>
  <c r="V218" i="10" s="1"/>
  <c r="S218" i="10"/>
  <c r="W218" i="10" s="1"/>
  <c r="R218" i="10"/>
  <c r="X218" i="10" s="1"/>
  <c r="T217" i="10"/>
  <c r="V217" i="10" s="1"/>
  <c r="S217" i="10"/>
  <c r="W217" i="10" s="1"/>
  <c r="R217" i="10"/>
  <c r="X217" i="10" s="1"/>
  <c r="T216" i="10"/>
  <c r="V216" i="10" s="1"/>
  <c r="S216" i="10"/>
  <c r="W216" i="10" s="1"/>
  <c r="R216" i="10"/>
  <c r="X216" i="10" s="1"/>
  <c r="T215" i="10"/>
  <c r="S215" i="10"/>
  <c r="W215" i="10" s="1"/>
  <c r="R215" i="10"/>
  <c r="X215" i="10" s="1"/>
  <c r="T214" i="10"/>
  <c r="V214" i="10" s="1"/>
  <c r="S214" i="10"/>
  <c r="R214" i="10"/>
  <c r="X214" i="10" s="1"/>
  <c r="T213" i="10"/>
  <c r="V213" i="10" s="1"/>
  <c r="S213" i="10"/>
  <c r="W213" i="10" s="1"/>
  <c r="R213" i="10"/>
  <c r="X213" i="10" s="1"/>
  <c r="T212" i="10"/>
  <c r="V212" i="10" s="1"/>
  <c r="S212" i="10"/>
  <c r="W212" i="10" s="1"/>
  <c r="R212" i="10"/>
  <c r="X212" i="10" s="1"/>
  <c r="T211" i="10"/>
  <c r="S211" i="10"/>
  <c r="R211" i="10"/>
  <c r="T210" i="10"/>
  <c r="U211" i="10" s="1"/>
  <c r="S210" i="10"/>
  <c r="R210" i="10"/>
  <c r="T209" i="10"/>
  <c r="V209" i="10" s="1"/>
  <c r="S209" i="10"/>
  <c r="W209" i="10" s="1"/>
  <c r="R209" i="10"/>
  <c r="X209" i="10" s="1"/>
  <c r="T208" i="10"/>
  <c r="V208" i="10" s="1"/>
  <c r="S208" i="10"/>
  <c r="W208" i="10" s="1"/>
  <c r="R208" i="10"/>
  <c r="X208" i="10" s="1"/>
  <c r="T207" i="10"/>
  <c r="V207" i="10" s="1"/>
  <c r="S207" i="10"/>
  <c r="W207" i="10" s="1"/>
  <c r="R207" i="10"/>
  <c r="X207" i="10" s="1"/>
  <c r="T206" i="10"/>
  <c r="V206" i="10" s="1"/>
  <c r="S206" i="10"/>
  <c r="W206" i="10" s="1"/>
  <c r="R206" i="10"/>
  <c r="X206" i="10" s="1"/>
  <c r="T205" i="10"/>
  <c r="V205" i="10" s="1"/>
  <c r="S205" i="10"/>
  <c r="W205" i="10" s="1"/>
  <c r="R205" i="10"/>
  <c r="X205" i="10" s="1"/>
  <c r="T204" i="10"/>
  <c r="V204" i="10" s="1"/>
  <c r="S204" i="10"/>
  <c r="W204" i="10" s="1"/>
  <c r="R204" i="10"/>
  <c r="X204" i="10" s="1"/>
  <c r="T203" i="10"/>
  <c r="V203" i="10" s="1"/>
  <c r="S203" i="10"/>
  <c r="W203" i="10" s="1"/>
  <c r="R203" i="10"/>
  <c r="X203" i="10" s="1"/>
  <c r="T202" i="10"/>
  <c r="V202" i="10" s="1"/>
  <c r="S202" i="10"/>
  <c r="W202" i="10" s="1"/>
  <c r="R202" i="10"/>
  <c r="X202" i="10" s="1"/>
  <c r="T201" i="10"/>
  <c r="V201" i="10" s="1"/>
  <c r="S201" i="10"/>
  <c r="W201" i="10" s="1"/>
  <c r="R201" i="10"/>
  <c r="X201" i="10" s="1"/>
  <c r="T200" i="10"/>
  <c r="V200" i="10" s="1"/>
  <c r="S200" i="10"/>
  <c r="W200" i="10" s="1"/>
  <c r="R200" i="10"/>
  <c r="X200" i="10" s="1"/>
  <c r="V199" i="10"/>
  <c r="T199" i="10"/>
  <c r="S199" i="10"/>
  <c r="W199" i="10" s="1"/>
  <c r="R199" i="10"/>
  <c r="X199" i="10" s="1"/>
  <c r="X198" i="10"/>
  <c r="T198" i="10"/>
  <c r="V198" i="10" s="1"/>
  <c r="S198" i="10"/>
  <c r="W198" i="10" s="1"/>
  <c r="R198" i="10"/>
  <c r="T197" i="10"/>
  <c r="V197" i="10" s="1"/>
  <c r="S197" i="10"/>
  <c r="W197" i="10" s="1"/>
  <c r="R197" i="10"/>
  <c r="X197" i="10" s="1"/>
  <c r="T196" i="10"/>
  <c r="V196" i="10" s="1"/>
  <c r="S196" i="10"/>
  <c r="W196" i="10" s="1"/>
  <c r="R196" i="10"/>
  <c r="X196" i="10" s="1"/>
  <c r="T195" i="10"/>
  <c r="V195" i="10" s="1"/>
  <c r="S195" i="10"/>
  <c r="W195" i="10" s="1"/>
  <c r="R195" i="10"/>
  <c r="X195" i="10" s="1"/>
  <c r="T194" i="10"/>
  <c r="V194" i="10" s="1"/>
  <c r="S194" i="10"/>
  <c r="W194" i="10" s="1"/>
  <c r="R194" i="10"/>
  <c r="X194" i="10" s="1"/>
  <c r="T193" i="10"/>
  <c r="V193" i="10" s="1"/>
  <c r="S193" i="10"/>
  <c r="W193" i="10" s="1"/>
  <c r="R193" i="10"/>
  <c r="X193" i="10" s="1"/>
  <c r="T192" i="10"/>
  <c r="V192" i="10" s="1"/>
  <c r="S192" i="10"/>
  <c r="W192" i="10" s="1"/>
  <c r="R192" i="10"/>
  <c r="X192" i="10" s="1"/>
  <c r="T191" i="10"/>
  <c r="V191" i="10" s="1"/>
  <c r="S191" i="10"/>
  <c r="W191" i="10" s="1"/>
  <c r="R191" i="10"/>
  <c r="X191" i="10" s="1"/>
  <c r="T190" i="10"/>
  <c r="V190" i="10" s="1"/>
  <c r="S190" i="10"/>
  <c r="W190" i="10" s="1"/>
  <c r="R190" i="10"/>
  <c r="X190" i="10" s="1"/>
  <c r="T189" i="10"/>
  <c r="V189" i="10" s="1"/>
  <c r="S189" i="10"/>
  <c r="W189" i="10" s="1"/>
  <c r="R189" i="10"/>
  <c r="X189" i="10" s="1"/>
  <c r="T188" i="10"/>
  <c r="V188" i="10" s="1"/>
  <c r="S188" i="10"/>
  <c r="W188" i="10" s="1"/>
  <c r="R188" i="10"/>
  <c r="X188" i="10" s="1"/>
  <c r="T187" i="10"/>
  <c r="V187" i="10" s="1"/>
  <c r="S187" i="10"/>
  <c r="W187" i="10" s="1"/>
  <c r="R187" i="10"/>
  <c r="X187" i="10" s="1"/>
  <c r="T186" i="10"/>
  <c r="V186" i="10" s="1"/>
  <c r="S186" i="10"/>
  <c r="W186" i="10" s="1"/>
  <c r="R186" i="10"/>
  <c r="X186" i="10" s="1"/>
  <c r="T185" i="10"/>
  <c r="V185" i="10" s="1"/>
  <c r="S185" i="10"/>
  <c r="W185" i="10" s="1"/>
  <c r="R185" i="10"/>
  <c r="X185" i="10" s="1"/>
  <c r="T184" i="10"/>
  <c r="V184" i="10" s="1"/>
  <c r="S184" i="10"/>
  <c r="W184" i="10" s="1"/>
  <c r="R184" i="10"/>
  <c r="X184" i="10" s="1"/>
  <c r="T183" i="10"/>
  <c r="V183" i="10" s="1"/>
  <c r="S183" i="10"/>
  <c r="W183" i="10" s="1"/>
  <c r="R183" i="10"/>
  <c r="X183" i="10" s="1"/>
  <c r="T182" i="10"/>
  <c r="V182" i="10" s="1"/>
  <c r="S182" i="10"/>
  <c r="W182" i="10" s="1"/>
  <c r="R182" i="10"/>
  <c r="X182" i="10" s="1"/>
  <c r="T181" i="10"/>
  <c r="V181" i="10" s="1"/>
  <c r="S181" i="10"/>
  <c r="W181" i="10" s="1"/>
  <c r="R181" i="10"/>
  <c r="X181" i="10" s="1"/>
  <c r="T180" i="10"/>
  <c r="V180" i="10" s="1"/>
  <c r="S180" i="10"/>
  <c r="W180" i="10" s="1"/>
  <c r="R180" i="10"/>
  <c r="X180" i="10" s="1"/>
  <c r="T179" i="10"/>
  <c r="V179" i="10" s="1"/>
  <c r="S179" i="10"/>
  <c r="W179" i="10" s="1"/>
  <c r="R179" i="10"/>
  <c r="X179" i="10" s="1"/>
  <c r="T178" i="10"/>
  <c r="V178" i="10" s="1"/>
  <c r="S178" i="10"/>
  <c r="W178" i="10" s="1"/>
  <c r="R178" i="10"/>
  <c r="X178" i="10" s="1"/>
  <c r="T177" i="10"/>
  <c r="V177" i="10" s="1"/>
  <c r="S177" i="10"/>
  <c r="W177" i="10" s="1"/>
  <c r="R177" i="10"/>
  <c r="X177" i="10" s="1"/>
  <c r="T176" i="10"/>
  <c r="V176" i="10" s="1"/>
  <c r="S176" i="10"/>
  <c r="W176" i="10" s="1"/>
  <c r="R176" i="10"/>
  <c r="X176" i="10" s="1"/>
  <c r="T175" i="10"/>
  <c r="V175" i="10" s="1"/>
  <c r="S175" i="10"/>
  <c r="W175" i="10" s="1"/>
  <c r="R175" i="10"/>
  <c r="X175" i="10" s="1"/>
  <c r="T174" i="10"/>
  <c r="V174" i="10" s="1"/>
  <c r="S174" i="10"/>
  <c r="W174" i="10" s="1"/>
  <c r="R174" i="10"/>
  <c r="X174" i="10" s="1"/>
  <c r="T173" i="10"/>
  <c r="V173" i="10" s="1"/>
  <c r="S173" i="10"/>
  <c r="W173" i="10" s="1"/>
  <c r="R173" i="10"/>
  <c r="X173" i="10" s="1"/>
  <c r="T172" i="10"/>
  <c r="V172" i="10" s="1"/>
  <c r="S172" i="10"/>
  <c r="W172" i="10" s="1"/>
  <c r="R172" i="10"/>
  <c r="X172" i="10" s="1"/>
  <c r="T171" i="10"/>
  <c r="V171" i="10" s="1"/>
  <c r="S171" i="10"/>
  <c r="W171" i="10" s="1"/>
  <c r="R171" i="10"/>
  <c r="X171" i="10" s="1"/>
  <c r="T170" i="10"/>
  <c r="V170" i="10" s="1"/>
  <c r="S170" i="10"/>
  <c r="W170" i="10" s="1"/>
  <c r="R170" i="10"/>
  <c r="X170" i="10" s="1"/>
  <c r="T169" i="10"/>
  <c r="V169" i="10" s="1"/>
  <c r="S169" i="10"/>
  <c r="W169" i="10" s="1"/>
  <c r="R169" i="10"/>
  <c r="X169" i="10" s="1"/>
  <c r="T168" i="10"/>
  <c r="V168" i="10" s="1"/>
  <c r="S168" i="10"/>
  <c r="W168" i="10" s="1"/>
  <c r="R168" i="10"/>
  <c r="X168" i="10" s="1"/>
  <c r="T167" i="10"/>
  <c r="V167" i="10" s="1"/>
  <c r="S167" i="10"/>
  <c r="W167" i="10" s="1"/>
  <c r="R167" i="10"/>
  <c r="X167" i="10" s="1"/>
  <c r="T166" i="10"/>
  <c r="V166" i="10" s="1"/>
  <c r="S166" i="10"/>
  <c r="W166" i="10" s="1"/>
  <c r="R166" i="10"/>
  <c r="X166" i="10" s="1"/>
  <c r="T165" i="10"/>
  <c r="V165" i="10" s="1"/>
  <c r="S165" i="10"/>
  <c r="W165" i="10" s="1"/>
  <c r="R165" i="10"/>
  <c r="X165" i="10" s="1"/>
  <c r="T164" i="10"/>
  <c r="V164" i="10" s="1"/>
  <c r="S164" i="10"/>
  <c r="W164" i="10" s="1"/>
  <c r="R164" i="10"/>
  <c r="X164" i="10" s="1"/>
  <c r="T163" i="10"/>
  <c r="V163" i="10" s="1"/>
  <c r="S163" i="10"/>
  <c r="W163" i="10" s="1"/>
  <c r="R163" i="10"/>
  <c r="X163" i="10" s="1"/>
  <c r="T162" i="10"/>
  <c r="V162" i="10" s="1"/>
  <c r="S162" i="10"/>
  <c r="W162" i="10" s="1"/>
  <c r="R162" i="10"/>
  <c r="X162" i="10" s="1"/>
  <c r="T161" i="10"/>
  <c r="V161" i="10" s="1"/>
  <c r="S161" i="10"/>
  <c r="W161" i="10" s="1"/>
  <c r="R161" i="10"/>
  <c r="X161" i="10" s="1"/>
  <c r="T160" i="10"/>
  <c r="V160" i="10" s="1"/>
  <c r="S160" i="10"/>
  <c r="W160" i="10" s="1"/>
  <c r="R160" i="10"/>
  <c r="X160" i="10" s="1"/>
  <c r="T159" i="10"/>
  <c r="V159" i="10" s="1"/>
  <c r="S159" i="10"/>
  <c r="W159" i="10" s="1"/>
  <c r="R159" i="10"/>
  <c r="X159" i="10" s="1"/>
  <c r="T158" i="10"/>
  <c r="S158" i="10"/>
  <c r="W158" i="10" s="1"/>
  <c r="R158" i="10"/>
  <c r="T157" i="10"/>
  <c r="V157" i="10" s="1"/>
  <c r="S157" i="10"/>
  <c r="W157" i="10" s="1"/>
  <c r="R157" i="10"/>
  <c r="X157" i="10" s="1"/>
  <c r="T156" i="10"/>
  <c r="V156" i="10" s="1"/>
  <c r="S156" i="10"/>
  <c r="W156" i="10" s="1"/>
  <c r="R156" i="10"/>
  <c r="X156" i="10" s="1"/>
  <c r="T155" i="10"/>
  <c r="V155" i="10" s="1"/>
  <c r="S155" i="10"/>
  <c r="W155" i="10" s="1"/>
  <c r="R155" i="10"/>
  <c r="X155" i="10" s="1"/>
  <c r="T154" i="10"/>
  <c r="V154" i="10" s="1"/>
  <c r="S154" i="10"/>
  <c r="R154" i="10"/>
  <c r="T153" i="10"/>
  <c r="V153" i="10" s="1"/>
  <c r="S153" i="10"/>
  <c r="W153" i="10" s="1"/>
  <c r="R153" i="10"/>
  <c r="X153" i="10" s="1"/>
  <c r="T152" i="10"/>
  <c r="V152" i="10" s="1"/>
  <c r="S152" i="10"/>
  <c r="W152" i="10" s="1"/>
  <c r="R152" i="10"/>
  <c r="X152" i="10" s="1"/>
  <c r="T151" i="10"/>
  <c r="V151" i="10" s="1"/>
  <c r="S151" i="10"/>
  <c r="R151" i="10"/>
  <c r="T150" i="10"/>
  <c r="V150" i="10" s="1"/>
  <c r="S150" i="10"/>
  <c r="R150" i="10"/>
  <c r="T149" i="10"/>
  <c r="V149" i="10" s="1"/>
  <c r="S149" i="10"/>
  <c r="W149" i="10" s="1"/>
  <c r="R149" i="10"/>
  <c r="X149" i="10" s="1"/>
  <c r="T148" i="10"/>
  <c r="V148" i="10" s="1"/>
  <c r="S148" i="10"/>
  <c r="W148" i="10" s="1"/>
  <c r="R148" i="10"/>
  <c r="X148" i="10" s="1"/>
  <c r="T147" i="10"/>
  <c r="V147" i="10" s="1"/>
  <c r="S147" i="10"/>
  <c r="W147" i="10" s="1"/>
  <c r="R147" i="10"/>
  <c r="X147" i="10" s="1"/>
  <c r="T146" i="10"/>
  <c r="V146" i="10" s="1"/>
  <c r="S146" i="10"/>
  <c r="R146" i="10"/>
  <c r="T145" i="10"/>
  <c r="S145" i="10"/>
  <c r="R145" i="10"/>
  <c r="T144" i="10"/>
  <c r="S144" i="10"/>
  <c r="R144" i="10"/>
  <c r="X144" i="10" s="1"/>
  <c r="V143" i="10"/>
  <c r="T143" i="10"/>
  <c r="S143" i="10"/>
  <c r="W143" i="10" s="1"/>
  <c r="R143" i="10"/>
  <c r="X143" i="10" s="1"/>
  <c r="T142" i="10"/>
  <c r="S142" i="10"/>
  <c r="R142" i="10"/>
  <c r="X142" i="10" s="1"/>
  <c r="T141" i="10"/>
  <c r="V141" i="10" s="1"/>
  <c r="S141" i="10"/>
  <c r="R141" i="10"/>
  <c r="T140" i="10"/>
  <c r="S140" i="10"/>
  <c r="R140" i="10"/>
  <c r="X139" i="10"/>
  <c r="T139" i="10"/>
  <c r="S139" i="10"/>
  <c r="R139" i="10"/>
  <c r="T138" i="10"/>
  <c r="S138" i="10"/>
  <c r="R138" i="10"/>
  <c r="T137" i="10"/>
  <c r="S137" i="10"/>
  <c r="R137" i="10"/>
  <c r="X137" i="10" s="1"/>
  <c r="T136" i="10"/>
  <c r="V136" i="10" s="1"/>
  <c r="S136" i="10"/>
  <c r="R136" i="10"/>
  <c r="X136" i="10" s="1"/>
  <c r="T135" i="10"/>
  <c r="S135" i="10"/>
  <c r="R135" i="10"/>
  <c r="T134" i="10"/>
  <c r="V134" i="10" s="1"/>
  <c r="S134" i="10"/>
  <c r="R134" i="10"/>
  <c r="T133" i="10"/>
  <c r="S133" i="10"/>
  <c r="R133" i="10"/>
  <c r="X133" i="10" s="1"/>
  <c r="T132" i="10"/>
  <c r="S132" i="10"/>
  <c r="R132" i="10"/>
  <c r="T131" i="10"/>
  <c r="S131" i="10"/>
  <c r="R131" i="10"/>
  <c r="T130" i="10"/>
  <c r="S130" i="10"/>
  <c r="R130" i="10"/>
  <c r="T129" i="10"/>
  <c r="S129" i="10"/>
  <c r="R129" i="10"/>
  <c r="T128" i="10"/>
  <c r="S128" i="10"/>
  <c r="R128" i="10"/>
  <c r="T127" i="10"/>
  <c r="S127" i="10"/>
  <c r="R127" i="10"/>
  <c r="T126" i="10"/>
  <c r="S126" i="10"/>
  <c r="R126" i="10"/>
  <c r="T125" i="10"/>
  <c r="S125" i="10"/>
  <c r="R125" i="10"/>
  <c r="T124" i="10"/>
  <c r="S124" i="10"/>
  <c r="R124" i="10"/>
  <c r="T123" i="10"/>
  <c r="S123" i="10"/>
  <c r="R123" i="10"/>
  <c r="T122" i="10"/>
  <c r="S122" i="10"/>
  <c r="R122" i="10"/>
  <c r="T121" i="10"/>
  <c r="S121" i="10"/>
  <c r="R121" i="10"/>
  <c r="T120" i="10"/>
  <c r="U126" i="10" s="1"/>
  <c r="S120" i="10"/>
  <c r="R120" i="10"/>
  <c r="T119" i="10"/>
  <c r="S119" i="10"/>
  <c r="R119" i="10"/>
  <c r="T118" i="10"/>
  <c r="S118" i="10"/>
  <c r="R118" i="10"/>
  <c r="T117" i="10"/>
  <c r="S117" i="10"/>
  <c r="R117" i="10"/>
  <c r="T116" i="10"/>
  <c r="S116" i="10"/>
  <c r="R116" i="10"/>
  <c r="T115" i="10"/>
  <c r="S115" i="10"/>
  <c r="R115" i="10"/>
  <c r="T114" i="10"/>
  <c r="S114" i="10"/>
  <c r="R114" i="10"/>
  <c r="T113" i="10"/>
  <c r="S113" i="10"/>
  <c r="R113" i="10"/>
  <c r="T112" i="10"/>
  <c r="S112" i="10"/>
  <c r="R112" i="10"/>
  <c r="T111" i="10"/>
  <c r="S111" i="10"/>
  <c r="R111" i="10"/>
  <c r="T110" i="10"/>
  <c r="S110" i="10"/>
  <c r="R110" i="10"/>
  <c r="T109" i="10"/>
  <c r="S109" i="10"/>
  <c r="R109" i="10"/>
  <c r="T108" i="10"/>
  <c r="S108" i="10"/>
  <c r="R108" i="10"/>
  <c r="T107" i="10"/>
  <c r="S107" i="10"/>
  <c r="R107" i="10"/>
  <c r="T106" i="10"/>
  <c r="S106" i="10"/>
  <c r="R106" i="10"/>
  <c r="T105" i="10"/>
  <c r="S105" i="10"/>
  <c r="R105" i="10"/>
  <c r="T104" i="10"/>
  <c r="S104" i="10"/>
  <c r="R104" i="10"/>
  <c r="T103" i="10"/>
  <c r="S103" i="10"/>
  <c r="R103" i="10"/>
  <c r="T102" i="10"/>
  <c r="S102" i="10"/>
  <c r="R102" i="10"/>
  <c r="T101" i="10"/>
  <c r="S101" i="10"/>
  <c r="R101" i="10"/>
  <c r="T100" i="10"/>
  <c r="S100" i="10"/>
  <c r="R100" i="10"/>
  <c r="T99" i="10"/>
  <c r="S99" i="10"/>
  <c r="R99" i="10"/>
  <c r="T98" i="10"/>
  <c r="S98" i="10"/>
  <c r="R98" i="10"/>
  <c r="T97" i="10"/>
  <c r="S97" i="10"/>
  <c r="R97" i="10"/>
  <c r="T96" i="10"/>
  <c r="S96" i="10"/>
  <c r="R96" i="10"/>
  <c r="T95" i="10"/>
  <c r="S95" i="10"/>
  <c r="R95" i="10"/>
  <c r="T94" i="10"/>
  <c r="S94" i="10"/>
  <c r="R94" i="10"/>
  <c r="T93" i="10"/>
  <c r="S93" i="10"/>
  <c r="R93" i="10"/>
  <c r="T92" i="10"/>
  <c r="S92" i="10"/>
  <c r="R92" i="10"/>
  <c r="T91" i="10"/>
  <c r="S91" i="10"/>
  <c r="R91" i="10"/>
  <c r="T90" i="10"/>
  <c r="S90" i="10"/>
  <c r="R90" i="10"/>
  <c r="T89" i="10"/>
  <c r="S89" i="10"/>
  <c r="R89" i="10"/>
  <c r="T88" i="10"/>
  <c r="S88" i="10"/>
  <c r="R88" i="10"/>
  <c r="T87" i="10"/>
  <c r="S87" i="10"/>
  <c r="R87" i="10"/>
  <c r="T86" i="10"/>
  <c r="S86" i="10"/>
  <c r="R86" i="10"/>
  <c r="T85" i="10"/>
  <c r="S85" i="10"/>
  <c r="R85" i="10"/>
  <c r="T84" i="10"/>
  <c r="S84" i="10"/>
  <c r="R84" i="10"/>
  <c r="T83" i="10"/>
  <c r="S83" i="10"/>
  <c r="R83" i="10"/>
  <c r="T82" i="10"/>
  <c r="S82" i="10"/>
  <c r="R82" i="10"/>
  <c r="T81" i="10"/>
  <c r="S81" i="10"/>
  <c r="R81" i="10"/>
  <c r="T80" i="10"/>
  <c r="S80" i="10"/>
  <c r="R80" i="10"/>
  <c r="T79" i="10"/>
  <c r="S79" i="10"/>
  <c r="R79" i="10"/>
  <c r="T78" i="10"/>
  <c r="S78" i="10"/>
  <c r="R78" i="10"/>
  <c r="T77" i="10"/>
  <c r="S77" i="10"/>
  <c r="R77" i="10"/>
  <c r="T76" i="10"/>
  <c r="S76" i="10"/>
  <c r="R76" i="10"/>
  <c r="T75" i="10"/>
  <c r="S75" i="10"/>
  <c r="R75" i="10"/>
  <c r="T74" i="10"/>
  <c r="S74" i="10"/>
  <c r="R74" i="10"/>
  <c r="T73" i="10"/>
  <c r="U94" i="10" s="1"/>
  <c r="S73" i="10"/>
  <c r="R73" i="10"/>
  <c r="T72" i="10"/>
  <c r="U109" i="10" s="1"/>
  <c r="S72" i="10"/>
  <c r="R72" i="10"/>
  <c r="T19" i="10"/>
  <c r="S19" i="10"/>
  <c r="R19" i="10"/>
  <c r="T18" i="10"/>
  <c r="S18" i="10"/>
  <c r="R18" i="10"/>
  <c r="T17" i="10"/>
  <c r="S17" i="10"/>
  <c r="R17" i="10"/>
  <c r="T16" i="10"/>
  <c r="S16" i="10"/>
  <c r="R16" i="10"/>
  <c r="T71" i="10"/>
  <c r="S71" i="10"/>
  <c r="R71" i="10"/>
  <c r="T70" i="10"/>
  <c r="U71" i="10" s="1"/>
  <c r="S70" i="10"/>
  <c r="R70" i="10"/>
  <c r="T69" i="10"/>
  <c r="S69" i="10"/>
  <c r="R69" i="10"/>
  <c r="T68" i="10"/>
  <c r="S68" i="10"/>
  <c r="R68" i="10"/>
  <c r="T67" i="10"/>
  <c r="S67" i="10"/>
  <c r="R67" i="10"/>
  <c r="T66" i="10"/>
  <c r="S66" i="10"/>
  <c r="R66" i="10"/>
  <c r="T65" i="10"/>
  <c r="S65" i="10"/>
  <c r="R65" i="10"/>
  <c r="T64" i="10"/>
  <c r="S64" i="10"/>
  <c r="R64" i="10"/>
  <c r="T63" i="10"/>
  <c r="S63" i="10"/>
  <c r="R63" i="10"/>
  <c r="T62" i="10"/>
  <c r="S62" i="10"/>
  <c r="R62" i="10"/>
  <c r="T61" i="10"/>
  <c r="U64" i="10" s="1"/>
  <c r="S61" i="10"/>
  <c r="R61" i="10"/>
  <c r="T60" i="10"/>
  <c r="S60" i="10"/>
  <c r="R60" i="10"/>
  <c r="T59" i="10"/>
  <c r="S59" i="10"/>
  <c r="R59" i="10"/>
  <c r="T58" i="10"/>
  <c r="U63" i="10" s="1"/>
  <c r="S58" i="10"/>
  <c r="R58" i="10"/>
  <c r="T57" i="10"/>
  <c r="S57" i="10"/>
  <c r="R57" i="10"/>
  <c r="T56" i="10"/>
  <c r="S56" i="10"/>
  <c r="R56" i="10"/>
  <c r="T55" i="10"/>
  <c r="S55" i="10"/>
  <c r="R55" i="10"/>
  <c r="T54" i="10"/>
  <c r="S54" i="10"/>
  <c r="R54" i="10"/>
  <c r="T53" i="10"/>
  <c r="U51" i="10" s="1"/>
  <c r="S53" i="10"/>
  <c r="R53" i="10"/>
  <c r="T52" i="10"/>
  <c r="S52" i="10"/>
  <c r="R52" i="10"/>
  <c r="T51" i="10"/>
  <c r="U57" i="10" s="1"/>
  <c r="S51" i="10"/>
  <c r="R51" i="10"/>
  <c r="T50" i="10"/>
  <c r="S50" i="10"/>
  <c r="R50" i="10"/>
  <c r="T49" i="10"/>
  <c r="S49" i="10"/>
  <c r="R49" i="10"/>
  <c r="T48" i="10"/>
  <c r="S48" i="10"/>
  <c r="R48" i="10"/>
  <c r="T47" i="10"/>
  <c r="S47" i="10"/>
  <c r="R47" i="10"/>
  <c r="T46" i="10"/>
  <c r="S46" i="10"/>
  <c r="R46" i="10"/>
  <c r="T45" i="10"/>
  <c r="S45" i="10"/>
  <c r="R45" i="10"/>
  <c r="T44" i="10"/>
  <c r="S44" i="10"/>
  <c r="R44" i="10"/>
  <c r="T43" i="10"/>
  <c r="S43" i="10"/>
  <c r="R43" i="10"/>
  <c r="T42" i="10"/>
  <c r="S42" i="10"/>
  <c r="R42" i="10"/>
  <c r="T41" i="10"/>
  <c r="S41" i="10"/>
  <c r="R41" i="10"/>
  <c r="T40" i="10"/>
  <c r="S40" i="10"/>
  <c r="R40" i="10"/>
  <c r="T39" i="10"/>
  <c r="S39" i="10"/>
  <c r="R39" i="10"/>
  <c r="T38" i="10"/>
  <c r="S38" i="10"/>
  <c r="R38" i="10"/>
  <c r="T37" i="10"/>
  <c r="U43" i="10" s="1"/>
  <c r="S37" i="10"/>
  <c r="R37" i="10"/>
  <c r="T36" i="10"/>
  <c r="U50" i="10" s="1"/>
  <c r="S36" i="10"/>
  <c r="R36" i="10"/>
  <c r="T35" i="10"/>
  <c r="S35" i="10"/>
  <c r="R35" i="10"/>
  <c r="T34" i="10"/>
  <c r="S34" i="10"/>
  <c r="R34" i="10"/>
  <c r="T33" i="10"/>
  <c r="S33" i="10"/>
  <c r="R33" i="10"/>
  <c r="T32" i="10"/>
  <c r="S32" i="10"/>
  <c r="R32" i="10"/>
  <c r="T31" i="10"/>
  <c r="S31" i="10"/>
  <c r="R31" i="10"/>
  <c r="T30" i="10"/>
  <c r="S30" i="10"/>
  <c r="R30" i="10"/>
  <c r="T29" i="10"/>
  <c r="S29" i="10"/>
  <c r="R29" i="10"/>
  <c r="T28" i="10"/>
  <c r="S28" i="10"/>
  <c r="R28" i="10"/>
  <c r="T27" i="10"/>
  <c r="S27" i="10"/>
  <c r="R27" i="10"/>
  <c r="T26" i="10"/>
  <c r="S26" i="10"/>
  <c r="R26" i="10"/>
  <c r="T25" i="10"/>
  <c r="S25" i="10"/>
  <c r="R25" i="10"/>
  <c r="T24" i="10"/>
  <c r="S24" i="10"/>
  <c r="R24" i="10"/>
  <c r="T23" i="10"/>
  <c r="S23" i="10"/>
  <c r="R23" i="10"/>
  <c r="T22" i="10"/>
  <c r="S22" i="10"/>
  <c r="R22" i="10"/>
  <c r="T21" i="10"/>
  <c r="S21" i="10"/>
  <c r="R21" i="10"/>
  <c r="T20" i="10"/>
  <c r="S20" i="10"/>
  <c r="R20" i="10"/>
  <c r="T13" i="10"/>
  <c r="S13" i="10"/>
  <c r="R13" i="10"/>
  <c r="T12" i="10"/>
  <c r="S12" i="10"/>
  <c r="R12" i="10"/>
  <c r="T11" i="10"/>
  <c r="S11" i="10"/>
  <c r="R11" i="10"/>
  <c r="T10" i="10"/>
  <c r="S10" i="10"/>
  <c r="R10" i="10"/>
  <c r="T9" i="10"/>
  <c r="S9" i="10"/>
  <c r="R9" i="10"/>
  <c r="T8" i="10"/>
  <c r="S8" i="10"/>
  <c r="R8" i="10"/>
  <c r="T7" i="10"/>
  <c r="U8" i="10" s="1"/>
  <c r="S7" i="10"/>
  <c r="R7" i="10"/>
  <c r="T6" i="10"/>
  <c r="S6" i="10"/>
  <c r="R6" i="10"/>
  <c r="T5" i="10"/>
  <c r="S5" i="10"/>
  <c r="R5" i="10"/>
  <c r="T4" i="10"/>
  <c r="S4" i="10"/>
  <c r="R4" i="10"/>
  <c r="T3" i="10"/>
  <c r="U15" i="10" s="1"/>
  <c r="S3" i="10"/>
  <c r="R3" i="10"/>
  <c r="AA70" i="8"/>
  <c r="Z70" i="8"/>
  <c r="Y70" i="8"/>
  <c r="X70" i="8"/>
  <c r="X71" i="8"/>
  <c r="X72" i="8"/>
  <c r="X73" i="8"/>
  <c r="X74" i="8"/>
  <c r="X75" i="8"/>
  <c r="X76" i="8"/>
  <c r="X77" i="8"/>
  <c r="X78" i="8"/>
  <c r="X79" i="8"/>
  <c r="X80" i="8"/>
  <c r="X81" i="8"/>
  <c r="X82" i="8"/>
  <c r="X83" i="8"/>
  <c r="X84" i="8"/>
  <c r="X85" i="8"/>
  <c r="X86" i="8"/>
  <c r="X87" i="8"/>
  <c r="X88" i="8"/>
  <c r="X89" i="8"/>
  <c r="X90" i="8"/>
  <c r="X91" i="8"/>
  <c r="X92" i="8"/>
  <c r="X93" i="8"/>
  <c r="X94" i="8"/>
  <c r="X95" i="8"/>
  <c r="X96" i="8"/>
  <c r="X97" i="8"/>
  <c r="X98" i="8"/>
  <c r="X99" i="8"/>
  <c r="X100" i="8"/>
  <c r="X101" i="8"/>
  <c r="X102" i="8"/>
  <c r="X103" i="8"/>
  <c r="X104" i="8"/>
  <c r="X105" i="8"/>
  <c r="X106" i="8"/>
  <c r="X107" i="8"/>
  <c r="X108" i="8"/>
  <c r="X109" i="8"/>
  <c r="X110" i="8"/>
  <c r="X111" i="8"/>
  <c r="X112" i="8"/>
  <c r="X113" i="8"/>
  <c r="X114" i="8"/>
  <c r="X115" i="8"/>
  <c r="X116" i="8"/>
  <c r="X117" i="8"/>
  <c r="X118" i="8"/>
  <c r="X119" i="8"/>
  <c r="X120" i="8"/>
  <c r="X121" i="8"/>
  <c r="X122" i="8"/>
  <c r="X123" i="8"/>
  <c r="X124" i="8"/>
  <c r="X125" i="8"/>
  <c r="X126" i="8"/>
  <c r="X127" i="8"/>
  <c r="X128" i="8"/>
  <c r="X129" i="8"/>
  <c r="X130" i="8"/>
  <c r="X131" i="8"/>
  <c r="X132" i="8"/>
  <c r="X133" i="8"/>
  <c r="X134" i="8"/>
  <c r="X135" i="8"/>
  <c r="X136" i="8"/>
  <c r="X137" i="8"/>
  <c r="X138" i="8"/>
  <c r="X139" i="8"/>
  <c r="X140" i="8"/>
  <c r="X141" i="8"/>
  <c r="X142" i="8"/>
  <c r="X143" i="8"/>
  <c r="X144" i="8"/>
  <c r="X145" i="8"/>
  <c r="X146" i="8"/>
  <c r="X147" i="8"/>
  <c r="X148" i="8"/>
  <c r="X149" i="8"/>
  <c r="X150" i="8"/>
  <c r="X151" i="8"/>
  <c r="X152" i="8"/>
  <c r="X153" i="8"/>
  <c r="X154" i="8"/>
  <c r="X155" i="8"/>
  <c r="X156" i="8"/>
  <c r="X157" i="8"/>
  <c r="X158" i="8"/>
  <c r="X159" i="8"/>
  <c r="X160" i="8"/>
  <c r="X161" i="8"/>
  <c r="X162" i="8"/>
  <c r="X163" i="8"/>
  <c r="X164" i="8"/>
  <c r="X165" i="8"/>
  <c r="X166" i="8"/>
  <c r="X167" i="8"/>
  <c r="X168" i="8"/>
  <c r="X169" i="8"/>
  <c r="X170" i="8"/>
  <c r="X171" i="8"/>
  <c r="X172" i="8"/>
  <c r="X173" i="8"/>
  <c r="X174" i="8"/>
  <c r="X175" i="8"/>
  <c r="X176" i="8"/>
  <c r="X177" i="8"/>
  <c r="X178" i="8"/>
  <c r="X179" i="8"/>
  <c r="X180" i="8"/>
  <c r="X181" i="8"/>
  <c r="X182" i="8"/>
  <c r="X183" i="8"/>
  <c r="X184" i="8"/>
  <c r="X185" i="8"/>
  <c r="X186" i="8"/>
  <c r="X187" i="8"/>
  <c r="X188" i="8"/>
  <c r="X189" i="8"/>
  <c r="X190" i="8"/>
  <c r="X191" i="8"/>
  <c r="X192" i="8"/>
  <c r="X193" i="8"/>
  <c r="X194" i="8"/>
  <c r="X195" i="8"/>
  <c r="X196" i="8"/>
  <c r="X197" i="8"/>
  <c r="X198" i="8"/>
  <c r="X199" i="8"/>
  <c r="X200" i="8"/>
  <c r="X201" i="8"/>
  <c r="X202" i="8"/>
  <c r="X203" i="8"/>
  <c r="X204" i="8"/>
  <c r="X205" i="8"/>
  <c r="X206" i="8"/>
  <c r="X207" i="8"/>
  <c r="X208" i="8"/>
  <c r="X209" i="8"/>
  <c r="X210" i="8"/>
  <c r="X211" i="8"/>
  <c r="X212" i="8"/>
  <c r="X213" i="8"/>
  <c r="X214" i="8"/>
  <c r="X215" i="8"/>
  <c r="X216" i="8"/>
  <c r="X217" i="8"/>
  <c r="X218" i="8"/>
  <c r="X219" i="8"/>
  <c r="X220" i="8"/>
  <c r="X221" i="8"/>
  <c r="X222" i="8"/>
  <c r="X223" i="8"/>
  <c r="X224" i="8"/>
  <c r="X225" i="8"/>
  <c r="X226" i="8"/>
  <c r="X227" i="8"/>
  <c r="X228" i="8"/>
  <c r="X229" i="8"/>
  <c r="X230" i="8"/>
  <c r="X231" i="8"/>
  <c r="X232" i="8"/>
  <c r="X233" i="8"/>
  <c r="X234" i="8"/>
  <c r="X235" i="8"/>
  <c r="X236" i="8"/>
  <c r="X237" i="8"/>
  <c r="X238" i="8"/>
  <c r="X239" i="8"/>
  <c r="X240" i="8"/>
  <c r="X241" i="8"/>
  <c r="X242" i="8"/>
  <c r="X243" i="8"/>
  <c r="X244" i="8"/>
  <c r="X245" i="8"/>
  <c r="X246" i="8"/>
  <c r="X247" i="8"/>
  <c r="X248" i="8"/>
  <c r="X249" i="8"/>
  <c r="X250" i="8"/>
  <c r="X251" i="8"/>
  <c r="X252" i="8"/>
  <c r="X253" i="8"/>
  <c r="X254" i="8"/>
  <c r="X255" i="8"/>
  <c r="X256" i="8"/>
  <c r="X257" i="8"/>
  <c r="X258" i="8"/>
  <c r="X259" i="8"/>
  <c r="X260" i="8"/>
  <c r="X261" i="8"/>
  <c r="X262" i="8"/>
  <c r="X263" i="8"/>
  <c r="X264" i="8"/>
  <c r="X265" i="8"/>
  <c r="X266" i="8"/>
  <c r="X267" i="8"/>
  <c r="X268" i="8"/>
  <c r="X269" i="8"/>
  <c r="X270" i="8"/>
  <c r="X271" i="8"/>
  <c r="X272" i="8"/>
  <c r="X273" i="8"/>
  <c r="X274" i="8"/>
  <c r="X275" i="8"/>
  <c r="X276" i="8"/>
  <c r="X277" i="8"/>
  <c r="X278" i="8"/>
  <c r="X279" i="8"/>
  <c r="X280" i="8"/>
  <c r="X281" i="8"/>
  <c r="X282" i="8"/>
  <c r="X283" i="8"/>
  <c r="X284" i="8"/>
  <c r="X285" i="8"/>
  <c r="X286" i="8"/>
  <c r="X287" i="8"/>
  <c r="X288" i="8"/>
  <c r="X289" i="8"/>
  <c r="X290" i="8"/>
  <c r="X291" i="8"/>
  <c r="X292" i="8"/>
  <c r="X293" i="8"/>
  <c r="X294" i="8"/>
  <c r="X295" i="8"/>
  <c r="X296" i="8"/>
  <c r="X297" i="8"/>
  <c r="X298" i="8"/>
  <c r="X299" i="8"/>
  <c r="X300" i="8"/>
  <c r="X301" i="8"/>
  <c r="X302" i="8"/>
  <c r="X303" i="8"/>
  <c r="X304" i="8"/>
  <c r="X305" i="8"/>
  <c r="X306" i="8"/>
  <c r="X307" i="8"/>
  <c r="X308" i="8"/>
  <c r="X309" i="8"/>
  <c r="X310" i="8"/>
  <c r="X311" i="8"/>
  <c r="X312" i="8"/>
  <c r="X313" i="8"/>
  <c r="X314" i="8"/>
  <c r="X315" i="8"/>
  <c r="X316" i="8"/>
  <c r="X317" i="8"/>
  <c r="X318" i="8"/>
  <c r="X319" i="8"/>
  <c r="X320" i="8"/>
  <c r="X321" i="8"/>
  <c r="X322" i="8"/>
  <c r="X323" i="8"/>
  <c r="X324" i="8"/>
  <c r="X325" i="8"/>
  <c r="X326" i="8"/>
  <c r="W84" i="8"/>
  <c r="W85" i="8"/>
  <c r="W86" i="8"/>
  <c r="W87" i="8"/>
  <c r="W88" i="8"/>
  <c r="W89" i="8"/>
  <c r="W90" i="8"/>
  <c r="W91" i="8"/>
  <c r="W92" i="8"/>
  <c r="W93" i="8"/>
  <c r="W94" i="8"/>
  <c r="W95" i="8"/>
  <c r="W96" i="8"/>
  <c r="W97" i="8"/>
  <c r="W98" i="8"/>
  <c r="W99" i="8"/>
  <c r="W100" i="8"/>
  <c r="W101" i="8"/>
  <c r="W102" i="8"/>
  <c r="W103" i="8"/>
  <c r="W104" i="8"/>
  <c r="W105" i="8"/>
  <c r="W106" i="8"/>
  <c r="W107" i="8"/>
  <c r="W108" i="8"/>
  <c r="W109" i="8"/>
  <c r="W110" i="8"/>
  <c r="W111" i="8"/>
  <c r="W112" i="8"/>
  <c r="W113" i="8"/>
  <c r="W114" i="8"/>
  <c r="W115" i="8"/>
  <c r="W116" i="8"/>
  <c r="W117" i="8"/>
  <c r="W118" i="8"/>
  <c r="W119" i="8"/>
  <c r="W120" i="8"/>
  <c r="W121" i="8"/>
  <c r="W122" i="8"/>
  <c r="W123" i="8"/>
  <c r="W124" i="8"/>
  <c r="W125" i="8"/>
  <c r="W126" i="8"/>
  <c r="W127" i="8"/>
  <c r="W128" i="8"/>
  <c r="W129" i="8"/>
  <c r="W130" i="8"/>
  <c r="W131" i="8"/>
  <c r="W132" i="8"/>
  <c r="W133" i="8"/>
  <c r="W134" i="8"/>
  <c r="W135" i="8"/>
  <c r="W136" i="8"/>
  <c r="W137" i="8"/>
  <c r="W138" i="8"/>
  <c r="W139" i="8"/>
  <c r="W140" i="8"/>
  <c r="W141" i="8"/>
  <c r="W142" i="8"/>
  <c r="W143" i="8"/>
  <c r="W144" i="8"/>
  <c r="W145" i="8"/>
  <c r="W146" i="8"/>
  <c r="W147" i="8"/>
  <c r="W148" i="8"/>
  <c r="W149" i="8"/>
  <c r="W150" i="8"/>
  <c r="W151" i="8"/>
  <c r="W152" i="8"/>
  <c r="W153" i="8"/>
  <c r="W154" i="8"/>
  <c r="W155" i="8"/>
  <c r="W156" i="8"/>
  <c r="W157" i="8"/>
  <c r="W158" i="8"/>
  <c r="W159" i="8"/>
  <c r="W160" i="8"/>
  <c r="W161" i="8"/>
  <c r="W162" i="8"/>
  <c r="W163" i="8"/>
  <c r="W164" i="8"/>
  <c r="W165" i="8"/>
  <c r="W166" i="8"/>
  <c r="W167" i="8"/>
  <c r="W168" i="8"/>
  <c r="W169" i="8"/>
  <c r="W170" i="8"/>
  <c r="W171" i="8"/>
  <c r="W172" i="8"/>
  <c r="W173" i="8"/>
  <c r="W174" i="8"/>
  <c r="W175" i="8"/>
  <c r="W176" i="8"/>
  <c r="W177" i="8"/>
  <c r="W178" i="8"/>
  <c r="W179" i="8"/>
  <c r="W180" i="8"/>
  <c r="W181" i="8"/>
  <c r="W182" i="8"/>
  <c r="W183" i="8"/>
  <c r="W184" i="8"/>
  <c r="W185" i="8"/>
  <c r="W186" i="8"/>
  <c r="W187" i="8"/>
  <c r="W188" i="8"/>
  <c r="W189" i="8"/>
  <c r="W190" i="8"/>
  <c r="W191" i="8"/>
  <c r="W192" i="8"/>
  <c r="W193" i="8"/>
  <c r="W194" i="8"/>
  <c r="W195" i="8"/>
  <c r="W196" i="8"/>
  <c r="W197" i="8"/>
  <c r="W198" i="8"/>
  <c r="W199" i="8"/>
  <c r="W200" i="8"/>
  <c r="W201" i="8"/>
  <c r="W202" i="8"/>
  <c r="W203" i="8"/>
  <c r="W204" i="8"/>
  <c r="W205" i="8"/>
  <c r="W206" i="8"/>
  <c r="W207" i="8"/>
  <c r="W208" i="8"/>
  <c r="W209" i="8"/>
  <c r="W210" i="8"/>
  <c r="W211" i="8"/>
  <c r="W212" i="8"/>
  <c r="W213" i="8"/>
  <c r="W214" i="8"/>
  <c r="W215" i="8"/>
  <c r="W216" i="8"/>
  <c r="W217" i="8"/>
  <c r="W218" i="8"/>
  <c r="W219" i="8"/>
  <c r="W220" i="8"/>
  <c r="W221" i="8"/>
  <c r="W222" i="8"/>
  <c r="W223" i="8"/>
  <c r="W224" i="8"/>
  <c r="W225" i="8"/>
  <c r="W226" i="8"/>
  <c r="W227" i="8"/>
  <c r="W228" i="8"/>
  <c r="W229" i="8"/>
  <c r="W230" i="8"/>
  <c r="W231" i="8"/>
  <c r="W232" i="8"/>
  <c r="W233" i="8"/>
  <c r="W234" i="8"/>
  <c r="W235" i="8"/>
  <c r="W236" i="8"/>
  <c r="W237" i="8"/>
  <c r="W238" i="8"/>
  <c r="W239" i="8"/>
  <c r="W240" i="8"/>
  <c r="W241" i="8"/>
  <c r="W242" i="8"/>
  <c r="W243" i="8"/>
  <c r="W244" i="8"/>
  <c r="W245" i="8"/>
  <c r="W246" i="8"/>
  <c r="W247" i="8"/>
  <c r="W248" i="8"/>
  <c r="W249" i="8"/>
  <c r="W250" i="8"/>
  <c r="W251" i="8"/>
  <c r="W252" i="8"/>
  <c r="W253" i="8"/>
  <c r="W254" i="8"/>
  <c r="W255" i="8"/>
  <c r="W256" i="8"/>
  <c r="W257" i="8"/>
  <c r="W258" i="8"/>
  <c r="W259" i="8"/>
  <c r="W260" i="8"/>
  <c r="W261" i="8"/>
  <c r="W262" i="8"/>
  <c r="W263" i="8"/>
  <c r="W264" i="8"/>
  <c r="W265" i="8"/>
  <c r="W266" i="8"/>
  <c r="W267" i="8"/>
  <c r="W268" i="8"/>
  <c r="W269" i="8"/>
  <c r="W270" i="8"/>
  <c r="W271" i="8"/>
  <c r="W272" i="8"/>
  <c r="W273" i="8"/>
  <c r="W274" i="8"/>
  <c r="W275" i="8"/>
  <c r="W276" i="8"/>
  <c r="W277" i="8"/>
  <c r="W278" i="8"/>
  <c r="W279" i="8"/>
  <c r="W280" i="8"/>
  <c r="W281" i="8"/>
  <c r="W282" i="8"/>
  <c r="W283" i="8"/>
  <c r="W284" i="8"/>
  <c r="W285" i="8"/>
  <c r="W286" i="8"/>
  <c r="W287" i="8"/>
  <c r="W288" i="8"/>
  <c r="W289" i="8"/>
  <c r="W290" i="8"/>
  <c r="W291" i="8"/>
  <c r="W292" i="8"/>
  <c r="W293" i="8"/>
  <c r="W294" i="8"/>
  <c r="W295" i="8"/>
  <c r="W296" i="8"/>
  <c r="W297" i="8"/>
  <c r="W298" i="8"/>
  <c r="W299" i="8"/>
  <c r="W300" i="8"/>
  <c r="W301" i="8"/>
  <c r="W302" i="8"/>
  <c r="W303" i="8"/>
  <c r="W304" i="8"/>
  <c r="W305" i="8"/>
  <c r="W306" i="8"/>
  <c r="W307" i="8"/>
  <c r="W308" i="8"/>
  <c r="W309" i="8"/>
  <c r="W310" i="8"/>
  <c r="W311" i="8"/>
  <c r="W312" i="8"/>
  <c r="W313" i="8"/>
  <c r="W314" i="8"/>
  <c r="W315" i="8"/>
  <c r="W316" i="8"/>
  <c r="W317" i="8"/>
  <c r="W318" i="8"/>
  <c r="W319" i="8"/>
  <c r="W320" i="8"/>
  <c r="W321" i="8"/>
  <c r="W322" i="8"/>
  <c r="W323" i="8"/>
  <c r="W324" i="8"/>
  <c r="W325" i="8"/>
  <c r="W326" i="8"/>
  <c r="W70" i="8"/>
  <c r="W71" i="8"/>
  <c r="W72" i="8"/>
  <c r="W73" i="8"/>
  <c r="W74" i="8"/>
  <c r="W75" i="8"/>
  <c r="W76" i="8"/>
  <c r="W77" i="8"/>
  <c r="W78" i="8"/>
  <c r="W79" i="8"/>
  <c r="W80" i="8"/>
  <c r="W81" i="8"/>
  <c r="W82" i="8"/>
  <c r="W83" i="8"/>
  <c r="V71" i="8"/>
  <c r="V72" i="8"/>
  <c r="V73" i="8"/>
  <c r="V74" i="8"/>
  <c r="V75" i="8"/>
  <c r="V76" i="8"/>
  <c r="V77" i="8"/>
  <c r="V78" i="8"/>
  <c r="V79" i="8"/>
  <c r="V80" i="8"/>
  <c r="V81" i="8"/>
  <c r="V82" i="8"/>
  <c r="V83" i="8"/>
  <c r="V84" i="8"/>
  <c r="V85" i="8"/>
  <c r="V86" i="8"/>
  <c r="V87" i="8"/>
  <c r="V88" i="8"/>
  <c r="V89" i="8"/>
  <c r="V90" i="8"/>
  <c r="V91" i="8"/>
  <c r="V92" i="8"/>
  <c r="V93" i="8"/>
  <c r="V94" i="8"/>
  <c r="V95" i="8"/>
  <c r="V96" i="8"/>
  <c r="V97" i="8"/>
  <c r="V98" i="8"/>
  <c r="V99" i="8"/>
  <c r="V100" i="8"/>
  <c r="V101" i="8"/>
  <c r="V102" i="8"/>
  <c r="V103" i="8"/>
  <c r="V104" i="8"/>
  <c r="V105" i="8"/>
  <c r="V106" i="8"/>
  <c r="V107" i="8"/>
  <c r="V108" i="8"/>
  <c r="V109" i="8"/>
  <c r="V110" i="8"/>
  <c r="V111" i="8"/>
  <c r="V112" i="8"/>
  <c r="V113" i="8"/>
  <c r="V114" i="8"/>
  <c r="V115" i="8"/>
  <c r="V116" i="8"/>
  <c r="V117" i="8"/>
  <c r="V118" i="8"/>
  <c r="V119" i="8"/>
  <c r="V120" i="8"/>
  <c r="V121" i="8"/>
  <c r="V122" i="8"/>
  <c r="V123" i="8"/>
  <c r="V124" i="8"/>
  <c r="V125" i="8"/>
  <c r="V126" i="8"/>
  <c r="V127" i="8"/>
  <c r="V128" i="8"/>
  <c r="V129" i="8"/>
  <c r="V130" i="8"/>
  <c r="V131" i="8"/>
  <c r="V132" i="8"/>
  <c r="V133" i="8"/>
  <c r="V134" i="8"/>
  <c r="V135" i="8"/>
  <c r="V136" i="8"/>
  <c r="V137" i="8"/>
  <c r="V138" i="8"/>
  <c r="V139" i="8"/>
  <c r="V140" i="8"/>
  <c r="V141" i="8"/>
  <c r="V142" i="8"/>
  <c r="V143" i="8"/>
  <c r="V144" i="8"/>
  <c r="V145" i="8"/>
  <c r="V146" i="8"/>
  <c r="V147" i="8"/>
  <c r="V148" i="8"/>
  <c r="V149" i="8"/>
  <c r="V150" i="8"/>
  <c r="V151" i="8"/>
  <c r="V152" i="8"/>
  <c r="V153" i="8"/>
  <c r="V154" i="8"/>
  <c r="V155" i="8"/>
  <c r="V156" i="8"/>
  <c r="V157" i="8"/>
  <c r="V158" i="8"/>
  <c r="V159" i="8"/>
  <c r="V160" i="8"/>
  <c r="V161" i="8"/>
  <c r="V162" i="8"/>
  <c r="V163" i="8"/>
  <c r="V164" i="8"/>
  <c r="V165" i="8"/>
  <c r="V166" i="8"/>
  <c r="V167" i="8"/>
  <c r="V168" i="8"/>
  <c r="V169" i="8"/>
  <c r="V170" i="8"/>
  <c r="V171" i="8"/>
  <c r="V172" i="8"/>
  <c r="V173" i="8"/>
  <c r="V174" i="8"/>
  <c r="V175" i="8"/>
  <c r="V176" i="8"/>
  <c r="V177" i="8"/>
  <c r="V178" i="8"/>
  <c r="V179" i="8"/>
  <c r="V180" i="8"/>
  <c r="V181" i="8"/>
  <c r="V182" i="8"/>
  <c r="V183" i="8"/>
  <c r="V184" i="8"/>
  <c r="V185" i="8"/>
  <c r="V186" i="8"/>
  <c r="V187" i="8"/>
  <c r="V188" i="8"/>
  <c r="V189" i="8"/>
  <c r="V190" i="8"/>
  <c r="V191" i="8"/>
  <c r="V192" i="8"/>
  <c r="V193" i="8"/>
  <c r="V194" i="8"/>
  <c r="V195" i="8"/>
  <c r="V196" i="8"/>
  <c r="V197" i="8"/>
  <c r="V198" i="8"/>
  <c r="V199" i="8"/>
  <c r="V200" i="8"/>
  <c r="V201" i="8"/>
  <c r="V202" i="8"/>
  <c r="V203" i="8"/>
  <c r="V204" i="8"/>
  <c r="V205" i="8"/>
  <c r="V206" i="8"/>
  <c r="V207" i="8"/>
  <c r="V208" i="8"/>
  <c r="V209" i="8"/>
  <c r="V210" i="8"/>
  <c r="V211" i="8"/>
  <c r="V212" i="8"/>
  <c r="V213" i="8"/>
  <c r="V214" i="8"/>
  <c r="V215" i="8"/>
  <c r="V216" i="8"/>
  <c r="V217" i="8"/>
  <c r="V218" i="8"/>
  <c r="V219" i="8"/>
  <c r="V220" i="8"/>
  <c r="V221" i="8"/>
  <c r="V222" i="8"/>
  <c r="V223" i="8"/>
  <c r="V224" i="8"/>
  <c r="V225" i="8"/>
  <c r="V226" i="8"/>
  <c r="V227" i="8"/>
  <c r="V228" i="8"/>
  <c r="V229" i="8"/>
  <c r="V230" i="8"/>
  <c r="V231" i="8"/>
  <c r="V232" i="8"/>
  <c r="V233" i="8"/>
  <c r="V234" i="8"/>
  <c r="V235" i="8"/>
  <c r="V236" i="8"/>
  <c r="V237" i="8"/>
  <c r="V238" i="8"/>
  <c r="V239" i="8"/>
  <c r="V240" i="8"/>
  <c r="V241" i="8"/>
  <c r="V242" i="8"/>
  <c r="V243" i="8"/>
  <c r="V244" i="8"/>
  <c r="V245" i="8"/>
  <c r="V246" i="8"/>
  <c r="V247" i="8"/>
  <c r="V248" i="8"/>
  <c r="V249" i="8"/>
  <c r="V250" i="8"/>
  <c r="V251" i="8"/>
  <c r="V252" i="8"/>
  <c r="V253" i="8"/>
  <c r="V254" i="8"/>
  <c r="V255" i="8"/>
  <c r="V256" i="8"/>
  <c r="V257" i="8"/>
  <c r="V258" i="8"/>
  <c r="V259" i="8"/>
  <c r="V260" i="8"/>
  <c r="V261" i="8"/>
  <c r="V262" i="8"/>
  <c r="V263" i="8"/>
  <c r="V264" i="8"/>
  <c r="V265" i="8"/>
  <c r="V266" i="8"/>
  <c r="V267" i="8"/>
  <c r="V268" i="8"/>
  <c r="V269" i="8"/>
  <c r="V270" i="8"/>
  <c r="V271" i="8"/>
  <c r="V272" i="8"/>
  <c r="V273" i="8"/>
  <c r="V274" i="8"/>
  <c r="V275" i="8"/>
  <c r="V276" i="8"/>
  <c r="V277" i="8"/>
  <c r="V278" i="8"/>
  <c r="V279" i="8"/>
  <c r="V280" i="8"/>
  <c r="V281" i="8"/>
  <c r="V282" i="8"/>
  <c r="V283" i="8"/>
  <c r="V284" i="8"/>
  <c r="V285" i="8"/>
  <c r="V286" i="8"/>
  <c r="V287" i="8"/>
  <c r="V288" i="8"/>
  <c r="V289" i="8"/>
  <c r="V290" i="8"/>
  <c r="V291" i="8"/>
  <c r="V292" i="8"/>
  <c r="V293" i="8"/>
  <c r="V294" i="8"/>
  <c r="V295" i="8"/>
  <c r="V296" i="8"/>
  <c r="V297" i="8"/>
  <c r="V298" i="8"/>
  <c r="V299" i="8"/>
  <c r="V300" i="8"/>
  <c r="V301" i="8"/>
  <c r="V302" i="8"/>
  <c r="V303" i="8"/>
  <c r="V304" i="8"/>
  <c r="V305" i="8"/>
  <c r="V306" i="8"/>
  <c r="V307" i="8"/>
  <c r="V308" i="8"/>
  <c r="V309" i="8"/>
  <c r="V310" i="8"/>
  <c r="V311" i="8"/>
  <c r="V312" i="8"/>
  <c r="V313" i="8"/>
  <c r="V314" i="8"/>
  <c r="V315" i="8"/>
  <c r="V316" i="8"/>
  <c r="V317" i="8"/>
  <c r="V318" i="8"/>
  <c r="V319" i="8"/>
  <c r="V320" i="8"/>
  <c r="V321" i="8"/>
  <c r="V322" i="8"/>
  <c r="V323" i="8"/>
  <c r="V324" i="8"/>
  <c r="V325" i="8"/>
  <c r="V326" i="8"/>
  <c r="V70" i="8"/>
  <c r="U93" i="8"/>
  <c r="U92" i="8"/>
  <c r="U91" i="8"/>
  <c r="U90" i="8"/>
  <c r="U89" i="8"/>
  <c r="U88" i="8"/>
  <c r="U87" i="8"/>
  <c r="U86" i="8"/>
  <c r="U85" i="8"/>
  <c r="U84" i="8"/>
  <c r="U83" i="8"/>
  <c r="U82" i="8"/>
  <c r="U81" i="8"/>
  <c r="U80" i="8"/>
  <c r="U79" i="8"/>
  <c r="U78" i="8"/>
  <c r="U77" i="8"/>
  <c r="U76" i="8"/>
  <c r="U75" i="8"/>
  <c r="U74" i="8"/>
  <c r="U73" i="8"/>
  <c r="U72" i="8"/>
  <c r="U71" i="8"/>
  <c r="U70" i="8"/>
  <c r="AA57" i="8"/>
  <c r="Z57" i="8"/>
  <c r="Y57" i="8"/>
  <c r="X57" i="8"/>
  <c r="X58" i="8"/>
  <c r="X59" i="8"/>
  <c r="X60" i="8"/>
  <c r="X61" i="8"/>
  <c r="X62" i="8"/>
  <c r="X63" i="8"/>
  <c r="X64" i="8"/>
  <c r="X65" i="8"/>
  <c r="X66" i="8"/>
  <c r="X67" i="8"/>
  <c r="X68" i="8"/>
  <c r="X69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V57" i="8"/>
  <c r="V58" i="8"/>
  <c r="V59" i="8"/>
  <c r="V60" i="8"/>
  <c r="V61" i="8"/>
  <c r="V62" i="8"/>
  <c r="V63" i="8"/>
  <c r="V64" i="8"/>
  <c r="V65" i="8"/>
  <c r="V66" i="8"/>
  <c r="V67" i="8"/>
  <c r="V68" i="8"/>
  <c r="V69" i="8"/>
  <c r="U69" i="8"/>
  <c r="U68" i="8"/>
  <c r="U67" i="8"/>
  <c r="U66" i="8"/>
  <c r="U65" i="8"/>
  <c r="U64" i="8"/>
  <c r="U63" i="8"/>
  <c r="U62" i="8"/>
  <c r="U61" i="8"/>
  <c r="U60" i="8"/>
  <c r="U59" i="8"/>
  <c r="U58" i="8"/>
  <c r="U57" i="8"/>
  <c r="AA51" i="8"/>
  <c r="Z51" i="8"/>
  <c r="Y51" i="8"/>
  <c r="X51" i="8"/>
  <c r="X52" i="8"/>
  <c r="X53" i="8"/>
  <c r="X54" i="8"/>
  <c r="X55" i="8"/>
  <c r="X56" i="8"/>
  <c r="W51" i="8"/>
  <c r="W52" i="8"/>
  <c r="W53" i="8"/>
  <c r="W54" i="8"/>
  <c r="W55" i="8"/>
  <c r="W56" i="8"/>
  <c r="V51" i="8"/>
  <c r="V52" i="8"/>
  <c r="V53" i="8"/>
  <c r="V54" i="8"/>
  <c r="V55" i="8"/>
  <c r="V56" i="8"/>
  <c r="U56" i="8"/>
  <c r="U55" i="8"/>
  <c r="U54" i="8"/>
  <c r="U53" i="8"/>
  <c r="U52" i="8"/>
  <c r="U51" i="8"/>
  <c r="AA42" i="8"/>
  <c r="Z42" i="8"/>
  <c r="Y42" i="8"/>
  <c r="X42" i="8"/>
  <c r="X43" i="8"/>
  <c r="X44" i="8"/>
  <c r="X45" i="8"/>
  <c r="X46" i="8"/>
  <c r="X47" i="8"/>
  <c r="X48" i="8"/>
  <c r="X49" i="8"/>
  <c r="X50" i="8"/>
  <c r="W42" i="8"/>
  <c r="W43" i="8"/>
  <c r="W44" i="8"/>
  <c r="W45" i="8"/>
  <c r="W46" i="8"/>
  <c r="W47" i="8"/>
  <c r="W48" i="8"/>
  <c r="W49" i="8"/>
  <c r="W50" i="8"/>
  <c r="V42" i="8"/>
  <c r="V43" i="8"/>
  <c r="V44" i="8"/>
  <c r="V45" i="8"/>
  <c r="V46" i="8"/>
  <c r="V47" i="8"/>
  <c r="V48" i="8"/>
  <c r="V49" i="8"/>
  <c r="V50" i="8"/>
  <c r="U50" i="8"/>
  <c r="U49" i="8"/>
  <c r="U48" i="8"/>
  <c r="U47" i="8"/>
  <c r="U46" i="8"/>
  <c r="U45" i="8"/>
  <c r="U44" i="8"/>
  <c r="U43" i="8"/>
  <c r="U42" i="8"/>
  <c r="AA36" i="8"/>
  <c r="Z36" i="8"/>
  <c r="Y36" i="8"/>
  <c r="X36" i="8"/>
  <c r="X37" i="8"/>
  <c r="X38" i="8"/>
  <c r="X39" i="8"/>
  <c r="X40" i="8"/>
  <c r="X41" i="8"/>
  <c r="W36" i="8"/>
  <c r="W37" i="8"/>
  <c r="W38" i="8"/>
  <c r="W39" i="8"/>
  <c r="W40" i="8"/>
  <c r="W41" i="8"/>
  <c r="V36" i="8"/>
  <c r="V37" i="8"/>
  <c r="V38" i="8"/>
  <c r="V39" i="8"/>
  <c r="V40" i="8"/>
  <c r="V41" i="8"/>
  <c r="U41" i="8"/>
  <c r="U40" i="8"/>
  <c r="U39" i="8"/>
  <c r="U38" i="8"/>
  <c r="U37" i="8"/>
  <c r="U36" i="8"/>
  <c r="AA29" i="8"/>
  <c r="Z29" i="8"/>
  <c r="Y29" i="8"/>
  <c r="U35" i="8"/>
  <c r="U34" i="8"/>
  <c r="U33" i="8"/>
  <c r="V33" i="8" s="1"/>
  <c r="U32" i="8"/>
  <c r="U31" i="8"/>
  <c r="W31" i="8" s="1"/>
  <c r="U30" i="8"/>
  <c r="W30" i="8" s="1"/>
  <c r="U29" i="8"/>
  <c r="X29" i="8" s="1"/>
  <c r="X30" i="8"/>
  <c r="X32" i="8"/>
  <c r="X34" i="8"/>
  <c r="X35" i="8"/>
  <c r="W29" i="8"/>
  <c r="W32" i="8"/>
  <c r="W34" i="8"/>
  <c r="W35" i="8"/>
  <c r="V29" i="8"/>
  <c r="V30" i="8"/>
  <c r="V31" i="8"/>
  <c r="V32" i="8"/>
  <c r="V34" i="8"/>
  <c r="V35" i="8"/>
  <c r="AA20" i="8"/>
  <c r="Z20" i="8"/>
  <c r="Y20" i="8"/>
  <c r="U28" i="8"/>
  <c r="V28" i="8" s="1"/>
  <c r="U27" i="8"/>
  <c r="V27" i="8" s="1"/>
  <c r="U26" i="8"/>
  <c r="U25" i="8"/>
  <c r="W25" i="8" s="1"/>
  <c r="U24" i="8"/>
  <c r="U23" i="8"/>
  <c r="U22" i="8"/>
  <c r="W22" i="8" s="1"/>
  <c r="U21" i="8"/>
  <c r="U20" i="8"/>
  <c r="W20" i="8" s="1"/>
  <c r="X20" i="8"/>
  <c r="X21" i="8"/>
  <c r="X23" i="8"/>
  <c r="X24" i="8"/>
  <c r="X26" i="8"/>
  <c r="X28" i="8"/>
  <c r="W21" i="8"/>
  <c r="W23" i="8"/>
  <c r="W24" i="8"/>
  <c r="W26" i="8"/>
  <c r="W28" i="8"/>
  <c r="V21" i="8"/>
  <c r="V23" i="8"/>
  <c r="V24" i="8"/>
  <c r="V25" i="8"/>
  <c r="V26" i="8"/>
  <c r="T13" i="8"/>
  <c r="U13" i="8" s="1"/>
  <c r="W13" i="8" s="1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T62" i="8"/>
  <c r="T63" i="8"/>
  <c r="T64" i="8"/>
  <c r="T65" i="8"/>
  <c r="T66" i="8"/>
  <c r="T67" i="8"/>
  <c r="T68" i="8"/>
  <c r="T69" i="8"/>
  <c r="T70" i="8"/>
  <c r="T71" i="8"/>
  <c r="T72" i="8"/>
  <c r="T73" i="8"/>
  <c r="T74" i="8"/>
  <c r="T75" i="8"/>
  <c r="T76" i="8"/>
  <c r="T77" i="8"/>
  <c r="T78" i="8"/>
  <c r="T79" i="8"/>
  <c r="T80" i="8"/>
  <c r="T81" i="8"/>
  <c r="T82" i="8"/>
  <c r="T83" i="8"/>
  <c r="T84" i="8"/>
  <c r="T85" i="8"/>
  <c r="T86" i="8"/>
  <c r="T87" i="8"/>
  <c r="T88" i="8"/>
  <c r="T89" i="8"/>
  <c r="T90" i="8"/>
  <c r="T91" i="8"/>
  <c r="T92" i="8"/>
  <c r="T93" i="8"/>
  <c r="T94" i="8"/>
  <c r="T95" i="8"/>
  <c r="T96" i="8"/>
  <c r="T97" i="8"/>
  <c r="T98" i="8"/>
  <c r="T99" i="8"/>
  <c r="T100" i="8"/>
  <c r="T101" i="8"/>
  <c r="T102" i="8"/>
  <c r="T103" i="8"/>
  <c r="T104" i="8"/>
  <c r="T105" i="8"/>
  <c r="T106" i="8"/>
  <c r="T107" i="8"/>
  <c r="T108" i="8"/>
  <c r="T109" i="8"/>
  <c r="T110" i="8"/>
  <c r="T111" i="8"/>
  <c r="T112" i="8"/>
  <c r="T113" i="8"/>
  <c r="T114" i="8"/>
  <c r="T115" i="8"/>
  <c r="T116" i="8"/>
  <c r="T117" i="8"/>
  <c r="T118" i="8"/>
  <c r="T119" i="8"/>
  <c r="T120" i="8"/>
  <c r="T121" i="8"/>
  <c r="T122" i="8"/>
  <c r="T123" i="8"/>
  <c r="T124" i="8"/>
  <c r="T125" i="8"/>
  <c r="T126" i="8"/>
  <c r="T127" i="8"/>
  <c r="T128" i="8"/>
  <c r="T129" i="8"/>
  <c r="T130" i="8"/>
  <c r="T131" i="8"/>
  <c r="T132" i="8"/>
  <c r="T133" i="8"/>
  <c r="T134" i="8"/>
  <c r="T135" i="8"/>
  <c r="T136" i="8"/>
  <c r="T137" i="8"/>
  <c r="T138" i="8"/>
  <c r="T139" i="8"/>
  <c r="T140" i="8"/>
  <c r="T141" i="8"/>
  <c r="T142" i="8"/>
  <c r="T143" i="8"/>
  <c r="T144" i="8"/>
  <c r="T145" i="8"/>
  <c r="T146" i="8"/>
  <c r="T147" i="8"/>
  <c r="T148" i="8"/>
  <c r="T149" i="8"/>
  <c r="T150" i="8"/>
  <c r="T151" i="8"/>
  <c r="T152" i="8"/>
  <c r="T153" i="8"/>
  <c r="T154" i="8"/>
  <c r="T155" i="8"/>
  <c r="T156" i="8"/>
  <c r="T157" i="8"/>
  <c r="T158" i="8"/>
  <c r="T159" i="8"/>
  <c r="T160" i="8"/>
  <c r="T161" i="8"/>
  <c r="T162" i="8"/>
  <c r="T163" i="8"/>
  <c r="T164" i="8"/>
  <c r="T165" i="8"/>
  <c r="T166" i="8"/>
  <c r="T167" i="8"/>
  <c r="T168" i="8"/>
  <c r="T169" i="8"/>
  <c r="T170" i="8"/>
  <c r="T171" i="8"/>
  <c r="T172" i="8"/>
  <c r="T173" i="8"/>
  <c r="T174" i="8"/>
  <c r="T175" i="8"/>
  <c r="T176" i="8"/>
  <c r="T177" i="8"/>
  <c r="T178" i="8"/>
  <c r="T179" i="8"/>
  <c r="T180" i="8"/>
  <c r="T181" i="8"/>
  <c r="T182" i="8"/>
  <c r="T183" i="8"/>
  <c r="T184" i="8"/>
  <c r="T185" i="8"/>
  <c r="T186" i="8"/>
  <c r="T187" i="8"/>
  <c r="T188" i="8"/>
  <c r="T189" i="8"/>
  <c r="T190" i="8"/>
  <c r="T191" i="8"/>
  <c r="T192" i="8"/>
  <c r="T193" i="8"/>
  <c r="T194" i="8"/>
  <c r="T195" i="8"/>
  <c r="T196" i="8"/>
  <c r="T197" i="8"/>
  <c r="T198" i="8"/>
  <c r="T199" i="8"/>
  <c r="T200" i="8"/>
  <c r="T201" i="8"/>
  <c r="T202" i="8"/>
  <c r="T203" i="8"/>
  <c r="T204" i="8"/>
  <c r="T205" i="8"/>
  <c r="T206" i="8"/>
  <c r="T207" i="8"/>
  <c r="T208" i="8"/>
  <c r="T209" i="8"/>
  <c r="T210" i="8"/>
  <c r="T211" i="8"/>
  <c r="T212" i="8"/>
  <c r="T213" i="8"/>
  <c r="T214" i="8"/>
  <c r="T215" i="8"/>
  <c r="T216" i="8"/>
  <c r="T217" i="8"/>
  <c r="T218" i="8"/>
  <c r="T219" i="8"/>
  <c r="T220" i="8"/>
  <c r="T221" i="8"/>
  <c r="T222" i="8"/>
  <c r="T223" i="8"/>
  <c r="T224" i="8"/>
  <c r="T225" i="8"/>
  <c r="T226" i="8"/>
  <c r="T227" i="8"/>
  <c r="T228" i="8"/>
  <c r="T229" i="8"/>
  <c r="T230" i="8"/>
  <c r="T231" i="8"/>
  <c r="T232" i="8"/>
  <c r="T233" i="8"/>
  <c r="T234" i="8"/>
  <c r="T235" i="8"/>
  <c r="T236" i="8"/>
  <c r="T237" i="8"/>
  <c r="T238" i="8"/>
  <c r="T239" i="8"/>
  <c r="T240" i="8"/>
  <c r="T241" i="8"/>
  <c r="T242" i="8"/>
  <c r="T243" i="8"/>
  <c r="T244" i="8"/>
  <c r="T245" i="8"/>
  <c r="T246" i="8"/>
  <c r="T247" i="8"/>
  <c r="T248" i="8"/>
  <c r="T249" i="8"/>
  <c r="T250" i="8"/>
  <c r="T251" i="8"/>
  <c r="T252" i="8"/>
  <c r="T253" i="8"/>
  <c r="T254" i="8"/>
  <c r="T255" i="8"/>
  <c r="T256" i="8"/>
  <c r="T257" i="8"/>
  <c r="T258" i="8"/>
  <c r="T259" i="8"/>
  <c r="T260" i="8"/>
  <c r="T261" i="8"/>
  <c r="T262" i="8"/>
  <c r="T263" i="8"/>
  <c r="T264" i="8"/>
  <c r="T265" i="8"/>
  <c r="T266" i="8"/>
  <c r="T267" i="8"/>
  <c r="T268" i="8"/>
  <c r="T269" i="8"/>
  <c r="T270" i="8"/>
  <c r="T271" i="8"/>
  <c r="T272" i="8"/>
  <c r="T273" i="8"/>
  <c r="T274" i="8"/>
  <c r="T275" i="8"/>
  <c r="T276" i="8"/>
  <c r="T277" i="8"/>
  <c r="T278" i="8"/>
  <c r="T279" i="8"/>
  <c r="T280" i="8"/>
  <c r="T281" i="8"/>
  <c r="T282" i="8"/>
  <c r="T283" i="8"/>
  <c r="T284" i="8"/>
  <c r="T285" i="8"/>
  <c r="T286" i="8"/>
  <c r="T287" i="8"/>
  <c r="T288" i="8"/>
  <c r="T289" i="8"/>
  <c r="T290" i="8"/>
  <c r="T291" i="8"/>
  <c r="T292" i="8"/>
  <c r="T293" i="8"/>
  <c r="T294" i="8"/>
  <c r="T295" i="8"/>
  <c r="T296" i="8"/>
  <c r="T297" i="8"/>
  <c r="T298" i="8"/>
  <c r="T299" i="8"/>
  <c r="T300" i="8"/>
  <c r="T301" i="8"/>
  <c r="T302" i="8"/>
  <c r="T303" i="8"/>
  <c r="T304" i="8"/>
  <c r="T305" i="8"/>
  <c r="T306" i="8"/>
  <c r="T307" i="8"/>
  <c r="T308" i="8"/>
  <c r="T309" i="8"/>
  <c r="T310" i="8"/>
  <c r="T311" i="8"/>
  <c r="T312" i="8"/>
  <c r="T313" i="8"/>
  <c r="T314" i="8"/>
  <c r="T315" i="8"/>
  <c r="T316" i="8"/>
  <c r="T317" i="8"/>
  <c r="T318" i="8"/>
  <c r="T319" i="8"/>
  <c r="T320" i="8"/>
  <c r="T321" i="8"/>
  <c r="T322" i="8"/>
  <c r="T323" i="8"/>
  <c r="T324" i="8"/>
  <c r="T325" i="8"/>
  <c r="T326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S89" i="8"/>
  <c r="S90" i="8"/>
  <c r="S91" i="8"/>
  <c r="S92" i="8"/>
  <c r="S93" i="8"/>
  <c r="S94" i="8"/>
  <c r="S95" i="8"/>
  <c r="S96" i="8"/>
  <c r="S97" i="8"/>
  <c r="S98" i="8"/>
  <c r="S99" i="8"/>
  <c r="S100" i="8"/>
  <c r="S101" i="8"/>
  <c r="S102" i="8"/>
  <c r="S103" i="8"/>
  <c r="S104" i="8"/>
  <c r="S105" i="8"/>
  <c r="S106" i="8"/>
  <c r="S107" i="8"/>
  <c r="S108" i="8"/>
  <c r="S109" i="8"/>
  <c r="S110" i="8"/>
  <c r="S111" i="8"/>
  <c r="S112" i="8"/>
  <c r="S113" i="8"/>
  <c r="S114" i="8"/>
  <c r="S115" i="8"/>
  <c r="S116" i="8"/>
  <c r="S117" i="8"/>
  <c r="S118" i="8"/>
  <c r="S119" i="8"/>
  <c r="S120" i="8"/>
  <c r="S121" i="8"/>
  <c r="S122" i="8"/>
  <c r="S123" i="8"/>
  <c r="S124" i="8"/>
  <c r="S125" i="8"/>
  <c r="S126" i="8"/>
  <c r="S127" i="8"/>
  <c r="S128" i="8"/>
  <c r="S129" i="8"/>
  <c r="S130" i="8"/>
  <c r="S131" i="8"/>
  <c r="S132" i="8"/>
  <c r="S133" i="8"/>
  <c r="S134" i="8"/>
  <c r="S135" i="8"/>
  <c r="S136" i="8"/>
  <c r="S137" i="8"/>
  <c r="S138" i="8"/>
  <c r="S139" i="8"/>
  <c r="S140" i="8"/>
  <c r="S141" i="8"/>
  <c r="S142" i="8"/>
  <c r="S143" i="8"/>
  <c r="S144" i="8"/>
  <c r="S145" i="8"/>
  <c r="S146" i="8"/>
  <c r="S147" i="8"/>
  <c r="S148" i="8"/>
  <c r="S149" i="8"/>
  <c r="S150" i="8"/>
  <c r="S151" i="8"/>
  <c r="S152" i="8"/>
  <c r="S153" i="8"/>
  <c r="S154" i="8"/>
  <c r="S155" i="8"/>
  <c r="S156" i="8"/>
  <c r="S157" i="8"/>
  <c r="S158" i="8"/>
  <c r="S159" i="8"/>
  <c r="S160" i="8"/>
  <c r="S161" i="8"/>
  <c r="S162" i="8"/>
  <c r="S163" i="8"/>
  <c r="S164" i="8"/>
  <c r="S165" i="8"/>
  <c r="S166" i="8"/>
  <c r="S167" i="8"/>
  <c r="S168" i="8"/>
  <c r="S169" i="8"/>
  <c r="S170" i="8"/>
  <c r="S171" i="8"/>
  <c r="S172" i="8"/>
  <c r="S173" i="8"/>
  <c r="S174" i="8"/>
  <c r="S175" i="8"/>
  <c r="S176" i="8"/>
  <c r="S177" i="8"/>
  <c r="S178" i="8"/>
  <c r="S179" i="8"/>
  <c r="S180" i="8"/>
  <c r="S181" i="8"/>
  <c r="S182" i="8"/>
  <c r="S183" i="8"/>
  <c r="S184" i="8"/>
  <c r="S185" i="8"/>
  <c r="S186" i="8"/>
  <c r="S187" i="8"/>
  <c r="S188" i="8"/>
  <c r="S189" i="8"/>
  <c r="S190" i="8"/>
  <c r="S191" i="8"/>
  <c r="S192" i="8"/>
  <c r="S193" i="8"/>
  <c r="S194" i="8"/>
  <c r="S195" i="8"/>
  <c r="S196" i="8"/>
  <c r="S197" i="8"/>
  <c r="S198" i="8"/>
  <c r="S199" i="8"/>
  <c r="S200" i="8"/>
  <c r="S201" i="8"/>
  <c r="S202" i="8"/>
  <c r="S203" i="8"/>
  <c r="S204" i="8"/>
  <c r="S205" i="8"/>
  <c r="S206" i="8"/>
  <c r="S207" i="8"/>
  <c r="S208" i="8"/>
  <c r="S209" i="8"/>
  <c r="S210" i="8"/>
  <c r="S211" i="8"/>
  <c r="S212" i="8"/>
  <c r="S213" i="8"/>
  <c r="S214" i="8"/>
  <c r="S215" i="8"/>
  <c r="S216" i="8"/>
  <c r="S217" i="8"/>
  <c r="S218" i="8"/>
  <c r="S219" i="8"/>
  <c r="S220" i="8"/>
  <c r="S221" i="8"/>
  <c r="S222" i="8"/>
  <c r="S223" i="8"/>
  <c r="S224" i="8"/>
  <c r="S225" i="8"/>
  <c r="S226" i="8"/>
  <c r="S227" i="8"/>
  <c r="S228" i="8"/>
  <c r="S229" i="8"/>
  <c r="S230" i="8"/>
  <c r="S231" i="8"/>
  <c r="S232" i="8"/>
  <c r="S233" i="8"/>
  <c r="S234" i="8"/>
  <c r="S235" i="8"/>
  <c r="S236" i="8"/>
  <c r="S237" i="8"/>
  <c r="S238" i="8"/>
  <c r="S239" i="8"/>
  <c r="S240" i="8"/>
  <c r="S241" i="8"/>
  <c r="S242" i="8"/>
  <c r="S243" i="8"/>
  <c r="S244" i="8"/>
  <c r="S245" i="8"/>
  <c r="S246" i="8"/>
  <c r="S247" i="8"/>
  <c r="S248" i="8"/>
  <c r="S249" i="8"/>
  <c r="S250" i="8"/>
  <c r="S251" i="8"/>
  <c r="S252" i="8"/>
  <c r="S253" i="8"/>
  <c r="S254" i="8"/>
  <c r="S255" i="8"/>
  <c r="S256" i="8"/>
  <c r="S257" i="8"/>
  <c r="S258" i="8"/>
  <c r="S259" i="8"/>
  <c r="S260" i="8"/>
  <c r="S261" i="8"/>
  <c r="S262" i="8"/>
  <c r="S263" i="8"/>
  <c r="S264" i="8"/>
  <c r="S265" i="8"/>
  <c r="S266" i="8"/>
  <c r="S267" i="8"/>
  <c r="S268" i="8"/>
  <c r="S269" i="8"/>
  <c r="S270" i="8"/>
  <c r="S271" i="8"/>
  <c r="S272" i="8"/>
  <c r="S273" i="8"/>
  <c r="S274" i="8"/>
  <c r="S275" i="8"/>
  <c r="S276" i="8"/>
  <c r="S277" i="8"/>
  <c r="S278" i="8"/>
  <c r="S279" i="8"/>
  <c r="S280" i="8"/>
  <c r="S281" i="8"/>
  <c r="S282" i="8"/>
  <c r="S283" i="8"/>
  <c r="S284" i="8"/>
  <c r="S285" i="8"/>
  <c r="S286" i="8"/>
  <c r="S287" i="8"/>
  <c r="S288" i="8"/>
  <c r="S289" i="8"/>
  <c r="S290" i="8"/>
  <c r="S291" i="8"/>
  <c r="S292" i="8"/>
  <c r="S293" i="8"/>
  <c r="S294" i="8"/>
  <c r="S295" i="8"/>
  <c r="S296" i="8"/>
  <c r="S297" i="8"/>
  <c r="S298" i="8"/>
  <c r="S299" i="8"/>
  <c r="S300" i="8"/>
  <c r="S301" i="8"/>
  <c r="S302" i="8"/>
  <c r="S303" i="8"/>
  <c r="S304" i="8"/>
  <c r="S305" i="8"/>
  <c r="S306" i="8"/>
  <c r="S307" i="8"/>
  <c r="S308" i="8"/>
  <c r="S309" i="8"/>
  <c r="S310" i="8"/>
  <c r="S311" i="8"/>
  <c r="S312" i="8"/>
  <c r="S313" i="8"/>
  <c r="S314" i="8"/>
  <c r="S315" i="8"/>
  <c r="S316" i="8"/>
  <c r="S317" i="8"/>
  <c r="S318" i="8"/>
  <c r="S319" i="8"/>
  <c r="S320" i="8"/>
  <c r="S321" i="8"/>
  <c r="S322" i="8"/>
  <c r="S323" i="8"/>
  <c r="S324" i="8"/>
  <c r="S325" i="8"/>
  <c r="S326" i="8"/>
  <c r="R317" i="8"/>
  <c r="R321" i="8"/>
  <c r="R326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R89" i="8"/>
  <c r="R90" i="8"/>
  <c r="R91" i="8"/>
  <c r="R92" i="8"/>
  <c r="R93" i="8"/>
  <c r="R94" i="8"/>
  <c r="R95" i="8"/>
  <c r="R96" i="8"/>
  <c r="R97" i="8"/>
  <c r="R98" i="8"/>
  <c r="R99" i="8"/>
  <c r="R100" i="8"/>
  <c r="R101" i="8"/>
  <c r="R102" i="8"/>
  <c r="R103" i="8"/>
  <c r="R104" i="8"/>
  <c r="R105" i="8"/>
  <c r="R106" i="8"/>
  <c r="R107" i="8"/>
  <c r="R108" i="8"/>
  <c r="R109" i="8"/>
  <c r="R110" i="8"/>
  <c r="R111" i="8"/>
  <c r="R112" i="8"/>
  <c r="R113" i="8"/>
  <c r="R114" i="8"/>
  <c r="R115" i="8"/>
  <c r="R116" i="8"/>
  <c r="R117" i="8"/>
  <c r="R118" i="8"/>
  <c r="R119" i="8"/>
  <c r="R120" i="8"/>
  <c r="R121" i="8"/>
  <c r="R122" i="8"/>
  <c r="R123" i="8"/>
  <c r="R124" i="8"/>
  <c r="R125" i="8"/>
  <c r="R126" i="8"/>
  <c r="R127" i="8"/>
  <c r="R128" i="8"/>
  <c r="R129" i="8"/>
  <c r="R130" i="8"/>
  <c r="R131" i="8"/>
  <c r="R132" i="8"/>
  <c r="R133" i="8"/>
  <c r="R134" i="8"/>
  <c r="R135" i="8"/>
  <c r="R136" i="8"/>
  <c r="R137" i="8"/>
  <c r="R138" i="8"/>
  <c r="R139" i="8"/>
  <c r="R140" i="8"/>
  <c r="R141" i="8"/>
  <c r="R142" i="8"/>
  <c r="R143" i="8"/>
  <c r="R144" i="8"/>
  <c r="R145" i="8"/>
  <c r="R146" i="8"/>
  <c r="R147" i="8"/>
  <c r="R148" i="8"/>
  <c r="R149" i="8"/>
  <c r="R150" i="8"/>
  <c r="R151" i="8"/>
  <c r="R152" i="8"/>
  <c r="R153" i="8"/>
  <c r="R154" i="8"/>
  <c r="R155" i="8"/>
  <c r="R156" i="8"/>
  <c r="R157" i="8"/>
  <c r="R158" i="8"/>
  <c r="R159" i="8"/>
  <c r="R160" i="8"/>
  <c r="R161" i="8"/>
  <c r="R162" i="8"/>
  <c r="R163" i="8"/>
  <c r="R164" i="8"/>
  <c r="R165" i="8"/>
  <c r="R166" i="8"/>
  <c r="R167" i="8"/>
  <c r="R168" i="8"/>
  <c r="R169" i="8"/>
  <c r="R170" i="8"/>
  <c r="R171" i="8"/>
  <c r="R172" i="8"/>
  <c r="R173" i="8"/>
  <c r="R174" i="8"/>
  <c r="R175" i="8"/>
  <c r="R176" i="8"/>
  <c r="R177" i="8"/>
  <c r="R178" i="8"/>
  <c r="R179" i="8"/>
  <c r="R180" i="8"/>
  <c r="R181" i="8"/>
  <c r="R182" i="8"/>
  <c r="R183" i="8"/>
  <c r="R184" i="8"/>
  <c r="R185" i="8"/>
  <c r="R186" i="8"/>
  <c r="R187" i="8"/>
  <c r="R188" i="8"/>
  <c r="R189" i="8"/>
  <c r="R190" i="8"/>
  <c r="R191" i="8"/>
  <c r="R192" i="8"/>
  <c r="R193" i="8"/>
  <c r="R194" i="8"/>
  <c r="R195" i="8"/>
  <c r="R196" i="8"/>
  <c r="R197" i="8"/>
  <c r="R198" i="8"/>
  <c r="R199" i="8"/>
  <c r="R200" i="8"/>
  <c r="R201" i="8"/>
  <c r="R202" i="8"/>
  <c r="R203" i="8"/>
  <c r="R204" i="8"/>
  <c r="R205" i="8"/>
  <c r="R206" i="8"/>
  <c r="R207" i="8"/>
  <c r="R208" i="8"/>
  <c r="R209" i="8"/>
  <c r="R210" i="8"/>
  <c r="R211" i="8"/>
  <c r="R212" i="8"/>
  <c r="R213" i="8"/>
  <c r="R214" i="8"/>
  <c r="R215" i="8"/>
  <c r="R216" i="8"/>
  <c r="R217" i="8"/>
  <c r="R218" i="8"/>
  <c r="R219" i="8"/>
  <c r="R220" i="8"/>
  <c r="R221" i="8"/>
  <c r="R222" i="8"/>
  <c r="R223" i="8"/>
  <c r="R224" i="8"/>
  <c r="R225" i="8"/>
  <c r="R226" i="8"/>
  <c r="R227" i="8"/>
  <c r="R228" i="8"/>
  <c r="R229" i="8"/>
  <c r="R230" i="8"/>
  <c r="R231" i="8"/>
  <c r="R232" i="8"/>
  <c r="R233" i="8"/>
  <c r="R234" i="8"/>
  <c r="R235" i="8"/>
  <c r="R236" i="8"/>
  <c r="R237" i="8"/>
  <c r="R238" i="8"/>
  <c r="R239" i="8"/>
  <c r="R240" i="8"/>
  <c r="R241" i="8"/>
  <c r="R242" i="8"/>
  <c r="R243" i="8"/>
  <c r="R244" i="8"/>
  <c r="R245" i="8"/>
  <c r="R246" i="8"/>
  <c r="R247" i="8"/>
  <c r="R248" i="8"/>
  <c r="R249" i="8"/>
  <c r="R250" i="8"/>
  <c r="R251" i="8"/>
  <c r="R252" i="8"/>
  <c r="R253" i="8"/>
  <c r="R254" i="8"/>
  <c r="R255" i="8"/>
  <c r="R256" i="8"/>
  <c r="R257" i="8"/>
  <c r="R258" i="8"/>
  <c r="R259" i="8"/>
  <c r="R260" i="8"/>
  <c r="R261" i="8"/>
  <c r="R262" i="8"/>
  <c r="R263" i="8"/>
  <c r="R264" i="8"/>
  <c r="R265" i="8"/>
  <c r="R266" i="8"/>
  <c r="R267" i="8"/>
  <c r="R268" i="8"/>
  <c r="R269" i="8"/>
  <c r="R270" i="8"/>
  <c r="R271" i="8"/>
  <c r="R272" i="8"/>
  <c r="R273" i="8"/>
  <c r="R274" i="8"/>
  <c r="R275" i="8"/>
  <c r="R276" i="8"/>
  <c r="R277" i="8"/>
  <c r="R278" i="8"/>
  <c r="R279" i="8"/>
  <c r="R280" i="8"/>
  <c r="R281" i="8"/>
  <c r="R282" i="8"/>
  <c r="R283" i="8"/>
  <c r="R284" i="8"/>
  <c r="R285" i="8"/>
  <c r="R286" i="8"/>
  <c r="R287" i="8"/>
  <c r="R288" i="8"/>
  <c r="R289" i="8"/>
  <c r="R290" i="8"/>
  <c r="R291" i="8"/>
  <c r="R292" i="8"/>
  <c r="R293" i="8"/>
  <c r="R294" i="8"/>
  <c r="R295" i="8"/>
  <c r="R296" i="8"/>
  <c r="R297" i="8"/>
  <c r="R298" i="8"/>
  <c r="R299" i="8"/>
  <c r="R300" i="8"/>
  <c r="R301" i="8"/>
  <c r="R302" i="8"/>
  <c r="R303" i="8"/>
  <c r="R304" i="8"/>
  <c r="R305" i="8"/>
  <c r="R306" i="8"/>
  <c r="R307" i="8"/>
  <c r="R308" i="8"/>
  <c r="R309" i="8"/>
  <c r="R310" i="8"/>
  <c r="R311" i="8"/>
  <c r="R312" i="8"/>
  <c r="R313" i="8"/>
  <c r="R314" i="8"/>
  <c r="R315" i="8"/>
  <c r="R316" i="8"/>
  <c r="R318" i="8"/>
  <c r="R319" i="8"/>
  <c r="R320" i="8"/>
  <c r="R322" i="8"/>
  <c r="R323" i="8"/>
  <c r="R324" i="8"/>
  <c r="R325" i="8"/>
  <c r="R13" i="8"/>
  <c r="X13" i="8" s="1"/>
  <c r="R14" i="8"/>
  <c r="R15" i="8"/>
  <c r="R16" i="8"/>
  <c r="R17" i="8"/>
  <c r="R18" i="8"/>
  <c r="V22" i="10" l="1"/>
  <c r="X123" i="10"/>
  <c r="V31" i="10"/>
  <c r="V29" i="10"/>
  <c r="U262" i="10"/>
  <c r="V262" i="10" s="1"/>
  <c r="U29" i="10"/>
  <c r="U254" i="10"/>
  <c r="W254" i="10" s="1"/>
  <c r="X98" i="10"/>
  <c r="W103" i="10"/>
  <c r="V110" i="10"/>
  <c r="W125" i="10"/>
  <c r="X254" i="10"/>
  <c r="W256" i="10"/>
  <c r="X259" i="10"/>
  <c r="W15" i="10"/>
  <c r="U9" i="10"/>
  <c r="U17" i="10"/>
  <c r="U22" i="10"/>
  <c r="U30" i="10"/>
  <c r="V30" i="10" s="1"/>
  <c r="U36" i="10"/>
  <c r="U44" i="10"/>
  <c r="X44" i="10" s="1"/>
  <c r="U52" i="10"/>
  <c r="U65" i="10"/>
  <c r="U70" i="10"/>
  <c r="U75" i="10"/>
  <c r="U119" i="10"/>
  <c r="U87" i="10"/>
  <c r="U95" i="10"/>
  <c r="U103" i="10"/>
  <c r="V103" i="10" s="1"/>
  <c r="U111" i="10"/>
  <c r="V111" i="10" s="1"/>
  <c r="U128" i="10"/>
  <c r="X128" i="10" s="1"/>
  <c r="U210" i="10"/>
  <c r="U247" i="10"/>
  <c r="W247" i="10" s="1"/>
  <c r="U255" i="10"/>
  <c r="V127" i="10"/>
  <c r="U21" i="10"/>
  <c r="V21" i="10" s="1"/>
  <c r="U246" i="10"/>
  <c r="W246" i="10" s="1"/>
  <c r="X101" i="10"/>
  <c r="W259" i="10"/>
  <c r="V15" i="10"/>
  <c r="U10" i="10"/>
  <c r="U18" i="10"/>
  <c r="U23" i="10"/>
  <c r="V23" i="10" s="1"/>
  <c r="U31" i="10"/>
  <c r="U37" i="10"/>
  <c r="U45" i="10"/>
  <c r="V45" i="10" s="1"/>
  <c r="U53" i="10"/>
  <c r="U58" i="10"/>
  <c r="X58" i="10" s="1"/>
  <c r="U66" i="10"/>
  <c r="U76" i="10"/>
  <c r="X76" i="10" s="1"/>
  <c r="U118" i="10"/>
  <c r="W118" i="10" s="1"/>
  <c r="U88" i="10"/>
  <c r="U96" i="10"/>
  <c r="U104" i="10"/>
  <c r="W104" i="10" s="1"/>
  <c r="U112" i="10"/>
  <c r="V112" i="10" s="1"/>
  <c r="U121" i="10"/>
  <c r="V121" i="10" s="1"/>
  <c r="U129" i="10"/>
  <c r="U243" i="10"/>
  <c r="W243" i="10" s="1"/>
  <c r="U248" i="10"/>
  <c r="V248" i="10" s="1"/>
  <c r="U256" i="10"/>
  <c r="X256" i="10" s="1"/>
  <c r="W248" i="10"/>
  <c r="U16" i="10"/>
  <c r="X16" i="10" s="1"/>
  <c r="U74" i="10"/>
  <c r="U86" i="10"/>
  <c r="X86" i="10" s="1"/>
  <c r="U102" i="10"/>
  <c r="U241" i="10"/>
  <c r="X241" i="10" s="1"/>
  <c r="W111" i="10"/>
  <c r="X126" i="10"/>
  <c r="W128" i="10"/>
  <c r="V254" i="10"/>
  <c r="V259" i="10"/>
  <c r="W262" i="10"/>
  <c r="U3" i="10"/>
  <c r="U11" i="10"/>
  <c r="X11" i="10" s="1"/>
  <c r="U19" i="10"/>
  <c r="U24" i="10"/>
  <c r="V24" i="10" s="1"/>
  <c r="U32" i="10"/>
  <c r="V32" i="10" s="1"/>
  <c r="U38" i="10"/>
  <c r="U46" i="10"/>
  <c r="U54" i="10"/>
  <c r="V54" i="10" s="1"/>
  <c r="U59" i="10"/>
  <c r="U67" i="10"/>
  <c r="W67" i="10" s="1"/>
  <c r="U77" i="10"/>
  <c r="U117" i="10"/>
  <c r="V117" i="10" s="1"/>
  <c r="U89" i="10"/>
  <c r="U97" i="10"/>
  <c r="U105" i="10"/>
  <c r="U113" i="10"/>
  <c r="X113" i="10" s="1"/>
  <c r="U122" i="10"/>
  <c r="U130" i="10"/>
  <c r="X130" i="10" s="1"/>
  <c r="U249" i="10"/>
  <c r="V249" i="10" s="1"/>
  <c r="U257" i="10"/>
  <c r="W257" i="10" s="1"/>
  <c r="U110" i="10"/>
  <c r="V57" i="10"/>
  <c r="W96" i="10"/>
  <c r="W106" i="10"/>
  <c r="X109" i="10"/>
  <c r="X114" i="10"/>
  <c r="W119" i="10"/>
  <c r="W126" i="10"/>
  <c r="W244" i="10"/>
  <c r="X247" i="10"/>
  <c r="U4" i="10"/>
  <c r="U12" i="10"/>
  <c r="V12" i="10" s="1"/>
  <c r="U20" i="10"/>
  <c r="U25" i="10"/>
  <c r="V25" i="10" s="1"/>
  <c r="U33" i="10"/>
  <c r="V33" i="10" s="1"/>
  <c r="U39" i="10"/>
  <c r="U47" i="10"/>
  <c r="U55" i="10"/>
  <c r="U60" i="10"/>
  <c r="U68" i="10"/>
  <c r="V68" i="10" s="1"/>
  <c r="U78" i="10"/>
  <c r="U90" i="10"/>
  <c r="X90" i="10" s="1"/>
  <c r="U98" i="10"/>
  <c r="W98" i="10" s="1"/>
  <c r="U106" i="10"/>
  <c r="V106" i="10" s="1"/>
  <c r="U114" i="10"/>
  <c r="U123" i="10"/>
  <c r="V123" i="10" s="1"/>
  <c r="U131" i="10"/>
  <c r="V131" i="10" s="1"/>
  <c r="U250" i="10"/>
  <c r="X250" i="10" s="1"/>
  <c r="U258" i="10"/>
  <c r="V258" i="10" s="1"/>
  <c r="V240" i="10"/>
  <c r="V96" i="10"/>
  <c r="X102" i="10"/>
  <c r="W109" i="10"/>
  <c r="W114" i="10"/>
  <c r="X122" i="10"/>
  <c r="V126" i="10"/>
  <c r="X242" i="10"/>
  <c r="V244" i="10"/>
  <c r="U5" i="10"/>
  <c r="W5" i="10" s="1"/>
  <c r="U13" i="10"/>
  <c r="U26" i="10"/>
  <c r="V26" i="10" s="1"/>
  <c r="U34" i="10"/>
  <c r="V34" i="10" s="1"/>
  <c r="U40" i="10"/>
  <c r="W40" i="10" s="1"/>
  <c r="U48" i="10"/>
  <c r="U56" i="10"/>
  <c r="U61" i="10"/>
  <c r="U69" i="10"/>
  <c r="X69" i="10" s="1"/>
  <c r="U79" i="10"/>
  <c r="U83" i="10"/>
  <c r="W83" i="10" s="1"/>
  <c r="U91" i="10"/>
  <c r="U99" i="10"/>
  <c r="X99" i="10" s="1"/>
  <c r="U107" i="10"/>
  <c r="V107" i="10" s="1"/>
  <c r="U115" i="10"/>
  <c r="V115" i="10" s="1"/>
  <c r="U124" i="10"/>
  <c r="U132" i="10"/>
  <c r="X132" i="10" s="1"/>
  <c r="U251" i="10"/>
  <c r="W251" i="10" s="1"/>
  <c r="W110" i="10"/>
  <c r="V210" i="10"/>
  <c r="U127" i="10"/>
  <c r="X127" i="10" s="1"/>
  <c r="X70" i="10"/>
  <c r="X97" i="10"/>
  <c r="W102" i="10"/>
  <c r="X107" i="10"/>
  <c r="V109" i="10"/>
  <c r="X112" i="10"/>
  <c r="V114" i="10"/>
  <c r="W117" i="10"/>
  <c r="W122" i="10"/>
  <c r="W124" i="10"/>
  <c r="W129" i="10"/>
  <c r="X210" i="10"/>
  <c r="W242" i="10"/>
  <c r="U6" i="10"/>
  <c r="U14" i="10"/>
  <c r="U27" i="10"/>
  <c r="V27" i="10" s="1"/>
  <c r="U35" i="10"/>
  <c r="V35" i="10" s="1"/>
  <c r="U41" i="10"/>
  <c r="X41" i="10" s="1"/>
  <c r="U49" i="10"/>
  <c r="U62" i="10"/>
  <c r="U72" i="10"/>
  <c r="U80" i="10"/>
  <c r="U84" i="10"/>
  <c r="U92" i="10"/>
  <c r="V92" i="10" s="1"/>
  <c r="U100" i="10"/>
  <c r="W100" i="10" s="1"/>
  <c r="U108" i="10"/>
  <c r="X108" i="10" s="1"/>
  <c r="U116" i="10"/>
  <c r="V116" i="10" s="1"/>
  <c r="U125" i="10"/>
  <c r="X125" i="10" s="1"/>
  <c r="U239" i="10"/>
  <c r="X239" i="10" s="1"/>
  <c r="Y239" i="10" s="1"/>
  <c r="U252" i="10"/>
  <c r="X252" i="10" s="1"/>
  <c r="U260" i="10"/>
  <c r="X260" i="10" s="1"/>
  <c r="V97" i="10"/>
  <c r="X243" i="10"/>
  <c r="U82" i="10"/>
  <c r="U120" i="10"/>
  <c r="W120" i="10" s="1"/>
  <c r="W97" i="10"/>
  <c r="V102" i="10"/>
  <c r="V104" i="10"/>
  <c r="W107" i="10"/>
  <c r="X110" i="10"/>
  <c r="W112" i="10"/>
  <c r="X115" i="10"/>
  <c r="V122" i="10"/>
  <c r="W127" i="10"/>
  <c r="V129" i="10"/>
  <c r="V242" i="10"/>
  <c r="X248" i="10"/>
  <c r="U7" i="10"/>
  <c r="U28" i="10"/>
  <c r="X28" i="10" s="1"/>
  <c r="U42" i="10"/>
  <c r="U73" i="10"/>
  <c r="U81" i="10"/>
  <c r="U85" i="10"/>
  <c r="X85" i="10" s="1"/>
  <c r="U93" i="10"/>
  <c r="U101" i="10"/>
  <c r="V101" i="10" s="1"/>
  <c r="U240" i="10"/>
  <c r="W240" i="10" s="1"/>
  <c r="U245" i="10"/>
  <c r="V245" i="10" s="1"/>
  <c r="U253" i="10"/>
  <c r="V253" i="10" s="1"/>
  <c r="U261" i="10"/>
  <c r="X261" i="10" s="1"/>
  <c r="Z94" i="11"/>
  <c r="Y114" i="11"/>
  <c r="Z114" i="11"/>
  <c r="AA114" i="11"/>
  <c r="Y94" i="11"/>
  <c r="AA94" i="11"/>
  <c r="Z81" i="11"/>
  <c r="Z71" i="11"/>
  <c r="Z65" i="11"/>
  <c r="Y81" i="11"/>
  <c r="AA81" i="11"/>
  <c r="Y65" i="11"/>
  <c r="AA71" i="11"/>
  <c r="Y71" i="11"/>
  <c r="Z50" i="11"/>
  <c r="AA65" i="11"/>
  <c r="Y3" i="11"/>
  <c r="Z3" i="11"/>
  <c r="Y50" i="11"/>
  <c r="Z8" i="11"/>
  <c r="AA41" i="11"/>
  <c r="AA50" i="11"/>
  <c r="AA8" i="11"/>
  <c r="Y8" i="11"/>
  <c r="AA3" i="11"/>
  <c r="X258" i="10"/>
  <c r="W258" i="10"/>
  <c r="X255" i="10"/>
  <c r="W255" i="10"/>
  <c r="V255" i="10"/>
  <c r="W249" i="10"/>
  <c r="W252" i="10"/>
  <c r="W260" i="10"/>
  <c r="X253" i="10"/>
  <c r="V260" i="10"/>
  <c r="W253" i="10"/>
  <c r="X251" i="10"/>
  <c r="V241" i="10"/>
  <c r="X244" i="10"/>
  <c r="X240" i="10"/>
  <c r="W239" i="10"/>
  <c r="V239" i="10"/>
  <c r="X226" i="10"/>
  <c r="V226" i="10"/>
  <c r="V215" i="10"/>
  <c r="W214" i="10"/>
  <c r="X211" i="10"/>
  <c r="W211" i="10"/>
  <c r="V211" i="10"/>
  <c r="W210" i="10"/>
  <c r="Z210" i="10" s="1"/>
  <c r="X150" i="10"/>
  <c r="W150" i="10"/>
  <c r="X158" i="10"/>
  <c r="V158" i="10"/>
  <c r="X146" i="10"/>
  <c r="X154" i="10"/>
  <c r="W146" i="10"/>
  <c r="W154" i="10"/>
  <c r="X151" i="10"/>
  <c r="W151" i="10"/>
  <c r="X140" i="10"/>
  <c r="W140" i="10"/>
  <c r="V140" i="10"/>
  <c r="V139" i="10"/>
  <c r="X135" i="10"/>
  <c r="W137" i="10"/>
  <c r="W142" i="10"/>
  <c r="W144" i="10"/>
  <c r="W135" i="10"/>
  <c r="V144" i="10"/>
  <c r="V135" i="10"/>
  <c r="X145" i="10"/>
  <c r="W136" i="10"/>
  <c r="W134" i="10"/>
  <c r="V137" i="10"/>
  <c r="V142" i="10"/>
  <c r="X138" i="10"/>
  <c r="W133" i="10"/>
  <c r="W138" i="10"/>
  <c r="W145" i="10"/>
  <c r="V133" i="10"/>
  <c r="V138" i="10"/>
  <c r="X141" i="10"/>
  <c r="V145" i="10"/>
  <c r="X134" i="10"/>
  <c r="W141" i="10"/>
  <c r="W139" i="10"/>
  <c r="X129" i="10"/>
  <c r="X124" i="10"/>
  <c r="V124" i="10"/>
  <c r="W121" i="10"/>
  <c r="X120" i="10"/>
  <c r="X111" i="10"/>
  <c r="X105" i="10"/>
  <c r="W105" i="10"/>
  <c r="V105" i="10"/>
  <c r="X100" i="10"/>
  <c r="X96" i="10"/>
  <c r="X116" i="10"/>
  <c r="X117" i="10"/>
  <c r="X118" i="10"/>
  <c r="V118" i="10"/>
  <c r="W60" i="10"/>
  <c r="X15" i="10"/>
  <c r="X14" i="10"/>
  <c r="W14" i="10"/>
  <c r="V14" i="10"/>
  <c r="W57" i="10"/>
  <c r="X59" i="10"/>
  <c r="X24" i="10"/>
  <c r="W43" i="10"/>
  <c r="X35" i="10"/>
  <c r="X43" i="10"/>
  <c r="X39" i="10"/>
  <c r="X8" i="10"/>
  <c r="W61" i="10"/>
  <c r="X36" i="10"/>
  <c r="V36" i="10"/>
  <c r="W28" i="10"/>
  <c r="W22" i="10"/>
  <c r="W24" i="10"/>
  <c r="W8" i="10"/>
  <c r="W36" i="10"/>
  <c r="V55" i="10"/>
  <c r="V3" i="10"/>
  <c r="V37" i="10"/>
  <c r="V48" i="10"/>
  <c r="V51" i="10"/>
  <c r="X54" i="10"/>
  <c r="W59" i="10"/>
  <c r="V60" i="10"/>
  <c r="V70" i="10"/>
  <c r="W47" i="10"/>
  <c r="W50" i="10"/>
  <c r="W54" i="10"/>
  <c r="V4" i="10"/>
  <c r="V46" i="10"/>
  <c r="V49" i="10"/>
  <c r="W16" i="10"/>
  <c r="W31" i="10"/>
  <c r="X56" i="10"/>
  <c r="V59" i="10"/>
  <c r="V20" i="10"/>
  <c r="X10" i="10"/>
  <c r="X30" i="10"/>
  <c r="V42" i="10"/>
  <c r="X55" i="10"/>
  <c r="X60" i="10"/>
  <c r="X71" i="10"/>
  <c r="X77" i="10"/>
  <c r="X93" i="10"/>
  <c r="X42" i="10"/>
  <c r="W9" i="10"/>
  <c r="W29" i="10"/>
  <c r="W55" i="10"/>
  <c r="X57" i="10"/>
  <c r="V61" i="10"/>
  <c r="W70" i="10"/>
  <c r="X78" i="10"/>
  <c r="X53" i="10"/>
  <c r="X84" i="10"/>
  <c r="X72" i="10"/>
  <c r="V75" i="10"/>
  <c r="V91" i="10"/>
  <c r="W19" i="10"/>
  <c r="V72" i="10"/>
  <c r="W74" i="10"/>
  <c r="V82" i="10"/>
  <c r="V66" i="10"/>
  <c r="V73" i="10"/>
  <c r="V89" i="10"/>
  <c r="X33" i="8"/>
  <c r="W33" i="8"/>
  <c r="X31" i="8"/>
  <c r="X27" i="8"/>
  <c r="W27" i="8"/>
  <c r="X25" i="8"/>
  <c r="V22" i="8"/>
  <c r="X22" i="8"/>
  <c r="V20" i="8"/>
  <c r="X19" i="8"/>
  <c r="V19" i="8"/>
  <c r="W16" i="8"/>
  <c r="X17" i="8"/>
  <c r="W15" i="8"/>
  <c r="W19" i="8"/>
  <c r="U14" i="8"/>
  <c r="V14" i="8" s="1"/>
  <c r="U15" i="8"/>
  <c r="V15" i="8" s="1"/>
  <c r="U16" i="8"/>
  <c r="X16" i="8" s="1"/>
  <c r="U17" i="8"/>
  <c r="V17" i="8" s="1"/>
  <c r="U18" i="8"/>
  <c r="V18" i="8" s="1"/>
  <c r="V13" i="8"/>
  <c r="U19" i="8"/>
  <c r="R4" i="8"/>
  <c r="R5" i="8"/>
  <c r="R6" i="8"/>
  <c r="R7" i="8"/>
  <c r="R8" i="8"/>
  <c r="R9" i="8"/>
  <c r="R10" i="8"/>
  <c r="R11" i="8"/>
  <c r="R12" i="8"/>
  <c r="R3" i="8"/>
  <c r="S4" i="8"/>
  <c r="S5" i="8"/>
  <c r="S6" i="8"/>
  <c r="S7" i="8"/>
  <c r="S8" i="8"/>
  <c r="S9" i="8"/>
  <c r="S10" i="8"/>
  <c r="S11" i="8"/>
  <c r="S12" i="8"/>
  <c r="S3" i="8"/>
  <c r="T4" i="8"/>
  <c r="T5" i="8"/>
  <c r="T6" i="8"/>
  <c r="T7" i="8"/>
  <c r="T8" i="8"/>
  <c r="T9" i="8"/>
  <c r="T10" i="8"/>
  <c r="T11" i="8"/>
  <c r="T12" i="8"/>
  <c r="T3" i="8"/>
  <c r="V132" i="10" l="1"/>
  <c r="W241" i="10"/>
  <c r="W26" i="10"/>
  <c r="W27" i="10"/>
  <c r="X27" i="10"/>
  <c r="V108" i="10"/>
  <c r="X121" i="10"/>
  <c r="Y120" i="10" s="1"/>
  <c r="V99" i="10"/>
  <c r="W131" i="10"/>
  <c r="X262" i="10"/>
  <c r="V130" i="10"/>
  <c r="W130" i="10"/>
  <c r="Z120" i="10" s="1"/>
  <c r="V100" i="10"/>
  <c r="V261" i="10"/>
  <c r="W245" i="10"/>
  <c r="V128" i="10"/>
  <c r="W58" i="10"/>
  <c r="W99" i="10"/>
  <c r="V113" i="10"/>
  <c r="X245" i="10"/>
  <c r="W250" i="10"/>
  <c r="Y70" i="10"/>
  <c r="V257" i="10"/>
  <c r="X106" i="10"/>
  <c r="V256" i="10"/>
  <c r="V125" i="10"/>
  <c r="W115" i="10"/>
  <c r="W123" i="10"/>
  <c r="V28" i="10"/>
  <c r="AA21" i="10" s="1"/>
  <c r="Z239" i="10"/>
  <c r="W261" i="10"/>
  <c r="V250" i="10"/>
  <c r="V247" i="10"/>
  <c r="AA245" i="10" s="1"/>
  <c r="W132" i="10"/>
  <c r="X257" i="10"/>
  <c r="W101" i="10"/>
  <c r="V251" i="10"/>
  <c r="W113" i="10"/>
  <c r="W116" i="10"/>
  <c r="Z70" i="10"/>
  <c r="V58" i="10"/>
  <c r="V252" i="10"/>
  <c r="V16" i="10"/>
  <c r="V120" i="10"/>
  <c r="X104" i="10"/>
  <c r="V98" i="10"/>
  <c r="X249" i="10"/>
  <c r="W108" i="10"/>
  <c r="X119" i="10"/>
  <c r="V119" i="10"/>
  <c r="X103" i="10"/>
  <c r="V246" i="10"/>
  <c r="X246" i="10"/>
  <c r="Y210" i="10"/>
  <c r="AA210" i="10"/>
  <c r="X131" i="10"/>
  <c r="V243" i="10"/>
  <c r="AA239" i="10" s="1"/>
  <c r="X9" i="10"/>
  <c r="W75" i="10"/>
  <c r="V8" i="10"/>
  <c r="W10" i="10"/>
  <c r="V43" i="10"/>
  <c r="X68" i="10"/>
  <c r="W39" i="10"/>
  <c r="V84" i="10"/>
  <c r="V39" i="10"/>
  <c r="W68" i="10"/>
  <c r="W44" i="10"/>
  <c r="X20" i="10"/>
  <c r="W35" i="10"/>
  <c r="W69" i="10"/>
  <c r="X25" i="10"/>
  <c r="X91" i="10"/>
  <c r="W53" i="10"/>
  <c r="V85" i="10"/>
  <c r="W25" i="10"/>
  <c r="X4" i="10"/>
  <c r="X75" i="10"/>
  <c r="V69" i="10"/>
  <c r="X61" i="10"/>
  <c r="Y58" i="10" s="1"/>
  <c r="W20" i="10"/>
  <c r="X49" i="10"/>
  <c r="W73" i="10"/>
  <c r="X73" i="10"/>
  <c r="Y72" i="10" s="1"/>
  <c r="V19" i="10"/>
  <c r="V83" i="10"/>
  <c r="V74" i="10"/>
  <c r="AA72" i="10" s="1"/>
  <c r="W84" i="10"/>
  <c r="X82" i="10"/>
  <c r="X23" i="10"/>
  <c r="W23" i="10"/>
  <c r="V41" i="10"/>
  <c r="V11" i="10"/>
  <c r="AA3" i="10" s="1"/>
  <c r="W11" i="10"/>
  <c r="W42" i="10"/>
  <c r="W77" i="10"/>
  <c r="V80" i="10"/>
  <c r="X80" i="10"/>
  <c r="W80" i="10"/>
  <c r="W18" i="10"/>
  <c r="X18" i="10"/>
  <c r="X19" i="10"/>
  <c r="X83" i="10"/>
  <c r="V18" i="10"/>
  <c r="X33" i="10"/>
  <c r="W78" i="10"/>
  <c r="V78" i="10"/>
  <c r="X6" i="10"/>
  <c r="W6" i="10"/>
  <c r="X45" i="10"/>
  <c r="X95" i="10"/>
  <c r="W95" i="10"/>
  <c r="V95" i="10"/>
  <c r="V17" i="10"/>
  <c r="W17" i="10"/>
  <c r="X17" i="10"/>
  <c r="W66" i="10"/>
  <c r="X66" i="10"/>
  <c r="X92" i="10"/>
  <c r="V53" i="10"/>
  <c r="X7" i="10"/>
  <c r="W7" i="10"/>
  <c r="V7" i="10"/>
  <c r="W71" i="10"/>
  <c r="V71" i="10"/>
  <c r="AA70" i="10" s="1"/>
  <c r="V77" i="10"/>
  <c r="X52" i="10"/>
  <c r="W52" i="10"/>
  <c r="V52" i="10"/>
  <c r="AA51" i="10" s="1"/>
  <c r="V76" i="10"/>
  <c r="X3" i="10"/>
  <c r="W3" i="10"/>
  <c r="X31" i="10"/>
  <c r="W49" i="10"/>
  <c r="W46" i="10"/>
  <c r="X29" i="10"/>
  <c r="V64" i="10"/>
  <c r="W64" i="10"/>
  <c r="X64" i="10"/>
  <c r="V88" i="10"/>
  <c r="X88" i="10"/>
  <c r="W88" i="10"/>
  <c r="V65" i="10"/>
  <c r="X65" i="10"/>
  <c r="W65" i="10"/>
  <c r="W63" i="10"/>
  <c r="X63" i="10"/>
  <c r="V67" i="10"/>
  <c r="W93" i="10"/>
  <c r="W56" i="10"/>
  <c r="X94" i="10"/>
  <c r="W94" i="10"/>
  <c r="V94" i="10"/>
  <c r="X74" i="10"/>
  <c r="X51" i="10"/>
  <c r="Y51" i="10" s="1"/>
  <c r="W51" i="10"/>
  <c r="W92" i="10"/>
  <c r="X26" i="10"/>
  <c r="W41" i="10"/>
  <c r="V9" i="10"/>
  <c r="W32" i="10"/>
  <c r="W45" i="10"/>
  <c r="W21" i="10"/>
  <c r="W81" i="10"/>
  <c r="X81" i="10"/>
  <c r="V63" i="10"/>
  <c r="W91" i="10"/>
  <c r="V90" i="10"/>
  <c r="X67" i="10"/>
  <c r="W90" i="10"/>
  <c r="X22" i="10"/>
  <c r="W72" i="10"/>
  <c r="X48" i="10"/>
  <c r="W48" i="10"/>
  <c r="W76" i="10"/>
  <c r="W33" i="10"/>
  <c r="V56" i="10"/>
  <c r="X40" i="10"/>
  <c r="V81" i="10"/>
  <c r="W85" i="10"/>
  <c r="W82" i="10"/>
  <c r="X50" i="10"/>
  <c r="V50" i="10"/>
  <c r="X13" i="10"/>
  <c r="V13" i="10"/>
  <c r="X37" i="10"/>
  <c r="W37" i="10"/>
  <c r="X12" i="10"/>
  <c r="X46" i="10"/>
  <c r="V44" i="10"/>
  <c r="W13" i="10"/>
  <c r="X21" i="10"/>
  <c r="X47" i="10"/>
  <c r="V47" i="10"/>
  <c r="X87" i="10"/>
  <c r="W87" i="10"/>
  <c r="V87" i="10"/>
  <c r="V62" i="10"/>
  <c r="X62" i="10"/>
  <c r="W62" i="10"/>
  <c r="X79" i="10"/>
  <c r="W79" i="10"/>
  <c r="V79" i="10"/>
  <c r="W89" i="10"/>
  <c r="X89" i="10"/>
  <c r="V93" i="10"/>
  <c r="X5" i="10"/>
  <c r="V5" i="10"/>
  <c r="W86" i="10"/>
  <c r="V86" i="10"/>
  <c r="X34" i="10"/>
  <c r="W34" i="10"/>
  <c r="X38" i="10"/>
  <c r="W38" i="10"/>
  <c r="V38" i="10"/>
  <c r="V6" i="10"/>
  <c r="W30" i="10"/>
  <c r="V40" i="10"/>
  <c r="W12" i="10"/>
  <c r="V10" i="10"/>
  <c r="X32" i="10"/>
  <c r="W4" i="10"/>
  <c r="X9" i="8"/>
  <c r="W6" i="8"/>
  <c r="W5" i="8"/>
  <c r="X7" i="8"/>
  <c r="X14" i="8"/>
  <c r="Y13" i="8" s="1"/>
  <c r="W17" i="8"/>
  <c r="W18" i="8"/>
  <c r="W14" i="8"/>
  <c r="Z13" i="8" s="1"/>
  <c r="V16" i="8"/>
  <c r="AA13" i="8" s="1"/>
  <c r="X18" i="8"/>
  <c r="X15" i="8"/>
  <c r="U12" i="8"/>
  <c r="U11" i="8"/>
  <c r="U9" i="8"/>
  <c r="U6" i="8"/>
  <c r="V6" i="8" s="1"/>
  <c r="U10" i="8"/>
  <c r="U3" i="8"/>
  <c r="V3" i="8" s="1"/>
  <c r="U5" i="8"/>
  <c r="V5" i="8" s="1"/>
  <c r="U7" i="8"/>
  <c r="V7" i="8" s="1"/>
  <c r="U8" i="8"/>
  <c r="U4" i="8"/>
  <c r="W4" i="8" s="1"/>
  <c r="Q4" i="10"/>
  <c r="Q5" i="10"/>
  <c r="Q6" i="10"/>
  <c r="Q7" i="10"/>
  <c r="Q8" i="10"/>
  <c r="Q9" i="10"/>
  <c r="Q10" i="10"/>
  <c r="Q11" i="10"/>
  <c r="Q12" i="10"/>
  <c r="Q13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16" i="10"/>
  <c r="Q17" i="10"/>
  <c r="Q18" i="10"/>
  <c r="Q19" i="10"/>
  <c r="Q72" i="10"/>
  <c r="Q73" i="10"/>
  <c r="Q74" i="10"/>
  <c r="Q75" i="10"/>
  <c r="Q76" i="10"/>
  <c r="Q77" i="10"/>
  <c r="Q78" i="10"/>
  <c r="Q79" i="10"/>
  <c r="Q80" i="10"/>
  <c r="Q81" i="10"/>
  <c r="Q82" i="10"/>
  <c r="Q83" i="10"/>
  <c r="Q84" i="10"/>
  <c r="Q85" i="10"/>
  <c r="Q86" i="10"/>
  <c r="Q87" i="10"/>
  <c r="Q88" i="10"/>
  <c r="Q89" i="10"/>
  <c r="Q90" i="10"/>
  <c r="Q91" i="10"/>
  <c r="Q92" i="10"/>
  <c r="Q93" i="10"/>
  <c r="Q94" i="10"/>
  <c r="Q95" i="10"/>
  <c r="Q96" i="10"/>
  <c r="Q97" i="10"/>
  <c r="Q98" i="10"/>
  <c r="Q99" i="10"/>
  <c r="Q100" i="10"/>
  <c r="Q101" i="10"/>
  <c r="Q102" i="10"/>
  <c r="Q103" i="10"/>
  <c r="Q104" i="10"/>
  <c r="Q105" i="10"/>
  <c r="Q106" i="10"/>
  <c r="Q107" i="10"/>
  <c r="Q108" i="10"/>
  <c r="Q109" i="10"/>
  <c r="Q110" i="10"/>
  <c r="Q111" i="10"/>
  <c r="Q112" i="10"/>
  <c r="Q113" i="10"/>
  <c r="Q114" i="10"/>
  <c r="Q115" i="10"/>
  <c r="Q116" i="10"/>
  <c r="Q117" i="10"/>
  <c r="Q118" i="10"/>
  <c r="Q119" i="10"/>
  <c r="Q120" i="10"/>
  <c r="Q121" i="10"/>
  <c r="Q122" i="10"/>
  <c r="Q123" i="10"/>
  <c r="Q124" i="10"/>
  <c r="Q125" i="10"/>
  <c r="Q126" i="10"/>
  <c r="Q127" i="10"/>
  <c r="Q128" i="10"/>
  <c r="Q129" i="10"/>
  <c r="Q130" i="10"/>
  <c r="Q131" i="10"/>
  <c r="Q132" i="10"/>
  <c r="Q133" i="10"/>
  <c r="Q134" i="10"/>
  <c r="Q135" i="10"/>
  <c r="Q136" i="10"/>
  <c r="Q137" i="10"/>
  <c r="Q138" i="10"/>
  <c r="Q139" i="10"/>
  <c r="Q140" i="10"/>
  <c r="Q141" i="10"/>
  <c r="Q142" i="10"/>
  <c r="Q143" i="10"/>
  <c r="Q144" i="10"/>
  <c r="Q145" i="10"/>
  <c r="Q146" i="10"/>
  <c r="Q147" i="10"/>
  <c r="Q148" i="10"/>
  <c r="Q149" i="10"/>
  <c r="Q150" i="10"/>
  <c r="Q151" i="10"/>
  <c r="Q152" i="10"/>
  <c r="Q153" i="10"/>
  <c r="Q154" i="10"/>
  <c r="Q155" i="10"/>
  <c r="Q156" i="10"/>
  <c r="Q157" i="10"/>
  <c r="Q158" i="10"/>
  <c r="Q159" i="10"/>
  <c r="Q160" i="10"/>
  <c r="Q161" i="10"/>
  <c r="Q162" i="10"/>
  <c r="Q163" i="10"/>
  <c r="Q164" i="10"/>
  <c r="Q165" i="10"/>
  <c r="Q166" i="10"/>
  <c r="Q167" i="10"/>
  <c r="Q168" i="10"/>
  <c r="Q169" i="10"/>
  <c r="Q170" i="10"/>
  <c r="Q171" i="10"/>
  <c r="Q172" i="10"/>
  <c r="Q173" i="10"/>
  <c r="Q174" i="10"/>
  <c r="Q175" i="10"/>
  <c r="Q176" i="10"/>
  <c r="Q177" i="10"/>
  <c r="Q178" i="10"/>
  <c r="Q179" i="10"/>
  <c r="Q180" i="10"/>
  <c r="Q181" i="10"/>
  <c r="Q182" i="10"/>
  <c r="Q183" i="10"/>
  <c r="Q184" i="10"/>
  <c r="Q185" i="10"/>
  <c r="Q186" i="10"/>
  <c r="Q187" i="10"/>
  <c r="Q188" i="10"/>
  <c r="Q189" i="10"/>
  <c r="Q190" i="10"/>
  <c r="Q191" i="10"/>
  <c r="Q192" i="10"/>
  <c r="Q193" i="10"/>
  <c r="Q194" i="10"/>
  <c r="Q195" i="10"/>
  <c r="Q196" i="10"/>
  <c r="Q197" i="10"/>
  <c r="Q198" i="10"/>
  <c r="Q199" i="10"/>
  <c r="Q200" i="10"/>
  <c r="Q201" i="10"/>
  <c r="Q202" i="10"/>
  <c r="Q203" i="10"/>
  <c r="Q204" i="10"/>
  <c r="Q205" i="10"/>
  <c r="Q206" i="10"/>
  <c r="Q207" i="10"/>
  <c r="Q208" i="10"/>
  <c r="Q209" i="10"/>
  <c r="Q210" i="10"/>
  <c r="Q211" i="10"/>
  <c r="Q212" i="10"/>
  <c r="Q213" i="10"/>
  <c r="Q214" i="10"/>
  <c r="Q215" i="10"/>
  <c r="Q216" i="10"/>
  <c r="Q217" i="10"/>
  <c r="Q218" i="10"/>
  <c r="Q219" i="10"/>
  <c r="Q220" i="10"/>
  <c r="Q221" i="10"/>
  <c r="Q222" i="10"/>
  <c r="Q223" i="10"/>
  <c r="Q224" i="10"/>
  <c r="Q225" i="10"/>
  <c r="Q226" i="10"/>
  <c r="Q227" i="10"/>
  <c r="Q228" i="10"/>
  <c r="Q229" i="10"/>
  <c r="Q230" i="10"/>
  <c r="Q231" i="10"/>
  <c r="Q232" i="10"/>
  <c r="Q233" i="10"/>
  <c r="Q234" i="10"/>
  <c r="Q235" i="10"/>
  <c r="Q236" i="10"/>
  <c r="Q237" i="10"/>
  <c r="Q238" i="10"/>
  <c r="Q239" i="10"/>
  <c r="Q240" i="10"/>
  <c r="Q241" i="10"/>
  <c r="Q242" i="10"/>
  <c r="Q243" i="10"/>
  <c r="Q244" i="10"/>
  <c r="Q245" i="10"/>
  <c r="Q246" i="10"/>
  <c r="Q247" i="10"/>
  <c r="Q248" i="10"/>
  <c r="Q249" i="10"/>
  <c r="Q250" i="10"/>
  <c r="Q251" i="10"/>
  <c r="Q252" i="10"/>
  <c r="Q253" i="10"/>
  <c r="Q254" i="10"/>
  <c r="Q255" i="10"/>
  <c r="Q256" i="10"/>
  <c r="Q257" i="10"/>
  <c r="Q258" i="10"/>
  <c r="Q259" i="10"/>
  <c r="Q260" i="10"/>
  <c r="Q261" i="10"/>
  <c r="Q262" i="10"/>
  <c r="Q14" i="10"/>
  <c r="Q15" i="10"/>
  <c r="Q3" i="10"/>
  <c r="P4" i="10"/>
  <c r="P5" i="10"/>
  <c r="P6" i="10"/>
  <c r="P7" i="10"/>
  <c r="P8" i="10"/>
  <c r="P9" i="10"/>
  <c r="P10" i="10"/>
  <c r="P11" i="10"/>
  <c r="P12" i="10"/>
  <c r="P13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16" i="10"/>
  <c r="P17" i="10"/>
  <c r="P18" i="10"/>
  <c r="P19" i="10"/>
  <c r="P72" i="10"/>
  <c r="P73" i="10"/>
  <c r="P74" i="10"/>
  <c r="P75" i="10"/>
  <c r="P76" i="10"/>
  <c r="P77" i="10"/>
  <c r="P78" i="10"/>
  <c r="P79" i="10"/>
  <c r="P80" i="10"/>
  <c r="P81" i="10"/>
  <c r="P82" i="10"/>
  <c r="P83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67" i="10"/>
  <c r="P168" i="10"/>
  <c r="P169" i="10"/>
  <c r="P170" i="10"/>
  <c r="P171" i="10"/>
  <c r="P172" i="10"/>
  <c r="P173" i="10"/>
  <c r="P174" i="10"/>
  <c r="P175" i="10"/>
  <c r="P176" i="10"/>
  <c r="P177" i="10"/>
  <c r="P178" i="10"/>
  <c r="P179" i="10"/>
  <c r="P180" i="10"/>
  <c r="P181" i="10"/>
  <c r="P182" i="10"/>
  <c r="P183" i="10"/>
  <c r="P184" i="10"/>
  <c r="P185" i="10"/>
  <c r="P186" i="10"/>
  <c r="P187" i="10"/>
  <c r="P188" i="10"/>
  <c r="P189" i="10"/>
  <c r="P190" i="10"/>
  <c r="P191" i="10"/>
  <c r="P192" i="10"/>
  <c r="P193" i="10"/>
  <c r="P194" i="10"/>
  <c r="P195" i="10"/>
  <c r="P196" i="10"/>
  <c r="P197" i="10"/>
  <c r="P198" i="10"/>
  <c r="P199" i="10"/>
  <c r="P200" i="10"/>
  <c r="P201" i="10"/>
  <c r="P202" i="10"/>
  <c r="P203" i="10"/>
  <c r="P204" i="10"/>
  <c r="P205" i="10"/>
  <c r="P206" i="10"/>
  <c r="P207" i="10"/>
  <c r="P208" i="10"/>
  <c r="P209" i="10"/>
  <c r="P210" i="10"/>
  <c r="P211" i="10"/>
  <c r="P212" i="10"/>
  <c r="P213" i="10"/>
  <c r="P214" i="10"/>
  <c r="P215" i="10"/>
  <c r="P216" i="10"/>
  <c r="P217" i="10"/>
  <c r="P218" i="10"/>
  <c r="P219" i="10"/>
  <c r="P220" i="10"/>
  <c r="P221" i="10"/>
  <c r="P222" i="10"/>
  <c r="P223" i="10"/>
  <c r="P224" i="10"/>
  <c r="P225" i="10"/>
  <c r="P226" i="10"/>
  <c r="P227" i="10"/>
  <c r="P228" i="10"/>
  <c r="P229" i="10"/>
  <c r="P230" i="10"/>
  <c r="P231" i="10"/>
  <c r="P232" i="10"/>
  <c r="P233" i="10"/>
  <c r="P234" i="10"/>
  <c r="P235" i="10"/>
  <c r="P236" i="10"/>
  <c r="P237" i="10"/>
  <c r="P238" i="10"/>
  <c r="P239" i="10"/>
  <c r="P240" i="10"/>
  <c r="P241" i="10"/>
  <c r="P242" i="10"/>
  <c r="P243" i="10"/>
  <c r="P244" i="10"/>
  <c r="P245" i="10"/>
  <c r="P246" i="10"/>
  <c r="P247" i="10"/>
  <c r="P248" i="10"/>
  <c r="P249" i="10"/>
  <c r="P250" i="10"/>
  <c r="P251" i="10"/>
  <c r="P252" i="10"/>
  <c r="P253" i="10"/>
  <c r="P254" i="10"/>
  <c r="P255" i="10"/>
  <c r="P256" i="10"/>
  <c r="P257" i="10"/>
  <c r="P258" i="10"/>
  <c r="P259" i="10"/>
  <c r="P260" i="10"/>
  <c r="P261" i="10"/>
  <c r="P262" i="10"/>
  <c r="P14" i="10"/>
  <c r="P15" i="10"/>
  <c r="P3" i="10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122" i="8"/>
  <c r="Q123" i="8"/>
  <c r="Q124" i="8"/>
  <c r="Q125" i="8"/>
  <c r="Q126" i="8"/>
  <c r="Q127" i="8"/>
  <c r="Q128" i="8"/>
  <c r="Q129" i="8"/>
  <c r="Q130" i="8"/>
  <c r="Q131" i="8"/>
  <c r="Q132" i="8"/>
  <c r="Q133" i="8"/>
  <c r="Q134" i="8"/>
  <c r="Q135" i="8"/>
  <c r="Q136" i="8"/>
  <c r="Q137" i="8"/>
  <c r="Q138" i="8"/>
  <c r="Q139" i="8"/>
  <c r="Q140" i="8"/>
  <c r="Q141" i="8"/>
  <c r="Q142" i="8"/>
  <c r="Q143" i="8"/>
  <c r="Q144" i="8"/>
  <c r="Q145" i="8"/>
  <c r="Q146" i="8"/>
  <c r="Q147" i="8"/>
  <c r="Q148" i="8"/>
  <c r="Q149" i="8"/>
  <c r="Q150" i="8"/>
  <c r="Q151" i="8"/>
  <c r="Q152" i="8"/>
  <c r="Q153" i="8"/>
  <c r="Q154" i="8"/>
  <c r="Q155" i="8"/>
  <c r="Q156" i="8"/>
  <c r="Q157" i="8"/>
  <c r="Q158" i="8"/>
  <c r="Q159" i="8"/>
  <c r="Q160" i="8"/>
  <c r="Q161" i="8"/>
  <c r="Q162" i="8"/>
  <c r="Q163" i="8"/>
  <c r="Q164" i="8"/>
  <c r="Q165" i="8"/>
  <c r="Q166" i="8"/>
  <c r="Q167" i="8"/>
  <c r="Q168" i="8"/>
  <c r="Q169" i="8"/>
  <c r="Q170" i="8"/>
  <c r="Q171" i="8"/>
  <c r="Q172" i="8"/>
  <c r="Q173" i="8"/>
  <c r="Q174" i="8"/>
  <c r="Q175" i="8"/>
  <c r="Q176" i="8"/>
  <c r="Q177" i="8"/>
  <c r="Q178" i="8"/>
  <c r="Q179" i="8"/>
  <c r="Q180" i="8"/>
  <c r="Q181" i="8"/>
  <c r="Q182" i="8"/>
  <c r="Q183" i="8"/>
  <c r="Q184" i="8"/>
  <c r="Q185" i="8"/>
  <c r="Q186" i="8"/>
  <c r="Q187" i="8"/>
  <c r="Q188" i="8"/>
  <c r="Q189" i="8"/>
  <c r="Q190" i="8"/>
  <c r="Q191" i="8"/>
  <c r="Q192" i="8"/>
  <c r="Q193" i="8"/>
  <c r="Q194" i="8"/>
  <c r="Q195" i="8"/>
  <c r="Q196" i="8"/>
  <c r="Q197" i="8"/>
  <c r="Q198" i="8"/>
  <c r="Q199" i="8"/>
  <c r="Q200" i="8"/>
  <c r="Q201" i="8"/>
  <c r="Q202" i="8"/>
  <c r="Q203" i="8"/>
  <c r="Q204" i="8"/>
  <c r="Q205" i="8"/>
  <c r="Q206" i="8"/>
  <c r="Q207" i="8"/>
  <c r="Q208" i="8"/>
  <c r="Q209" i="8"/>
  <c r="Q210" i="8"/>
  <c r="Q211" i="8"/>
  <c r="Q212" i="8"/>
  <c r="Q213" i="8"/>
  <c r="Q214" i="8"/>
  <c r="Q215" i="8"/>
  <c r="Q216" i="8"/>
  <c r="Q217" i="8"/>
  <c r="Q218" i="8"/>
  <c r="Q219" i="8"/>
  <c r="Q220" i="8"/>
  <c r="Q221" i="8"/>
  <c r="Q222" i="8"/>
  <c r="Q223" i="8"/>
  <c r="Q224" i="8"/>
  <c r="Q225" i="8"/>
  <c r="Q226" i="8"/>
  <c r="Q227" i="8"/>
  <c r="Q228" i="8"/>
  <c r="Q229" i="8"/>
  <c r="Q230" i="8"/>
  <c r="Q231" i="8"/>
  <c r="Q232" i="8"/>
  <c r="Q233" i="8"/>
  <c r="Q234" i="8"/>
  <c r="Q235" i="8"/>
  <c r="Q236" i="8"/>
  <c r="Q237" i="8"/>
  <c r="Q238" i="8"/>
  <c r="Q239" i="8"/>
  <c r="Q240" i="8"/>
  <c r="Q241" i="8"/>
  <c r="Q242" i="8"/>
  <c r="Q243" i="8"/>
  <c r="Q244" i="8"/>
  <c r="Q245" i="8"/>
  <c r="Q246" i="8"/>
  <c r="Q247" i="8"/>
  <c r="Q248" i="8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274" i="8"/>
  <c r="Q275" i="8"/>
  <c r="Q276" i="8"/>
  <c r="Q277" i="8"/>
  <c r="Q278" i="8"/>
  <c r="Q279" i="8"/>
  <c r="Q280" i="8"/>
  <c r="Q281" i="8"/>
  <c r="Q282" i="8"/>
  <c r="Q283" i="8"/>
  <c r="Q284" i="8"/>
  <c r="Q285" i="8"/>
  <c r="Q286" i="8"/>
  <c r="Q287" i="8"/>
  <c r="Q288" i="8"/>
  <c r="Q289" i="8"/>
  <c r="Q290" i="8"/>
  <c r="Q291" i="8"/>
  <c r="Q292" i="8"/>
  <c r="Q293" i="8"/>
  <c r="Q294" i="8"/>
  <c r="Q295" i="8"/>
  <c r="Q296" i="8"/>
  <c r="Q297" i="8"/>
  <c r="Q298" i="8"/>
  <c r="Q299" i="8"/>
  <c r="Q300" i="8"/>
  <c r="Q301" i="8"/>
  <c r="Q302" i="8"/>
  <c r="Q303" i="8"/>
  <c r="Q304" i="8"/>
  <c r="Q305" i="8"/>
  <c r="Q306" i="8"/>
  <c r="Q307" i="8"/>
  <c r="Q308" i="8"/>
  <c r="Q309" i="8"/>
  <c r="Q310" i="8"/>
  <c r="Q311" i="8"/>
  <c r="Q312" i="8"/>
  <c r="Q313" i="8"/>
  <c r="Q314" i="8"/>
  <c r="Q315" i="8"/>
  <c r="Q316" i="8"/>
  <c r="Q317" i="8"/>
  <c r="Q318" i="8"/>
  <c r="Q319" i="8"/>
  <c r="Q320" i="8"/>
  <c r="Q321" i="8"/>
  <c r="Q322" i="8"/>
  <c r="Q323" i="8"/>
  <c r="Q324" i="8"/>
  <c r="Q325" i="8"/>
  <c r="Q326" i="8"/>
  <c r="Q3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78" i="8"/>
  <c r="P79" i="8"/>
  <c r="P80" i="8"/>
  <c r="P81" i="8"/>
  <c r="P82" i="8"/>
  <c r="P83" i="8"/>
  <c r="P84" i="8"/>
  <c r="P85" i="8"/>
  <c r="P86" i="8"/>
  <c r="P87" i="8"/>
  <c r="P88" i="8"/>
  <c r="P89" i="8"/>
  <c r="P90" i="8"/>
  <c r="P91" i="8"/>
  <c r="P92" i="8"/>
  <c r="P93" i="8"/>
  <c r="P94" i="8"/>
  <c r="P95" i="8"/>
  <c r="P96" i="8"/>
  <c r="P97" i="8"/>
  <c r="P98" i="8"/>
  <c r="P99" i="8"/>
  <c r="P100" i="8"/>
  <c r="P101" i="8"/>
  <c r="P102" i="8"/>
  <c r="P103" i="8"/>
  <c r="P104" i="8"/>
  <c r="P105" i="8"/>
  <c r="P106" i="8"/>
  <c r="P107" i="8"/>
  <c r="P108" i="8"/>
  <c r="P109" i="8"/>
  <c r="P110" i="8"/>
  <c r="P111" i="8"/>
  <c r="P112" i="8"/>
  <c r="P113" i="8"/>
  <c r="P114" i="8"/>
  <c r="P115" i="8"/>
  <c r="P116" i="8"/>
  <c r="P117" i="8"/>
  <c r="P118" i="8"/>
  <c r="P119" i="8"/>
  <c r="P120" i="8"/>
  <c r="P121" i="8"/>
  <c r="P122" i="8"/>
  <c r="P123" i="8"/>
  <c r="P124" i="8"/>
  <c r="P125" i="8"/>
  <c r="P126" i="8"/>
  <c r="P127" i="8"/>
  <c r="P128" i="8"/>
  <c r="P129" i="8"/>
  <c r="P130" i="8"/>
  <c r="P131" i="8"/>
  <c r="P132" i="8"/>
  <c r="P133" i="8"/>
  <c r="P134" i="8"/>
  <c r="P135" i="8"/>
  <c r="P136" i="8"/>
  <c r="P137" i="8"/>
  <c r="P138" i="8"/>
  <c r="P139" i="8"/>
  <c r="P140" i="8"/>
  <c r="P141" i="8"/>
  <c r="P142" i="8"/>
  <c r="P143" i="8"/>
  <c r="P144" i="8"/>
  <c r="P145" i="8"/>
  <c r="P146" i="8"/>
  <c r="P147" i="8"/>
  <c r="P148" i="8"/>
  <c r="P149" i="8"/>
  <c r="P150" i="8"/>
  <c r="P151" i="8"/>
  <c r="P152" i="8"/>
  <c r="P153" i="8"/>
  <c r="P154" i="8"/>
  <c r="P155" i="8"/>
  <c r="P156" i="8"/>
  <c r="P157" i="8"/>
  <c r="P158" i="8"/>
  <c r="P159" i="8"/>
  <c r="P160" i="8"/>
  <c r="P161" i="8"/>
  <c r="P162" i="8"/>
  <c r="P163" i="8"/>
  <c r="P164" i="8"/>
  <c r="P165" i="8"/>
  <c r="P166" i="8"/>
  <c r="P167" i="8"/>
  <c r="P168" i="8"/>
  <c r="P169" i="8"/>
  <c r="P170" i="8"/>
  <c r="P171" i="8"/>
  <c r="P172" i="8"/>
  <c r="P173" i="8"/>
  <c r="P174" i="8"/>
  <c r="P175" i="8"/>
  <c r="P176" i="8"/>
  <c r="P177" i="8"/>
  <c r="P178" i="8"/>
  <c r="P179" i="8"/>
  <c r="P180" i="8"/>
  <c r="P181" i="8"/>
  <c r="P182" i="8"/>
  <c r="P183" i="8"/>
  <c r="P184" i="8"/>
  <c r="P185" i="8"/>
  <c r="P186" i="8"/>
  <c r="P187" i="8"/>
  <c r="P188" i="8"/>
  <c r="P189" i="8"/>
  <c r="P190" i="8"/>
  <c r="P191" i="8"/>
  <c r="P192" i="8"/>
  <c r="P193" i="8"/>
  <c r="P194" i="8"/>
  <c r="P195" i="8"/>
  <c r="P196" i="8"/>
  <c r="P197" i="8"/>
  <c r="P198" i="8"/>
  <c r="P199" i="8"/>
  <c r="P200" i="8"/>
  <c r="P201" i="8"/>
  <c r="P202" i="8"/>
  <c r="P203" i="8"/>
  <c r="P204" i="8"/>
  <c r="P205" i="8"/>
  <c r="P206" i="8"/>
  <c r="P207" i="8"/>
  <c r="P208" i="8"/>
  <c r="P209" i="8"/>
  <c r="P210" i="8"/>
  <c r="P211" i="8"/>
  <c r="P212" i="8"/>
  <c r="P213" i="8"/>
  <c r="P214" i="8"/>
  <c r="P215" i="8"/>
  <c r="P216" i="8"/>
  <c r="P217" i="8"/>
  <c r="P218" i="8"/>
  <c r="P219" i="8"/>
  <c r="P220" i="8"/>
  <c r="P221" i="8"/>
  <c r="P222" i="8"/>
  <c r="P223" i="8"/>
  <c r="P224" i="8"/>
  <c r="P225" i="8"/>
  <c r="P226" i="8"/>
  <c r="P227" i="8"/>
  <c r="P228" i="8"/>
  <c r="P229" i="8"/>
  <c r="P230" i="8"/>
  <c r="P231" i="8"/>
  <c r="P232" i="8"/>
  <c r="P233" i="8"/>
  <c r="P234" i="8"/>
  <c r="P235" i="8"/>
  <c r="P236" i="8"/>
  <c r="P237" i="8"/>
  <c r="P238" i="8"/>
  <c r="P239" i="8"/>
  <c r="P240" i="8"/>
  <c r="P241" i="8"/>
  <c r="P242" i="8"/>
  <c r="P243" i="8"/>
  <c r="P244" i="8"/>
  <c r="P245" i="8"/>
  <c r="P246" i="8"/>
  <c r="P247" i="8"/>
  <c r="P248" i="8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264" i="8"/>
  <c r="P265" i="8"/>
  <c r="P266" i="8"/>
  <c r="P267" i="8"/>
  <c r="P268" i="8"/>
  <c r="P269" i="8"/>
  <c r="P270" i="8"/>
  <c r="P271" i="8"/>
  <c r="P272" i="8"/>
  <c r="P273" i="8"/>
  <c r="P274" i="8"/>
  <c r="P275" i="8"/>
  <c r="P276" i="8"/>
  <c r="P277" i="8"/>
  <c r="P278" i="8"/>
  <c r="P279" i="8"/>
  <c r="P280" i="8"/>
  <c r="P281" i="8"/>
  <c r="P282" i="8"/>
  <c r="P283" i="8"/>
  <c r="P284" i="8"/>
  <c r="P285" i="8"/>
  <c r="P286" i="8"/>
  <c r="P287" i="8"/>
  <c r="P288" i="8"/>
  <c r="P289" i="8"/>
  <c r="P290" i="8"/>
  <c r="P291" i="8"/>
  <c r="P292" i="8"/>
  <c r="P293" i="8"/>
  <c r="P294" i="8"/>
  <c r="P295" i="8"/>
  <c r="P296" i="8"/>
  <c r="P297" i="8"/>
  <c r="P298" i="8"/>
  <c r="P299" i="8"/>
  <c r="P300" i="8"/>
  <c r="P301" i="8"/>
  <c r="P302" i="8"/>
  <c r="P303" i="8"/>
  <c r="P304" i="8"/>
  <c r="P305" i="8"/>
  <c r="P306" i="8"/>
  <c r="P307" i="8"/>
  <c r="P308" i="8"/>
  <c r="P309" i="8"/>
  <c r="P310" i="8"/>
  <c r="P311" i="8"/>
  <c r="P312" i="8"/>
  <c r="P313" i="8"/>
  <c r="P314" i="8"/>
  <c r="P315" i="8"/>
  <c r="P316" i="8"/>
  <c r="P317" i="8"/>
  <c r="P318" i="8"/>
  <c r="P319" i="8"/>
  <c r="P320" i="8"/>
  <c r="P321" i="8"/>
  <c r="P322" i="8"/>
  <c r="P323" i="8"/>
  <c r="P324" i="8"/>
  <c r="P325" i="8"/>
  <c r="P326" i="8"/>
  <c r="P3" i="8"/>
  <c r="O15" i="10"/>
  <c r="O14" i="10"/>
  <c r="O262" i="10"/>
  <c r="O261" i="10"/>
  <c r="O260" i="10"/>
  <c r="O259" i="10"/>
  <c r="O258" i="10"/>
  <c r="O257" i="10"/>
  <c r="O256" i="10"/>
  <c r="O255" i="10"/>
  <c r="O254" i="10"/>
  <c r="O253" i="10"/>
  <c r="O252" i="10"/>
  <c r="O251" i="10"/>
  <c r="O250" i="10"/>
  <c r="O249" i="10"/>
  <c r="O248" i="10"/>
  <c r="O247" i="10"/>
  <c r="O246" i="10"/>
  <c r="O245" i="10"/>
  <c r="O244" i="10"/>
  <c r="O243" i="10"/>
  <c r="O242" i="10"/>
  <c r="O241" i="10"/>
  <c r="O240" i="10"/>
  <c r="O239" i="10"/>
  <c r="O238" i="10"/>
  <c r="O237" i="10"/>
  <c r="O236" i="10"/>
  <c r="O235" i="10"/>
  <c r="O234" i="10"/>
  <c r="O233" i="10"/>
  <c r="O232" i="10"/>
  <c r="O231" i="10"/>
  <c r="O230" i="10"/>
  <c r="O229" i="10"/>
  <c r="O228" i="10"/>
  <c r="O227" i="10"/>
  <c r="O226" i="10"/>
  <c r="O225" i="10"/>
  <c r="O224" i="10"/>
  <c r="O223" i="10"/>
  <c r="O222" i="10"/>
  <c r="O221" i="10"/>
  <c r="O220" i="10"/>
  <c r="O219" i="10"/>
  <c r="O218" i="10"/>
  <c r="O217" i="10"/>
  <c r="O216" i="10"/>
  <c r="O215" i="10"/>
  <c r="O214" i="10"/>
  <c r="O213" i="10"/>
  <c r="O212" i="10"/>
  <c r="O211" i="10"/>
  <c r="O210" i="10"/>
  <c r="O209" i="10"/>
  <c r="O208" i="10"/>
  <c r="O207" i="10"/>
  <c r="O206" i="10"/>
  <c r="O205" i="10"/>
  <c r="O204" i="10"/>
  <c r="O203" i="10"/>
  <c r="O202" i="10"/>
  <c r="O201" i="10"/>
  <c r="O200" i="10"/>
  <c r="O199" i="10"/>
  <c r="O198" i="10"/>
  <c r="O197" i="10"/>
  <c r="O196" i="10"/>
  <c r="O195" i="10"/>
  <c r="O194" i="10"/>
  <c r="O193" i="10"/>
  <c r="O192" i="10"/>
  <c r="O191" i="10"/>
  <c r="O190" i="10"/>
  <c r="O189" i="10"/>
  <c r="O188" i="10"/>
  <c r="O187" i="10"/>
  <c r="O186" i="10"/>
  <c r="O185" i="10"/>
  <c r="O184" i="10"/>
  <c r="O183" i="10"/>
  <c r="O182" i="10"/>
  <c r="O181" i="10"/>
  <c r="O180" i="10"/>
  <c r="O179" i="10"/>
  <c r="O178" i="10"/>
  <c r="O177" i="10"/>
  <c r="O176" i="10"/>
  <c r="O175" i="10"/>
  <c r="O174" i="10"/>
  <c r="O173" i="10"/>
  <c r="O172" i="10"/>
  <c r="O171" i="10"/>
  <c r="O170" i="10"/>
  <c r="O169" i="10"/>
  <c r="O168" i="10"/>
  <c r="O167" i="10"/>
  <c r="O166" i="10"/>
  <c r="O165" i="10"/>
  <c r="O164" i="10"/>
  <c r="O163" i="10"/>
  <c r="O162" i="10"/>
  <c r="O161" i="10"/>
  <c r="O160" i="10"/>
  <c r="O159" i="10"/>
  <c r="O158" i="10"/>
  <c r="O157" i="10"/>
  <c r="O156" i="10"/>
  <c r="O155" i="10"/>
  <c r="O154" i="10"/>
  <c r="O153" i="10"/>
  <c r="O152" i="10"/>
  <c r="O151" i="10"/>
  <c r="O150" i="10"/>
  <c r="O149" i="10"/>
  <c r="O148" i="10"/>
  <c r="O147" i="10"/>
  <c r="O146" i="10"/>
  <c r="O145" i="10"/>
  <c r="O144" i="10"/>
  <c r="O143" i="10"/>
  <c r="O142" i="10"/>
  <c r="O141" i="10"/>
  <c r="O140" i="10"/>
  <c r="O139" i="10"/>
  <c r="O138" i="10"/>
  <c r="O137" i="10"/>
  <c r="O136" i="10"/>
  <c r="O135" i="10"/>
  <c r="O134" i="10"/>
  <c r="O133" i="10"/>
  <c r="O132" i="10"/>
  <c r="O131" i="10"/>
  <c r="O130" i="10"/>
  <c r="O129" i="10"/>
  <c r="O128" i="10"/>
  <c r="O127" i="10"/>
  <c r="O126" i="10"/>
  <c r="O125" i="10"/>
  <c r="O124" i="10"/>
  <c r="O123" i="10"/>
  <c r="O122" i="10"/>
  <c r="O121" i="10"/>
  <c r="O120" i="10"/>
  <c r="O119" i="10"/>
  <c r="O118" i="10"/>
  <c r="O117" i="10"/>
  <c r="O116" i="10"/>
  <c r="O115" i="10"/>
  <c r="O114" i="10"/>
  <c r="O113" i="10"/>
  <c r="O112" i="10"/>
  <c r="O111" i="10"/>
  <c r="O110" i="10"/>
  <c r="O109" i="10"/>
  <c r="O108" i="10"/>
  <c r="O107" i="10"/>
  <c r="O106" i="10"/>
  <c r="O105" i="10"/>
  <c r="O104" i="10"/>
  <c r="O103" i="10"/>
  <c r="O102" i="10"/>
  <c r="O101" i="10"/>
  <c r="O100" i="10"/>
  <c r="O99" i="10"/>
  <c r="O98" i="10"/>
  <c r="O97" i="10"/>
  <c r="O96" i="10"/>
  <c r="O95" i="10"/>
  <c r="O94" i="10"/>
  <c r="O93" i="10"/>
  <c r="O92" i="10"/>
  <c r="O91" i="10"/>
  <c r="O90" i="10"/>
  <c r="O89" i="10"/>
  <c r="O88" i="10"/>
  <c r="O87" i="10"/>
  <c r="O86" i="10"/>
  <c r="O85" i="10"/>
  <c r="O84" i="10"/>
  <c r="O83" i="10"/>
  <c r="O82" i="10"/>
  <c r="O81" i="10"/>
  <c r="O80" i="10"/>
  <c r="O79" i="10"/>
  <c r="O78" i="10"/>
  <c r="O77" i="10"/>
  <c r="O76" i="10"/>
  <c r="O75" i="10"/>
  <c r="O74" i="10"/>
  <c r="O73" i="10"/>
  <c r="O72" i="10"/>
  <c r="O19" i="10"/>
  <c r="O18" i="10"/>
  <c r="O17" i="10"/>
  <c r="O16" i="10"/>
  <c r="O71" i="10"/>
  <c r="O70" i="10"/>
  <c r="O69" i="10"/>
  <c r="O68" i="10"/>
  <c r="O67" i="10"/>
  <c r="O66" i="10"/>
  <c r="O65" i="10"/>
  <c r="O64" i="10"/>
  <c r="O63" i="10"/>
  <c r="O62" i="10"/>
  <c r="O61" i="10"/>
  <c r="O60" i="10"/>
  <c r="O59" i="10"/>
  <c r="O58" i="10"/>
  <c r="O57" i="10"/>
  <c r="O56" i="10"/>
  <c r="O55" i="10"/>
  <c r="O54" i="10"/>
  <c r="O53" i="10"/>
  <c r="O52" i="10"/>
  <c r="O51" i="10"/>
  <c r="O50" i="10"/>
  <c r="O49" i="10"/>
  <c r="O48" i="10"/>
  <c r="O47" i="10"/>
  <c r="O46" i="10"/>
  <c r="O45" i="10"/>
  <c r="O44" i="10"/>
  <c r="O43" i="10"/>
  <c r="O42" i="10"/>
  <c r="O41" i="10"/>
  <c r="O40" i="10"/>
  <c r="O39" i="10"/>
  <c r="O38" i="10"/>
  <c r="O37" i="10"/>
  <c r="O36" i="10"/>
  <c r="O35" i="10"/>
  <c r="O34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3" i="10"/>
  <c r="O12" i="10"/>
  <c r="O11" i="10"/>
  <c r="O10" i="10"/>
  <c r="O9" i="10"/>
  <c r="O8" i="10"/>
  <c r="O7" i="10"/>
  <c r="O6" i="10"/>
  <c r="O5" i="10"/>
  <c r="O4" i="10"/>
  <c r="O3" i="10"/>
  <c r="Z72" i="10" l="1"/>
  <c r="Z51" i="10"/>
  <c r="Z3" i="10"/>
  <c r="Z58" i="10"/>
  <c r="Z21" i="10"/>
  <c r="Y3" i="10"/>
  <c r="AA120" i="10"/>
  <c r="Y245" i="10"/>
  <c r="Z245" i="10"/>
  <c r="Y21" i="10"/>
  <c r="AA36" i="10"/>
  <c r="AA58" i="10"/>
  <c r="Z36" i="10"/>
  <c r="Y36" i="10"/>
  <c r="V9" i="8"/>
  <c r="W9" i="8"/>
  <c r="V4" i="8"/>
  <c r="X4" i="8"/>
  <c r="V11" i="8"/>
  <c r="X11" i="8"/>
  <c r="V8" i="8"/>
  <c r="W8" i="8"/>
  <c r="V12" i="8"/>
  <c r="X12" i="8"/>
  <c r="W12" i="8"/>
  <c r="W3" i="8"/>
  <c r="X5" i="8"/>
  <c r="X8" i="8"/>
  <c r="AA3" i="8"/>
  <c r="X3" i="8"/>
  <c r="V10" i="8"/>
  <c r="X10" i="8"/>
  <c r="W10" i="8"/>
  <c r="W11" i="8"/>
  <c r="X6" i="8"/>
  <c r="W7" i="8"/>
  <c r="O326" i="8"/>
  <c r="O325" i="8"/>
  <c r="O324" i="8"/>
  <c r="O323" i="8"/>
  <c r="O322" i="8"/>
  <c r="O321" i="8"/>
  <c r="O320" i="8"/>
  <c r="O319" i="8"/>
  <c r="O318" i="8"/>
  <c r="O317" i="8"/>
  <c r="O316" i="8"/>
  <c r="O315" i="8"/>
  <c r="O314" i="8"/>
  <c r="O313" i="8"/>
  <c r="O312" i="8"/>
  <c r="O311" i="8"/>
  <c r="O310" i="8"/>
  <c r="O309" i="8"/>
  <c r="O308" i="8"/>
  <c r="O307" i="8"/>
  <c r="O306" i="8"/>
  <c r="O305" i="8"/>
  <c r="O304" i="8"/>
  <c r="O303" i="8"/>
  <c r="O302" i="8"/>
  <c r="O301" i="8"/>
  <c r="O300" i="8"/>
  <c r="O299" i="8"/>
  <c r="O298" i="8"/>
  <c r="O297" i="8"/>
  <c r="O296" i="8"/>
  <c r="O295" i="8"/>
  <c r="O294" i="8"/>
  <c r="O293" i="8"/>
  <c r="O292" i="8"/>
  <c r="O291" i="8"/>
  <c r="O290" i="8"/>
  <c r="O289" i="8"/>
  <c r="O288" i="8"/>
  <c r="O287" i="8"/>
  <c r="O286" i="8"/>
  <c r="O285" i="8"/>
  <c r="O284" i="8"/>
  <c r="O283" i="8"/>
  <c r="O282" i="8"/>
  <c r="O281" i="8"/>
  <c r="O280" i="8"/>
  <c r="O279" i="8"/>
  <c r="O278" i="8"/>
  <c r="O277" i="8"/>
  <c r="O276" i="8"/>
  <c r="O275" i="8"/>
  <c r="O274" i="8"/>
  <c r="O273" i="8"/>
  <c r="O272" i="8"/>
  <c r="O271" i="8"/>
  <c r="O270" i="8"/>
  <c r="O269" i="8"/>
  <c r="O268" i="8"/>
  <c r="O267" i="8"/>
  <c r="O266" i="8"/>
  <c r="O265" i="8"/>
  <c r="O264" i="8"/>
  <c r="O263" i="8"/>
  <c r="O262" i="8"/>
  <c r="O261" i="8"/>
  <c r="O260" i="8"/>
  <c r="O259" i="8"/>
  <c r="O258" i="8"/>
  <c r="O257" i="8"/>
  <c r="O256" i="8"/>
  <c r="O255" i="8"/>
  <c r="O254" i="8"/>
  <c r="O253" i="8"/>
  <c r="O252" i="8"/>
  <c r="O251" i="8"/>
  <c r="O250" i="8"/>
  <c r="O249" i="8"/>
  <c r="O248" i="8"/>
  <c r="O247" i="8"/>
  <c r="O246" i="8"/>
  <c r="O245" i="8"/>
  <c r="O244" i="8"/>
  <c r="O243" i="8"/>
  <c r="O242" i="8"/>
  <c r="O241" i="8"/>
  <c r="O240" i="8"/>
  <c r="O239" i="8"/>
  <c r="O238" i="8"/>
  <c r="O237" i="8"/>
  <c r="O236" i="8"/>
  <c r="O235" i="8"/>
  <c r="O234" i="8"/>
  <c r="O233" i="8"/>
  <c r="O232" i="8"/>
  <c r="O231" i="8"/>
  <c r="O230" i="8"/>
  <c r="O229" i="8"/>
  <c r="O228" i="8"/>
  <c r="O227" i="8"/>
  <c r="O226" i="8"/>
  <c r="O225" i="8"/>
  <c r="O224" i="8"/>
  <c r="O223" i="8"/>
  <c r="O222" i="8"/>
  <c r="O221" i="8"/>
  <c r="O220" i="8"/>
  <c r="O219" i="8"/>
  <c r="O218" i="8"/>
  <c r="O217" i="8"/>
  <c r="O216" i="8"/>
  <c r="O215" i="8"/>
  <c r="O214" i="8"/>
  <c r="O213" i="8"/>
  <c r="O212" i="8"/>
  <c r="O211" i="8"/>
  <c r="O210" i="8"/>
  <c r="O209" i="8"/>
  <c r="O208" i="8"/>
  <c r="O207" i="8"/>
  <c r="O206" i="8"/>
  <c r="O205" i="8"/>
  <c r="O204" i="8"/>
  <c r="O203" i="8"/>
  <c r="O202" i="8"/>
  <c r="O201" i="8"/>
  <c r="O200" i="8"/>
  <c r="O199" i="8"/>
  <c r="O198" i="8"/>
  <c r="O197" i="8"/>
  <c r="O196" i="8"/>
  <c r="O195" i="8"/>
  <c r="O194" i="8"/>
  <c r="O193" i="8"/>
  <c r="O192" i="8"/>
  <c r="O191" i="8"/>
  <c r="O190" i="8"/>
  <c r="O189" i="8"/>
  <c r="O188" i="8"/>
  <c r="O187" i="8"/>
  <c r="O186" i="8"/>
  <c r="O185" i="8"/>
  <c r="O184" i="8"/>
  <c r="O183" i="8"/>
  <c r="O182" i="8"/>
  <c r="O181" i="8"/>
  <c r="O180" i="8"/>
  <c r="O179" i="8"/>
  <c r="O178" i="8"/>
  <c r="O177" i="8"/>
  <c r="O176" i="8"/>
  <c r="O175" i="8"/>
  <c r="O174" i="8"/>
  <c r="O173" i="8"/>
  <c r="O172" i="8"/>
  <c r="O171" i="8"/>
  <c r="O170" i="8"/>
  <c r="O169" i="8"/>
  <c r="O168" i="8"/>
  <c r="O167" i="8"/>
  <c r="O166" i="8"/>
  <c r="O165" i="8"/>
  <c r="O164" i="8"/>
  <c r="O163" i="8"/>
  <c r="O162" i="8"/>
  <c r="O161" i="8"/>
  <c r="O160" i="8"/>
  <c r="O159" i="8"/>
  <c r="O158" i="8"/>
  <c r="O157" i="8"/>
  <c r="O156" i="8"/>
  <c r="O155" i="8"/>
  <c r="O154" i="8"/>
  <c r="O153" i="8"/>
  <c r="O152" i="8"/>
  <c r="O151" i="8"/>
  <c r="O150" i="8"/>
  <c r="O149" i="8"/>
  <c r="O148" i="8"/>
  <c r="O147" i="8"/>
  <c r="O146" i="8"/>
  <c r="O145" i="8"/>
  <c r="O144" i="8"/>
  <c r="O143" i="8"/>
  <c r="O142" i="8"/>
  <c r="O141" i="8"/>
  <c r="O140" i="8"/>
  <c r="O139" i="8"/>
  <c r="O138" i="8"/>
  <c r="O137" i="8"/>
  <c r="O136" i="8"/>
  <c r="O135" i="8"/>
  <c r="O134" i="8"/>
  <c r="O133" i="8"/>
  <c r="O132" i="8"/>
  <c r="O131" i="8"/>
  <c r="O130" i="8"/>
  <c r="O129" i="8"/>
  <c r="O128" i="8"/>
  <c r="O127" i="8"/>
  <c r="O126" i="8"/>
  <c r="O125" i="8"/>
  <c r="O124" i="8"/>
  <c r="O123" i="8"/>
  <c r="O122" i="8"/>
  <c r="O121" i="8"/>
  <c r="O120" i="8"/>
  <c r="O119" i="8"/>
  <c r="O118" i="8"/>
  <c r="O117" i="8"/>
  <c r="O116" i="8"/>
  <c r="O115" i="8"/>
  <c r="O114" i="8"/>
  <c r="O113" i="8"/>
  <c r="O112" i="8"/>
  <c r="O111" i="8"/>
  <c r="O110" i="8"/>
  <c r="O109" i="8"/>
  <c r="O108" i="8"/>
  <c r="O107" i="8"/>
  <c r="O106" i="8"/>
  <c r="O105" i="8"/>
  <c r="O104" i="8"/>
  <c r="O103" i="8"/>
  <c r="O102" i="8"/>
  <c r="O101" i="8"/>
  <c r="O100" i="8"/>
  <c r="O99" i="8"/>
  <c r="O98" i="8"/>
  <c r="O97" i="8"/>
  <c r="O96" i="8"/>
  <c r="O95" i="8"/>
  <c r="O94" i="8"/>
  <c r="O93" i="8"/>
  <c r="O92" i="8"/>
  <c r="O91" i="8"/>
  <c r="O90" i="8"/>
  <c r="O89" i="8"/>
  <c r="O88" i="8"/>
  <c r="O87" i="8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O69" i="8"/>
  <c r="O68" i="8"/>
  <c r="O67" i="8"/>
  <c r="O66" i="8"/>
  <c r="O65" i="8"/>
  <c r="O64" i="8"/>
  <c r="O63" i="8"/>
  <c r="O62" i="8"/>
  <c r="O61" i="8"/>
  <c r="O60" i="8"/>
  <c r="O59" i="8"/>
  <c r="O58" i="8"/>
  <c r="O57" i="8"/>
  <c r="O56" i="8"/>
  <c r="O55" i="8"/>
  <c r="O54" i="8"/>
  <c r="O53" i="8"/>
  <c r="O52" i="8"/>
  <c r="O51" i="8"/>
  <c r="O50" i="8"/>
  <c r="O49" i="8"/>
  <c r="O48" i="8"/>
  <c r="O47" i="8"/>
  <c r="O46" i="8"/>
  <c r="O45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O3" i="8"/>
  <c r="Y3" i="8" l="1"/>
  <c r="Z3" i="8"/>
  <c r="AR4" i="6"/>
  <c r="BL129" i="3" l="1"/>
  <c r="BK129" i="3"/>
  <c r="BJ129" i="3"/>
  <c r="BL128" i="3"/>
  <c r="BK128" i="3"/>
  <c r="BJ128" i="3"/>
  <c r="BL127" i="3"/>
  <c r="BK127" i="3"/>
  <c r="BJ127" i="3"/>
  <c r="BL126" i="3"/>
  <c r="BK126" i="3"/>
  <c r="BJ126" i="3"/>
  <c r="BL125" i="3"/>
  <c r="BK125" i="3"/>
  <c r="BJ125" i="3"/>
  <c r="BL124" i="3"/>
  <c r="BK124" i="3"/>
  <c r="BJ124" i="3"/>
  <c r="BL123" i="3"/>
  <c r="BK123" i="3"/>
  <c r="BJ123" i="3"/>
  <c r="BL122" i="3"/>
  <c r="BK122" i="3"/>
  <c r="BJ122" i="3"/>
  <c r="BL121" i="3"/>
  <c r="BK121" i="3"/>
  <c r="BJ121" i="3"/>
  <c r="BL120" i="3"/>
  <c r="BK120" i="3"/>
  <c r="BJ120" i="3"/>
  <c r="BL119" i="3"/>
  <c r="BK119" i="3"/>
  <c r="BJ119" i="3"/>
  <c r="BL118" i="3"/>
  <c r="BK118" i="3"/>
  <c r="BJ118" i="3"/>
  <c r="BL117" i="3"/>
  <c r="BK117" i="3"/>
  <c r="BJ117" i="3"/>
  <c r="BL116" i="3"/>
  <c r="BK116" i="3"/>
  <c r="BJ116" i="3"/>
  <c r="BL115" i="3"/>
  <c r="BK115" i="3"/>
  <c r="BJ115" i="3"/>
  <c r="BL114" i="3"/>
  <c r="BK114" i="3"/>
  <c r="BJ114" i="3"/>
  <c r="BL113" i="3"/>
  <c r="BK113" i="3"/>
  <c r="BJ113" i="3"/>
  <c r="BL112" i="3"/>
  <c r="BK112" i="3"/>
  <c r="BJ112" i="3"/>
  <c r="BL111" i="3"/>
  <c r="BK111" i="3"/>
  <c r="BJ111" i="3"/>
  <c r="BL110" i="3"/>
  <c r="BK110" i="3"/>
  <c r="BJ110" i="3"/>
  <c r="BL109" i="3"/>
  <c r="BK109" i="3"/>
  <c r="BJ109" i="3"/>
  <c r="BL108" i="3"/>
  <c r="BK108" i="3"/>
  <c r="BJ108" i="3"/>
  <c r="BL107" i="3"/>
  <c r="BK107" i="3"/>
  <c r="BJ107" i="3"/>
  <c r="BL106" i="3"/>
  <c r="BK106" i="3"/>
  <c r="BJ106" i="3"/>
  <c r="BL105" i="3"/>
  <c r="BK105" i="3"/>
  <c r="BJ105" i="3"/>
  <c r="BL104" i="3"/>
  <c r="BK104" i="3"/>
  <c r="BJ104" i="3"/>
  <c r="BL103" i="3"/>
  <c r="BK103" i="3"/>
  <c r="BJ103" i="3"/>
  <c r="BL102" i="3"/>
  <c r="BK102" i="3"/>
  <c r="BJ102" i="3"/>
  <c r="BL101" i="3"/>
  <c r="BK101" i="3"/>
  <c r="BJ101" i="3"/>
  <c r="BL100" i="3"/>
  <c r="BK100" i="3"/>
  <c r="BJ100" i="3"/>
  <c r="BL99" i="3"/>
  <c r="BK99" i="3"/>
  <c r="BJ99" i="3"/>
  <c r="BL98" i="3"/>
  <c r="BK98" i="3"/>
  <c r="BJ98" i="3"/>
  <c r="BL97" i="3"/>
  <c r="BK97" i="3"/>
  <c r="BJ97" i="3"/>
  <c r="BL96" i="3"/>
  <c r="BK96" i="3"/>
  <c r="BJ96" i="3"/>
  <c r="BL95" i="3"/>
  <c r="BK95" i="3"/>
  <c r="BJ95" i="3"/>
  <c r="BL94" i="3"/>
  <c r="BK94" i="3"/>
  <c r="BJ94" i="3"/>
  <c r="BL93" i="3"/>
  <c r="BK93" i="3"/>
  <c r="BJ93" i="3"/>
  <c r="BL92" i="3"/>
  <c r="BK92" i="3"/>
  <c r="BJ92" i="3"/>
  <c r="BL91" i="3"/>
  <c r="BK91" i="3"/>
  <c r="BJ91" i="3"/>
  <c r="BL90" i="3"/>
  <c r="BK90" i="3"/>
  <c r="BJ90" i="3"/>
  <c r="BL89" i="3"/>
  <c r="BK89" i="3"/>
  <c r="BJ89" i="3"/>
  <c r="BL88" i="3"/>
  <c r="BK88" i="3"/>
  <c r="BJ88" i="3"/>
  <c r="BL87" i="3"/>
  <c r="BK87" i="3"/>
  <c r="BJ87" i="3"/>
  <c r="BL86" i="3"/>
  <c r="BK86" i="3"/>
  <c r="BJ86" i="3"/>
  <c r="BL85" i="3"/>
  <c r="BK85" i="3"/>
  <c r="BJ85" i="3"/>
  <c r="BL84" i="3"/>
  <c r="BK84" i="3"/>
  <c r="BJ84" i="3"/>
  <c r="BL83" i="3"/>
  <c r="BK83" i="3"/>
  <c r="BJ83" i="3"/>
  <c r="BL82" i="3"/>
  <c r="BK82" i="3"/>
  <c r="BJ82" i="3"/>
  <c r="BL81" i="3"/>
  <c r="BK81" i="3"/>
  <c r="BJ81" i="3"/>
  <c r="BL80" i="3"/>
  <c r="BK80" i="3"/>
  <c r="BJ80" i="3"/>
  <c r="BL79" i="3"/>
  <c r="BK79" i="3"/>
  <c r="BJ79" i="3"/>
  <c r="BL78" i="3"/>
  <c r="BK78" i="3"/>
  <c r="BJ78" i="3"/>
  <c r="BL77" i="3"/>
  <c r="BK77" i="3"/>
  <c r="BJ77" i="3"/>
  <c r="BL76" i="3"/>
  <c r="BK76" i="3"/>
  <c r="BJ76" i="3"/>
  <c r="BL75" i="3"/>
  <c r="BK75" i="3"/>
  <c r="BJ75" i="3"/>
  <c r="BL74" i="3"/>
  <c r="BK74" i="3"/>
  <c r="BJ74" i="3"/>
  <c r="BL73" i="3"/>
  <c r="BK73" i="3"/>
  <c r="BJ73" i="3"/>
  <c r="BL72" i="3"/>
  <c r="BK72" i="3"/>
  <c r="BJ72" i="3"/>
  <c r="BL71" i="3"/>
  <c r="BK71" i="3"/>
  <c r="BJ71" i="3"/>
  <c r="BL70" i="3"/>
  <c r="BK70" i="3"/>
  <c r="BJ70" i="3"/>
  <c r="BL69" i="3"/>
  <c r="BK69" i="3"/>
  <c r="BJ69" i="3"/>
  <c r="BL68" i="3"/>
  <c r="BK68" i="3"/>
  <c r="BJ68" i="3"/>
  <c r="BL67" i="3"/>
  <c r="BK67" i="3"/>
  <c r="BJ67" i="3"/>
  <c r="BL66" i="3"/>
  <c r="BK66" i="3"/>
  <c r="BJ66" i="3"/>
  <c r="BL65" i="3"/>
  <c r="BK65" i="3"/>
  <c r="BJ65" i="3"/>
  <c r="BL64" i="3"/>
  <c r="BK64" i="3"/>
  <c r="BJ64" i="3"/>
  <c r="BL63" i="3"/>
  <c r="BK63" i="3"/>
  <c r="BJ63" i="3"/>
  <c r="BL62" i="3"/>
  <c r="BK62" i="3"/>
  <c r="BJ62" i="3"/>
  <c r="BL61" i="3"/>
  <c r="BK61" i="3"/>
  <c r="BJ61" i="3"/>
  <c r="BL60" i="3"/>
  <c r="BK60" i="3"/>
  <c r="BJ60" i="3"/>
  <c r="BL59" i="3"/>
  <c r="BK59" i="3"/>
  <c r="BJ59" i="3"/>
  <c r="BL58" i="3"/>
  <c r="BK58" i="3"/>
  <c r="BJ58" i="3"/>
  <c r="BL57" i="3"/>
  <c r="BK57" i="3"/>
  <c r="BJ57" i="3"/>
  <c r="BL56" i="3"/>
  <c r="BK56" i="3"/>
  <c r="BJ56" i="3"/>
  <c r="BL55" i="3"/>
  <c r="BK55" i="3"/>
  <c r="BJ55" i="3"/>
  <c r="BL54" i="3"/>
  <c r="BK54" i="3"/>
  <c r="BJ54" i="3"/>
  <c r="BL53" i="3"/>
  <c r="BK53" i="3"/>
  <c r="BJ53" i="3"/>
  <c r="BL52" i="3"/>
  <c r="BK52" i="3"/>
  <c r="BJ52" i="3"/>
  <c r="BL51" i="3"/>
  <c r="BK51" i="3"/>
  <c r="BJ51" i="3"/>
  <c r="BL50" i="3"/>
  <c r="BK50" i="3"/>
  <c r="BJ50" i="3"/>
  <c r="BL49" i="3"/>
  <c r="BK49" i="3"/>
  <c r="BJ49" i="3"/>
  <c r="BL48" i="3"/>
  <c r="BK48" i="3"/>
  <c r="BJ48" i="3"/>
  <c r="BL47" i="3"/>
  <c r="BK47" i="3"/>
  <c r="BJ47" i="3"/>
  <c r="BL46" i="3"/>
  <c r="BK46" i="3"/>
  <c r="BJ46" i="3"/>
  <c r="BL45" i="3"/>
  <c r="BK45" i="3"/>
  <c r="BJ45" i="3"/>
  <c r="BL44" i="3"/>
  <c r="BK44" i="3"/>
  <c r="BJ44" i="3"/>
  <c r="BL43" i="3"/>
  <c r="BK43" i="3"/>
  <c r="BJ43" i="3"/>
  <c r="BL42" i="3"/>
  <c r="BK42" i="3"/>
  <c r="BJ42" i="3"/>
  <c r="BL41" i="3"/>
  <c r="BK41" i="3"/>
  <c r="BJ41" i="3"/>
  <c r="BL40" i="3"/>
  <c r="BK40" i="3"/>
  <c r="BJ40" i="3"/>
  <c r="BL39" i="3"/>
  <c r="BK39" i="3"/>
  <c r="BJ39" i="3"/>
  <c r="BL38" i="3"/>
  <c r="BK38" i="3"/>
  <c r="BJ38" i="3"/>
  <c r="BL37" i="3"/>
  <c r="BK37" i="3"/>
  <c r="BJ37" i="3"/>
  <c r="BL36" i="3"/>
  <c r="BK36" i="3"/>
  <c r="BJ36" i="3"/>
  <c r="BL35" i="3"/>
  <c r="BK35" i="3"/>
  <c r="BJ35" i="3"/>
  <c r="BL34" i="3"/>
  <c r="BK34" i="3"/>
  <c r="BJ34" i="3"/>
  <c r="BL33" i="3"/>
  <c r="BK33" i="3"/>
  <c r="BJ33" i="3"/>
  <c r="BL32" i="3"/>
  <c r="BK32" i="3"/>
  <c r="BJ32" i="3"/>
  <c r="BL31" i="3"/>
  <c r="BK31" i="3"/>
  <c r="BJ31" i="3"/>
  <c r="BL30" i="3"/>
  <c r="BK30" i="3"/>
  <c r="BJ30" i="3"/>
  <c r="BL29" i="3"/>
  <c r="BK29" i="3"/>
  <c r="BJ29" i="3"/>
  <c r="BL28" i="3"/>
  <c r="BK28" i="3"/>
  <c r="BJ28" i="3"/>
  <c r="BL27" i="3"/>
  <c r="BK27" i="3"/>
  <c r="BJ27" i="3"/>
  <c r="BL26" i="3"/>
  <c r="BK26" i="3"/>
  <c r="BJ26" i="3"/>
  <c r="BL25" i="3"/>
  <c r="BK25" i="3"/>
  <c r="BJ25" i="3"/>
  <c r="BL24" i="3"/>
  <c r="BK24" i="3"/>
  <c r="BJ24" i="3"/>
  <c r="BL23" i="3"/>
  <c r="BK23" i="3"/>
  <c r="BJ23" i="3"/>
  <c r="BL22" i="3"/>
  <c r="BK22" i="3"/>
  <c r="BJ22" i="3"/>
  <c r="BL21" i="3"/>
  <c r="BK21" i="3"/>
  <c r="BJ21" i="3"/>
  <c r="BL20" i="3"/>
  <c r="BK20" i="3"/>
  <c r="BJ20" i="3"/>
  <c r="BL19" i="3"/>
  <c r="BK19" i="3"/>
  <c r="BJ19" i="3"/>
  <c r="BL18" i="3"/>
  <c r="BK18" i="3"/>
  <c r="BJ18" i="3"/>
  <c r="BL17" i="3"/>
  <c r="BK17" i="3"/>
  <c r="BJ17" i="3"/>
  <c r="BL16" i="3"/>
  <c r="BK16" i="3"/>
  <c r="BJ16" i="3"/>
  <c r="BL15" i="3"/>
  <c r="BK15" i="3"/>
  <c r="BJ15" i="3"/>
  <c r="BL14" i="3"/>
  <c r="BK14" i="3"/>
  <c r="BJ14" i="3"/>
  <c r="BL13" i="3"/>
  <c r="BK13" i="3"/>
  <c r="BJ13" i="3"/>
  <c r="BL12" i="3"/>
  <c r="BK12" i="3"/>
  <c r="BJ12" i="3"/>
  <c r="BL11" i="3"/>
  <c r="BK11" i="3"/>
  <c r="BJ11" i="3"/>
  <c r="BL10" i="3"/>
  <c r="BK10" i="3"/>
  <c r="BJ10" i="3"/>
  <c r="BL9" i="3"/>
  <c r="BK9" i="3"/>
  <c r="BJ9" i="3"/>
  <c r="BL8" i="3"/>
  <c r="BK8" i="3"/>
  <c r="BJ8" i="3"/>
  <c r="BL7" i="3"/>
  <c r="BK7" i="3"/>
  <c r="BJ7" i="3"/>
  <c r="BL6" i="3"/>
  <c r="BK6" i="3"/>
  <c r="BJ6" i="3"/>
  <c r="BL5" i="3"/>
  <c r="BK5" i="3"/>
  <c r="BJ5" i="3"/>
  <c r="BL4" i="3"/>
  <c r="BK4" i="3"/>
  <c r="BJ4" i="3"/>
  <c r="BI3" i="3"/>
  <c r="BH3" i="3"/>
  <c r="BG3" i="3"/>
  <c r="BF3" i="3"/>
  <c r="BE3" i="3"/>
  <c r="BD3" i="3"/>
  <c r="BC3" i="3"/>
  <c r="BB3" i="3"/>
  <c r="BA3" i="3"/>
  <c r="AZ3" i="3"/>
  <c r="AY3" i="3"/>
  <c r="AX3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BI2" i="3"/>
  <c r="BH2" i="3"/>
  <c r="BG2" i="3"/>
  <c r="BF2" i="3"/>
  <c r="BE2" i="3"/>
  <c r="BD2" i="3"/>
  <c r="BC2" i="3"/>
  <c r="BB2" i="3"/>
  <c r="BA2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Q51" i="7" l="1"/>
  <c r="AR51" i="7"/>
  <c r="AR5" i="7" l="1"/>
  <c r="AR6" i="7"/>
  <c r="AR7" i="7"/>
  <c r="AR8" i="7"/>
  <c r="AR9" i="7"/>
  <c r="AR10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R36" i="7"/>
  <c r="AR37" i="7"/>
  <c r="AR38" i="7"/>
  <c r="AR39" i="7"/>
  <c r="AR40" i="7"/>
  <c r="AR41" i="7"/>
  <c r="AR42" i="7"/>
  <c r="AR43" i="7"/>
  <c r="AR44" i="7"/>
  <c r="AR45" i="7"/>
  <c r="AR46" i="7"/>
  <c r="AR47" i="7"/>
  <c r="AR48" i="7"/>
  <c r="AR49" i="7"/>
  <c r="AR50" i="7"/>
  <c r="AR52" i="7"/>
  <c r="AR53" i="7"/>
  <c r="AR54" i="7"/>
  <c r="AR55" i="7"/>
  <c r="AR56" i="7"/>
  <c r="AR57" i="7"/>
  <c r="AR58" i="7"/>
  <c r="AR59" i="7"/>
  <c r="AR60" i="7"/>
  <c r="AR61" i="7"/>
  <c r="AR62" i="7"/>
  <c r="AR63" i="7"/>
  <c r="AR64" i="7"/>
  <c r="AR65" i="7"/>
  <c r="AR66" i="7"/>
  <c r="AR67" i="7"/>
  <c r="AR68" i="7"/>
  <c r="AR69" i="7"/>
  <c r="AR70" i="7"/>
  <c r="AR71" i="7"/>
  <c r="AR72" i="7"/>
  <c r="AR73" i="7"/>
  <c r="AR74" i="7"/>
  <c r="AR75" i="7"/>
  <c r="AR76" i="7"/>
  <c r="AR77" i="7"/>
  <c r="AR78" i="7"/>
  <c r="AR79" i="7"/>
  <c r="AR80" i="7"/>
  <c r="AR81" i="7"/>
  <c r="AR82" i="7"/>
  <c r="AR83" i="7"/>
  <c r="AR84" i="7"/>
  <c r="AR85" i="7"/>
  <c r="AR86" i="7"/>
  <c r="AR87" i="7"/>
  <c r="AR88" i="7"/>
  <c r="AR89" i="7"/>
  <c r="AR90" i="7"/>
  <c r="AR91" i="7"/>
  <c r="AR92" i="7"/>
  <c r="AR93" i="7"/>
  <c r="AR94" i="7"/>
  <c r="AR95" i="7"/>
  <c r="AR96" i="7"/>
  <c r="AR97" i="7"/>
  <c r="AR98" i="7"/>
  <c r="AR99" i="7"/>
  <c r="AR100" i="7"/>
  <c r="AR101" i="7"/>
  <c r="AR102" i="7"/>
  <c r="AR103" i="7"/>
  <c r="AR104" i="7"/>
  <c r="AR105" i="7"/>
  <c r="AR106" i="7"/>
  <c r="AR107" i="7"/>
  <c r="AR108" i="7"/>
  <c r="AR109" i="7"/>
  <c r="AR110" i="7"/>
  <c r="AR111" i="7"/>
  <c r="AR112" i="7"/>
  <c r="AR113" i="7"/>
  <c r="AR114" i="7"/>
  <c r="AR115" i="7"/>
  <c r="AR116" i="7"/>
  <c r="AR117" i="7"/>
  <c r="AR118" i="7"/>
  <c r="AR119" i="7"/>
  <c r="AR120" i="7"/>
  <c r="AR121" i="7"/>
  <c r="AR122" i="7"/>
  <c r="AR123" i="7"/>
  <c r="AR124" i="7"/>
  <c r="AR125" i="7"/>
  <c r="AR126" i="7"/>
  <c r="AR127" i="7"/>
  <c r="AR128" i="7"/>
  <c r="AR129" i="7"/>
  <c r="AR130" i="7"/>
  <c r="AR131" i="7"/>
  <c r="AR132" i="7"/>
  <c r="AR133" i="7"/>
  <c r="AR134" i="7"/>
  <c r="AR135" i="7"/>
  <c r="AR136" i="7"/>
  <c r="AR137" i="7"/>
  <c r="AR138" i="7"/>
  <c r="AR139" i="7"/>
  <c r="AR140" i="7"/>
  <c r="AR141" i="7"/>
  <c r="AR142" i="7"/>
  <c r="AR143" i="7"/>
  <c r="AR144" i="7"/>
  <c r="AR145" i="7"/>
  <c r="AR146" i="7"/>
  <c r="AR147" i="7"/>
  <c r="AR148" i="7"/>
  <c r="AR149" i="7"/>
  <c r="AR150" i="7"/>
  <c r="AR151" i="7"/>
  <c r="AR152" i="7"/>
  <c r="AR153" i="7"/>
  <c r="AR154" i="7"/>
  <c r="AR155" i="7"/>
  <c r="AR156" i="7"/>
  <c r="AR157" i="7"/>
  <c r="AR158" i="7"/>
  <c r="AR159" i="7"/>
  <c r="AR160" i="7"/>
  <c r="AR161" i="7"/>
  <c r="AR162" i="7"/>
  <c r="AR163" i="7"/>
  <c r="AR164" i="7"/>
  <c r="AR165" i="7"/>
  <c r="AR166" i="7"/>
  <c r="AR167" i="7"/>
  <c r="AR168" i="7"/>
  <c r="AR169" i="7"/>
  <c r="AR170" i="7"/>
  <c r="AR171" i="7"/>
  <c r="AR172" i="7"/>
  <c r="AR173" i="7"/>
  <c r="AR174" i="7"/>
  <c r="AR175" i="7"/>
  <c r="AR176" i="7"/>
  <c r="AR177" i="7"/>
  <c r="AR178" i="7"/>
  <c r="AR179" i="7"/>
  <c r="AR180" i="7"/>
  <c r="AR181" i="7"/>
  <c r="AR182" i="7"/>
  <c r="AR183" i="7"/>
  <c r="AR184" i="7"/>
  <c r="AR185" i="7"/>
  <c r="AR186" i="7"/>
  <c r="AR187" i="7"/>
  <c r="AR188" i="7"/>
  <c r="AR189" i="7"/>
  <c r="AR190" i="7"/>
  <c r="AR191" i="7"/>
  <c r="AR192" i="7"/>
  <c r="AR193" i="7"/>
  <c r="AR194" i="7"/>
  <c r="AR195" i="7"/>
  <c r="AR196" i="7"/>
  <c r="AR197" i="7"/>
  <c r="AR198" i="7"/>
  <c r="AR199" i="7"/>
  <c r="AR200" i="7"/>
  <c r="AR201" i="7"/>
  <c r="AR202" i="7"/>
  <c r="AR203" i="7"/>
  <c r="AR204" i="7"/>
  <c r="AR205" i="7"/>
  <c r="AR206" i="7"/>
  <c r="AR207" i="7"/>
  <c r="AR208" i="7"/>
  <c r="AR209" i="7"/>
  <c r="AR210" i="7"/>
  <c r="AR211" i="7"/>
  <c r="AR212" i="7"/>
  <c r="AR213" i="7"/>
  <c r="AR214" i="7"/>
  <c r="AR215" i="7"/>
  <c r="AR216" i="7"/>
  <c r="AR217" i="7"/>
  <c r="AR218" i="7"/>
  <c r="AR219" i="7"/>
  <c r="AR220" i="7"/>
  <c r="AR221" i="7"/>
  <c r="AR222" i="7"/>
  <c r="AR223" i="7"/>
  <c r="AR224" i="7"/>
  <c r="AR225" i="7"/>
  <c r="AR226" i="7"/>
  <c r="AR227" i="7"/>
  <c r="AR228" i="7"/>
  <c r="AR229" i="7"/>
  <c r="AR230" i="7"/>
  <c r="AR231" i="7"/>
  <c r="AR232" i="7"/>
  <c r="AR233" i="7"/>
  <c r="AR234" i="7"/>
  <c r="AR235" i="7"/>
  <c r="AR236" i="7"/>
  <c r="AR237" i="7"/>
  <c r="AR238" i="7"/>
  <c r="AR239" i="7"/>
  <c r="AR240" i="7"/>
  <c r="AR241" i="7"/>
  <c r="AR242" i="7"/>
  <c r="AR243" i="7"/>
  <c r="AR244" i="7"/>
  <c r="AR245" i="7"/>
  <c r="AR246" i="7"/>
  <c r="AR247" i="7"/>
  <c r="AR248" i="7"/>
  <c r="AR249" i="7"/>
  <c r="AR250" i="7"/>
  <c r="AR251" i="7"/>
  <c r="AR252" i="7"/>
  <c r="AR253" i="7"/>
  <c r="AR254" i="7"/>
  <c r="AR255" i="7"/>
  <c r="AR256" i="7"/>
  <c r="AR257" i="7"/>
  <c r="AR258" i="7"/>
  <c r="AR259" i="7"/>
  <c r="AR260" i="7"/>
  <c r="AR261" i="7"/>
  <c r="AR262" i="7"/>
  <c r="AR263" i="7"/>
  <c r="AR264" i="7"/>
  <c r="AR265" i="7"/>
  <c r="AR266" i="7"/>
  <c r="AR267" i="7"/>
  <c r="AR268" i="7"/>
  <c r="AR269" i="7"/>
  <c r="AR270" i="7"/>
  <c r="AR271" i="7"/>
  <c r="AR272" i="7"/>
  <c r="AR273" i="7"/>
  <c r="AR274" i="7"/>
  <c r="AR275" i="7"/>
  <c r="AR276" i="7"/>
  <c r="AR277" i="7"/>
  <c r="AR278" i="7"/>
  <c r="AR279" i="7"/>
  <c r="AR280" i="7"/>
  <c r="AR281" i="7"/>
  <c r="AR282" i="7"/>
  <c r="AR283" i="7"/>
  <c r="AR284" i="7"/>
  <c r="AR285" i="7"/>
  <c r="AR286" i="7"/>
  <c r="AR287" i="7"/>
  <c r="AR288" i="7"/>
  <c r="AR289" i="7"/>
  <c r="AR290" i="7"/>
  <c r="AR291" i="7"/>
  <c r="AR292" i="7"/>
  <c r="AR293" i="7"/>
  <c r="AR294" i="7"/>
  <c r="AR295" i="7"/>
  <c r="AR296" i="7"/>
  <c r="AR297" i="7"/>
  <c r="AR298" i="7"/>
  <c r="AR299" i="7"/>
  <c r="AR300" i="7"/>
  <c r="AR301" i="7"/>
  <c r="AR302" i="7"/>
  <c r="AR303" i="7"/>
  <c r="AR304" i="7"/>
  <c r="AR305" i="7"/>
  <c r="AR306" i="7"/>
  <c r="AR307" i="7"/>
  <c r="AR308" i="7"/>
  <c r="AR309" i="7"/>
  <c r="AR310" i="7"/>
  <c r="AR311" i="7"/>
  <c r="AR312" i="7"/>
  <c r="AR313" i="7"/>
  <c r="AR314" i="7"/>
  <c r="AR315" i="7"/>
  <c r="AR316" i="7"/>
  <c r="AR317" i="7"/>
  <c r="AR318" i="7"/>
  <c r="AR319" i="7"/>
  <c r="AR320" i="7"/>
  <c r="AR321" i="7"/>
  <c r="AR322" i="7"/>
  <c r="AR323" i="7"/>
  <c r="AR324" i="7"/>
  <c r="AR325" i="7"/>
  <c r="AR326" i="7"/>
  <c r="AR327" i="7"/>
  <c r="AQ5" i="7"/>
  <c r="AQ6" i="7"/>
  <c r="AQ7" i="7"/>
  <c r="AQ8" i="7"/>
  <c r="AQ9" i="7"/>
  <c r="AQ10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Q36" i="7"/>
  <c r="AQ37" i="7"/>
  <c r="AQ38" i="7"/>
  <c r="AQ39" i="7"/>
  <c r="AQ40" i="7"/>
  <c r="AQ41" i="7"/>
  <c r="AQ42" i="7"/>
  <c r="AQ43" i="7"/>
  <c r="AQ44" i="7"/>
  <c r="AQ45" i="7"/>
  <c r="AQ46" i="7"/>
  <c r="AQ47" i="7"/>
  <c r="AQ48" i="7"/>
  <c r="AQ49" i="7"/>
  <c r="AQ50" i="7"/>
  <c r="AQ52" i="7"/>
  <c r="AQ53" i="7"/>
  <c r="AQ54" i="7"/>
  <c r="AQ55" i="7"/>
  <c r="AQ56" i="7"/>
  <c r="AQ57" i="7"/>
  <c r="AQ58" i="7"/>
  <c r="AQ59" i="7"/>
  <c r="AQ60" i="7"/>
  <c r="AQ61" i="7"/>
  <c r="AQ62" i="7"/>
  <c r="AQ63" i="7"/>
  <c r="AQ64" i="7"/>
  <c r="AQ65" i="7"/>
  <c r="AQ66" i="7"/>
  <c r="AQ67" i="7"/>
  <c r="AQ68" i="7"/>
  <c r="AQ69" i="7"/>
  <c r="AQ70" i="7"/>
  <c r="AQ71" i="7"/>
  <c r="AQ72" i="7"/>
  <c r="AQ73" i="7"/>
  <c r="AQ74" i="7"/>
  <c r="AQ75" i="7"/>
  <c r="AQ76" i="7"/>
  <c r="AQ77" i="7"/>
  <c r="AQ78" i="7"/>
  <c r="AQ79" i="7"/>
  <c r="AQ80" i="7"/>
  <c r="AQ81" i="7"/>
  <c r="AQ82" i="7"/>
  <c r="AQ83" i="7"/>
  <c r="AQ84" i="7"/>
  <c r="AQ85" i="7"/>
  <c r="AQ86" i="7"/>
  <c r="AQ87" i="7"/>
  <c r="AQ88" i="7"/>
  <c r="AQ89" i="7"/>
  <c r="AQ90" i="7"/>
  <c r="AQ91" i="7"/>
  <c r="AQ92" i="7"/>
  <c r="AQ93" i="7"/>
  <c r="AQ94" i="7"/>
  <c r="AQ95" i="7"/>
  <c r="AQ96" i="7"/>
  <c r="AQ97" i="7"/>
  <c r="AQ98" i="7"/>
  <c r="AQ99" i="7"/>
  <c r="AQ100" i="7"/>
  <c r="AQ101" i="7"/>
  <c r="AQ102" i="7"/>
  <c r="AQ103" i="7"/>
  <c r="AQ104" i="7"/>
  <c r="AQ105" i="7"/>
  <c r="AQ106" i="7"/>
  <c r="AQ107" i="7"/>
  <c r="AQ108" i="7"/>
  <c r="AQ109" i="7"/>
  <c r="AQ110" i="7"/>
  <c r="AQ111" i="7"/>
  <c r="AQ112" i="7"/>
  <c r="AQ113" i="7"/>
  <c r="AQ114" i="7"/>
  <c r="AQ115" i="7"/>
  <c r="AQ116" i="7"/>
  <c r="AQ117" i="7"/>
  <c r="AQ118" i="7"/>
  <c r="AQ119" i="7"/>
  <c r="AQ120" i="7"/>
  <c r="AQ121" i="7"/>
  <c r="AQ122" i="7"/>
  <c r="AQ123" i="7"/>
  <c r="AQ124" i="7"/>
  <c r="AQ125" i="7"/>
  <c r="AQ126" i="7"/>
  <c r="AQ127" i="7"/>
  <c r="AQ128" i="7"/>
  <c r="AQ129" i="7"/>
  <c r="AQ130" i="7"/>
  <c r="AQ131" i="7"/>
  <c r="AQ132" i="7"/>
  <c r="AQ133" i="7"/>
  <c r="AQ134" i="7"/>
  <c r="AQ135" i="7"/>
  <c r="AQ136" i="7"/>
  <c r="AQ137" i="7"/>
  <c r="AQ138" i="7"/>
  <c r="AQ139" i="7"/>
  <c r="AQ140" i="7"/>
  <c r="AQ141" i="7"/>
  <c r="AQ142" i="7"/>
  <c r="AQ143" i="7"/>
  <c r="AQ144" i="7"/>
  <c r="AQ145" i="7"/>
  <c r="AQ146" i="7"/>
  <c r="AQ147" i="7"/>
  <c r="AQ148" i="7"/>
  <c r="AQ149" i="7"/>
  <c r="AQ150" i="7"/>
  <c r="AQ151" i="7"/>
  <c r="AQ152" i="7"/>
  <c r="AQ153" i="7"/>
  <c r="AQ154" i="7"/>
  <c r="AQ155" i="7"/>
  <c r="AQ156" i="7"/>
  <c r="AQ157" i="7"/>
  <c r="AQ158" i="7"/>
  <c r="AQ159" i="7"/>
  <c r="AQ160" i="7"/>
  <c r="AQ161" i="7"/>
  <c r="AQ162" i="7"/>
  <c r="AQ163" i="7"/>
  <c r="AQ164" i="7"/>
  <c r="AQ165" i="7"/>
  <c r="AQ166" i="7"/>
  <c r="AQ167" i="7"/>
  <c r="AQ168" i="7"/>
  <c r="AQ169" i="7"/>
  <c r="AQ170" i="7"/>
  <c r="AQ171" i="7"/>
  <c r="AQ172" i="7"/>
  <c r="AQ173" i="7"/>
  <c r="AQ174" i="7"/>
  <c r="AQ175" i="7"/>
  <c r="AQ176" i="7"/>
  <c r="AQ177" i="7"/>
  <c r="AQ178" i="7"/>
  <c r="AQ179" i="7"/>
  <c r="AQ180" i="7"/>
  <c r="AQ181" i="7"/>
  <c r="AQ182" i="7"/>
  <c r="AQ183" i="7"/>
  <c r="AQ184" i="7"/>
  <c r="AQ185" i="7"/>
  <c r="AQ186" i="7"/>
  <c r="AQ187" i="7"/>
  <c r="AQ188" i="7"/>
  <c r="AQ189" i="7"/>
  <c r="AQ190" i="7"/>
  <c r="AQ191" i="7"/>
  <c r="AQ192" i="7"/>
  <c r="AQ193" i="7"/>
  <c r="AQ194" i="7"/>
  <c r="AQ195" i="7"/>
  <c r="AQ196" i="7"/>
  <c r="AQ197" i="7"/>
  <c r="AQ198" i="7"/>
  <c r="AQ199" i="7"/>
  <c r="AQ200" i="7"/>
  <c r="AQ201" i="7"/>
  <c r="AQ202" i="7"/>
  <c r="AQ203" i="7"/>
  <c r="AQ204" i="7"/>
  <c r="AQ205" i="7"/>
  <c r="AQ206" i="7"/>
  <c r="AQ207" i="7"/>
  <c r="AQ208" i="7"/>
  <c r="AQ209" i="7"/>
  <c r="AQ210" i="7"/>
  <c r="AQ211" i="7"/>
  <c r="AQ212" i="7"/>
  <c r="AQ213" i="7"/>
  <c r="AQ214" i="7"/>
  <c r="AQ215" i="7"/>
  <c r="AQ216" i="7"/>
  <c r="AQ217" i="7"/>
  <c r="AQ218" i="7"/>
  <c r="AQ219" i="7"/>
  <c r="AQ220" i="7"/>
  <c r="AQ221" i="7"/>
  <c r="AQ222" i="7"/>
  <c r="AQ223" i="7"/>
  <c r="AQ224" i="7"/>
  <c r="AQ225" i="7"/>
  <c r="AQ226" i="7"/>
  <c r="AQ227" i="7"/>
  <c r="AQ228" i="7"/>
  <c r="AQ229" i="7"/>
  <c r="AQ230" i="7"/>
  <c r="AQ231" i="7"/>
  <c r="AQ232" i="7"/>
  <c r="AQ233" i="7"/>
  <c r="AQ234" i="7"/>
  <c r="AQ235" i="7"/>
  <c r="AQ236" i="7"/>
  <c r="AQ237" i="7"/>
  <c r="AQ238" i="7"/>
  <c r="AQ239" i="7"/>
  <c r="AQ240" i="7"/>
  <c r="AQ241" i="7"/>
  <c r="AQ242" i="7"/>
  <c r="AQ243" i="7"/>
  <c r="AQ244" i="7"/>
  <c r="AQ245" i="7"/>
  <c r="AQ246" i="7"/>
  <c r="AQ247" i="7"/>
  <c r="AQ248" i="7"/>
  <c r="AQ249" i="7"/>
  <c r="AQ250" i="7"/>
  <c r="AQ251" i="7"/>
  <c r="AQ252" i="7"/>
  <c r="AQ253" i="7"/>
  <c r="AQ254" i="7"/>
  <c r="AQ255" i="7"/>
  <c r="AQ256" i="7"/>
  <c r="AQ257" i="7"/>
  <c r="AQ258" i="7"/>
  <c r="AQ259" i="7"/>
  <c r="AQ260" i="7"/>
  <c r="AQ261" i="7"/>
  <c r="AQ262" i="7"/>
  <c r="AQ263" i="7"/>
  <c r="AQ264" i="7"/>
  <c r="AQ265" i="7"/>
  <c r="AQ266" i="7"/>
  <c r="AQ267" i="7"/>
  <c r="AQ268" i="7"/>
  <c r="AQ269" i="7"/>
  <c r="AQ270" i="7"/>
  <c r="AQ271" i="7"/>
  <c r="AQ272" i="7"/>
  <c r="AQ273" i="7"/>
  <c r="AQ274" i="7"/>
  <c r="AQ275" i="7"/>
  <c r="AQ276" i="7"/>
  <c r="AQ277" i="7"/>
  <c r="AQ278" i="7"/>
  <c r="AQ279" i="7"/>
  <c r="AQ280" i="7"/>
  <c r="AQ281" i="7"/>
  <c r="AQ282" i="7"/>
  <c r="AQ283" i="7"/>
  <c r="AQ284" i="7"/>
  <c r="AQ285" i="7"/>
  <c r="AQ286" i="7"/>
  <c r="AQ287" i="7"/>
  <c r="AQ288" i="7"/>
  <c r="AQ289" i="7"/>
  <c r="AQ290" i="7"/>
  <c r="AQ291" i="7"/>
  <c r="AQ292" i="7"/>
  <c r="AQ293" i="7"/>
  <c r="AQ294" i="7"/>
  <c r="AQ295" i="7"/>
  <c r="AQ296" i="7"/>
  <c r="AQ297" i="7"/>
  <c r="AQ298" i="7"/>
  <c r="AQ299" i="7"/>
  <c r="AQ300" i="7"/>
  <c r="AQ301" i="7"/>
  <c r="AQ302" i="7"/>
  <c r="AQ303" i="7"/>
  <c r="AQ304" i="7"/>
  <c r="AQ305" i="7"/>
  <c r="AQ306" i="7"/>
  <c r="AQ307" i="7"/>
  <c r="AQ308" i="7"/>
  <c r="AQ309" i="7"/>
  <c r="AQ310" i="7"/>
  <c r="AQ311" i="7"/>
  <c r="AQ312" i="7"/>
  <c r="AQ313" i="7"/>
  <c r="AQ314" i="7"/>
  <c r="AQ315" i="7"/>
  <c r="AQ316" i="7"/>
  <c r="AQ317" i="7"/>
  <c r="AQ318" i="7"/>
  <c r="AQ319" i="7"/>
  <c r="AQ320" i="7"/>
  <c r="AQ321" i="7"/>
  <c r="AQ322" i="7"/>
  <c r="AQ323" i="7"/>
  <c r="AQ324" i="7"/>
  <c r="AQ325" i="7"/>
  <c r="AQ326" i="7"/>
  <c r="AQ327" i="7"/>
  <c r="AR4" i="7"/>
  <c r="AQ4" i="7"/>
  <c r="AP3" i="7"/>
  <c r="AO3" i="7"/>
  <c r="AN3" i="7"/>
  <c r="AM3" i="7"/>
  <c r="AL3" i="7"/>
  <c r="AK3" i="7"/>
  <c r="AJ3" i="7"/>
  <c r="AI3" i="7"/>
  <c r="AH3" i="7"/>
  <c r="AG3" i="7"/>
  <c r="AF3" i="7"/>
  <c r="AE3" i="7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AP2" i="7"/>
  <c r="AO2" i="7"/>
  <c r="AN2" i="7"/>
  <c r="AM2" i="7"/>
  <c r="AL2" i="7"/>
  <c r="AK2" i="7"/>
  <c r="AJ2" i="7"/>
  <c r="AI2" i="7"/>
  <c r="AH2" i="7"/>
  <c r="AG2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E2" i="7"/>
  <c r="D2" i="7"/>
  <c r="C2" i="7"/>
  <c r="AR5" i="6"/>
  <c r="AR6" i="6"/>
  <c r="AR7" i="6"/>
  <c r="AR8" i="6"/>
  <c r="AR9" i="6"/>
  <c r="AR10" i="6"/>
  <c r="AR11" i="6"/>
  <c r="AR12" i="6"/>
  <c r="AR13" i="6"/>
  <c r="AR14" i="6"/>
  <c r="AR15" i="6"/>
  <c r="AR16" i="6"/>
  <c r="AR17" i="6"/>
  <c r="AR18" i="6"/>
  <c r="AR19" i="6"/>
  <c r="AR20" i="6"/>
  <c r="AR21" i="6"/>
  <c r="AR22" i="6"/>
  <c r="AR23" i="6"/>
  <c r="AR24" i="6"/>
  <c r="AR25" i="6"/>
  <c r="AR26" i="6"/>
  <c r="AR27" i="6"/>
  <c r="AR28" i="6"/>
  <c r="AR29" i="6"/>
  <c r="AR30" i="6"/>
  <c r="AR31" i="6"/>
  <c r="AR32" i="6"/>
  <c r="AR33" i="6"/>
  <c r="AR34" i="6"/>
  <c r="AR35" i="6"/>
  <c r="AR36" i="6"/>
  <c r="AR37" i="6"/>
  <c r="AR38" i="6"/>
  <c r="AR39" i="6"/>
  <c r="AR40" i="6"/>
  <c r="AR41" i="6"/>
  <c r="AR42" i="6"/>
  <c r="AR43" i="6"/>
  <c r="AR44" i="6"/>
  <c r="AR45" i="6"/>
  <c r="AR46" i="6"/>
  <c r="AR47" i="6"/>
  <c r="AR48" i="6"/>
  <c r="AR49" i="6"/>
  <c r="AR50" i="6"/>
  <c r="AR51" i="6"/>
  <c r="AR52" i="6"/>
  <c r="AR53" i="6"/>
  <c r="AR54" i="6"/>
  <c r="AR55" i="6"/>
  <c r="AR56" i="6"/>
  <c r="AR57" i="6"/>
  <c r="AR58" i="6"/>
  <c r="AR59" i="6"/>
  <c r="AR60" i="6"/>
  <c r="AR61" i="6"/>
  <c r="AR62" i="6"/>
  <c r="AR63" i="6"/>
  <c r="AR64" i="6"/>
  <c r="AR65" i="6"/>
  <c r="AR66" i="6"/>
  <c r="AR67" i="6"/>
  <c r="AR68" i="6"/>
  <c r="AR69" i="6"/>
  <c r="AR70" i="6"/>
  <c r="AR71" i="6"/>
  <c r="AR72" i="6"/>
  <c r="AR73" i="6"/>
  <c r="AR74" i="6"/>
  <c r="AR75" i="6"/>
  <c r="AR76" i="6"/>
  <c r="AR77" i="6"/>
  <c r="AR78" i="6"/>
  <c r="AR79" i="6"/>
  <c r="AR80" i="6"/>
  <c r="AR81" i="6"/>
  <c r="AR82" i="6"/>
  <c r="AR83" i="6"/>
  <c r="AR84" i="6"/>
  <c r="AR85" i="6"/>
  <c r="AR86" i="6"/>
  <c r="AR87" i="6"/>
  <c r="AR88" i="6"/>
  <c r="AR89" i="6"/>
  <c r="AR90" i="6"/>
  <c r="AR91" i="6"/>
  <c r="AR92" i="6"/>
  <c r="AR93" i="6"/>
  <c r="AR94" i="6"/>
  <c r="AR95" i="6"/>
  <c r="AR96" i="6"/>
  <c r="AR97" i="6"/>
  <c r="AR98" i="6"/>
  <c r="AR99" i="6"/>
  <c r="AR100" i="6"/>
  <c r="AR101" i="6"/>
  <c r="AR102" i="6"/>
  <c r="AR103" i="6"/>
  <c r="AR104" i="6"/>
  <c r="AR105" i="6"/>
  <c r="AR106" i="6"/>
  <c r="AR107" i="6"/>
  <c r="AR108" i="6"/>
  <c r="AR109" i="6"/>
  <c r="AR110" i="6"/>
  <c r="AR111" i="6"/>
  <c r="AR112" i="6"/>
  <c r="AR113" i="6"/>
  <c r="AR114" i="6"/>
  <c r="AR115" i="6"/>
  <c r="AR116" i="6"/>
  <c r="AR117" i="6"/>
  <c r="AR118" i="6"/>
  <c r="AR119" i="6"/>
  <c r="AR120" i="6"/>
  <c r="AR121" i="6"/>
  <c r="AR122" i="6"/>
  <c r="AR123" i="6"/>
  <c r="AR124" i="6"/>
  <c r="AR125" i="6"/>
  <c r="AR126" i="6"/>
  <c r="AR127" i="6"/>
  <c r="AR128" i="6"/>
  <c r="AR129" i="6"/>
  <c r="AR130" i="6"/>
  <c r="AR131" i="6"/>
  <c r="AR132" i="6"/>
  <c r="AR133" i="6"/>
  <c r="AR134" i="6"/>
  <c r="AR135" i="6"/>
  <c r="AR136" i="6"/>
  <c r="AR137" i="6"/>
  <c r="AR138" i="6"/>
  <c r="AR139" i="6"/>
  <c r="AR140" i="6"/>
  <c r="AR141" i="6"/>
  <c r="AR142" i="6"/>
  <c r="AR143" i="6"/>
  <c r="AR144" i="6"/>
  <c r="AR145" i="6"/>
  <c r="AR146" i="6"/>
  <c r="AR147" i="6"/>
  <c r="AR148" i="6"/>
  <c r="AR149" i="6"/>
  <c r="AR150" i="6"/>
  <c r="AR151" i="6"/>
  <c r="AR152" i="6"/>
  <c r="AR153" i="6"/>
  <c r="AR154" i="6"/>
  <c r="AR155" i="6"/>
  <c r="AR156" i="6"/>
  <c r="AR157" i="6"/>
  <c r="AR158" i="6"/>
  <c r="AR159" i="6"/>
  <c r="AR160" i="6"/>
  <c r="AR161" i="6"/>
  <c r="AR162" i="6"/>
  <c r="AR163" i="6"/>
  <c r="AR164" i="6"/>
  <c r="AR165" i="6"/>
  <c r="AR166" i="6"/>
  <c r="AR167" i="6"/>
  <c r="AR168" i="6"/>
  <c r="AR169" i="6"/>
  <c r="AR170" i="6"/>
  <c r="AR171" i="6"/>
  <c r="AR172" i="6"/>
  <c r="AR173" i="6"/>
  <c r="AR174" i="6"/>
  <c r="AR175" i="6"/>
  <c r="AR176" i="6"/>
  <c r="AR177" i="6"/>
  <c r="AR178" i="6"/>
  <c r="AR179" i="6"/>
  <c r="AR180" i="6"/>
  <c r="AR181" i="6"/>
  <c r="AR182" i="6"/>
  <c r="AR183" i="6"/>
  <c r="AR184" i="6"/>
  <c r="AR185" i="6"/>
  <c r="AR186" i="6"/>
  <c r="AR187" i="6"/>
  <c r="AR188" i="6"/>
  <c r="AR189" i="6"/>
  <c r="AR190" i="6"/>
  <c r="AR191" i="6"/>
  <c r="AR192" i="6"/>
  <c r="AR193" i="6"/>
  <c r="AR194" i="6"/>
  <c r="AR195" i="6"/>
  <c r="AR196" i="6"/>
  <c r="AR197" i="6"/>
  <c r="AR198" i="6"/>
  <c r="AR199" i="6"/>
  <c r="AR200" i="6"/>
  <c r="AR201" i="6"/>
  <c r="AR202" i="6"/>
  <c r="AR203" i="6"/>
  <c r="AR204" i="6"/>
  <c r="AR205" i="6"/>
  <c r="AR206" i="6"/>
  <c r="AR207" i="6"/>
  <c r="AR208" i="6"/>
  <c r="AR209" i="6"/>
  <c r="AR210" i="6"/>
  <c r="AR211" i="6"/>
  <c r="AR212" i="6"/>
  <c r="AR213" i="6"/>
  <c r="AR214" i="6"/>
  <c r="AR215" i="6"/>
  <c r="AR216" i="6"/>
  <c r="AR217" i="6"/>
  <c r="AR218" i="6"/>
  <c r="AR219" i="6"/>
  <c r="AR220" i="6"/>
  <c r="AR221" i="6"/>
  <c r="AR222" i="6"/>
  <c r="AR223" i="6"/>
  <c r="AR224" i="6"/>
  <c r="AR225" i="6"/>
  <c r="AR226" i="6"/>
  <c r="AR227" i="6"/>
  <c r="AR228" i="6"/>
  <c r="AR229" i="6"/>
  <c r="AR230" i="6"/>
  <c r="AR231" i="6"/>
  <c r="AR232" i="6"/>
  <c r="AR233" i="6"/>
  <c r="AR234" i="6"/>
  <c r="AR235" i="6"/>
  <c r="AR236" i="6"/>
  <c r="AR237" i="6"/>
  <c r="AR238" i="6"/>
  <c r="AR239" i="6"/>
  <c r="AR240" i="6"/>
  <c r="AR241" i="6"/>
  <c r="AR242" i="6"/>
  <c r="AR243" i="6"/>
  <c r="AR244" i="6"/>
  <c r="AR245" i="6"/>
  <c r="AR246" i="6"/>
  <c r="AR247" i="6"/>
  <c r="AR248" i="6"/>
  <c r="AR249" i="6"/>
  <c r="AR250" i="6"/>
  <c r="AR251" i="6"/>
  <c r="AR252" i="6"/>
  <c r="AR253" i="6"/>
  <c r="AR254" i="6"/>
  <c r="AR255" i="6"/>
  <c r="AR256" i="6"/>
  <c r="AR257" i="6"/>
  <c r="AR258" i="6"/>
  <c r="AR259" i="6"/>
  <c r="AR260" i="6"/>
  <c r="AR261" i="6"/>
  <c r="AR262" i="6"/>
  <c r="AR263" i="6"/>
  <c r="AQ5" i="6"/>
  <c r="AQ6" i="6"/>
  <c r="AQ7" i="6"/>
  <c r="AQ8" i="6"/>
  <c r="AQ9" i="6"/>
  <c r="AQ10" i="6"/>
  <c r="AQ11" i="6"/>
  <c r="AQ12" i="6"/>
  <c r="AQ13" i="6"/>
  <c r="AQ14" i="6"/>
  <c r="AQ15" i="6"/>
  <c r="AQ16" i="6"/>
  <c r="AQ17" i="6"/>
  <c r="AQ18" i="6"/>
  <c r="AQ19" i="6"/>
  <c r="AQ20" i="6"/>
  <c r="AQ21" i="6"/>
  <c r="AQ22" i="6"/>
  <c r="AQ23" i="6"/>
  <c r="AQ24" i="6"/>
  <c r="AQ25" i="6"/>
  <c r="AQ26" i="6"/>
  <c r="AQ27" i="6"/>
  <c r="AQ28" i="6"/>
  <c r="AQ29" i="6"/>
  <c r="AQ30" i="6"/>
  <c r="AQ31" i="6"/>
  <c r="AQ32" i="6"/>
  <c r="AQ33" i="6"/>
  <c r="AQ34" i="6"/>
  <c r="AQ35" i="6"/>
  <c r="AQ36" i="6"/>
  <c r="AQ37" i="6"/>
  <c r="AQ38" i="6"/>
  <c r="AQ39" i="6"/>
  <c r="AQ40" i="6"/>
  <c r="AQ41" i="6"/>
  <c r="AQ42" i="6"/>
  <c r="AQ43" i="6"/>
  <c r="AQ44" i="6"/>
  <c r="AQ45" i="6"/>
  <c r="AQ46" i="6"/>
  <c r="AQ47" i="6"/>
  <c r="AQ48" i="6"/>
  <c r="AQ49" i="6"/>
  <c r="AQ50" i="6"/>
  <c r="AQ51" i="6"/>
  <c r="AQ52" i="6"/>
  <c r="AQ53" i="6"/>
  <c r="AQ54" i="6"/>
  <c r="AQ55" i="6"/>
  <c r="AQ56" i="6"/>
  <c r="AQ57" i="6"/>
  <c r="AQ58" i="6"/>
  <c r="AQ59" i="6"/>
  <c r="AQ60" i="6"/>
  <c r="AQ61" i="6"/>
  <c r="AQ62" i="6"/>
  <c r="AQ63" i="6"/>
  <c r="AQ64" i="6"/>
  <c r="AQ65" i="6"/>
  <c r="AQ66" i="6"/>
  <c r="AQ67" i="6"/>
  <c r="AQ68" i="6"/>
  <c r="AQ69" i="6"/>
  <c r="AQ70" i="6"/>
  <c r="AQ71" i="6"/>
  <c r="AQ72" i="6"/>
  <c r="AQ73" i="6"/>
  <c r="AQ74" i="6"/>
  <c r="AQ75" i="6"/>
  <c r="AQ76" i="6"/>
  <c r="AQ77" i="6"/>
  <c r="AQ78" i="6"/>
  <c r="AQ79" i="6"/>
  <c r="AQ80" i="6"/>
  <c r="AQ81" i="6"/>
  <c r="AQ82" i="6"/>
  <c r="AQ83" i="6"/>
  <c r="AQ84" i="6"/>
  <c r="AQ85" i="6"/>
  <c r="AQ86" i="6"/>
  <c r="AQ87" i="6"/>
  <c r="AQ88" i="6"/>
  <c r="AQ89" i="6"/>
  <c r="AQ90" i="6"/>
  <c r="AQ91" i="6"/>
  <c r="AQ92" i="6"/>
  <c r="AQ93" i="6"/>
  <c r="AQ94" i="6"/>
  <c r="AQ95" i="6"/>
  <c r="AQ96" i="6"/>
  <c r="AQ97" i="6"/>
  <c r="AQ98" i="6"/>
  <c r="AQ99" i="6"/>
  <c r="AQ100" i="6"/>
  <c r="AQ101" i="6"/>
  <c r="AQ102" i="6"/>
  <c r="AQ103" i="6"/>
  <c r="AQ104" i="6"/>
  <c r="AQ105" i="6"/>
  <c r="AQ106" i="6"/>
  <c r="AQ107" i="6"/>
  <c r="AQ108" i="6"/>
  <c r="AQ109" i="6"/>
  <c r="AQ110" i="6"/>
  <c r="AQ111" i="6"/>
  <c r="AQ112" i="6"/>
  <c r="AQ113" i="6"/>
  <c r="AQ114" i="6"/>
  <c r="AQ115" i="6"/>
  <c r="AQ116" i="6"/>
  <c r="AQ117" i="6"/>
  <c r="AQ118" i="6"/>
  <c r="AQ119" i="6"/>
  <c r="AQ120" i="6"/>
  <c r="AQ121" i="6"/>
  <c r="AQ122" i="6"/>
  <c r="AQ123" i="6"/>
  <c r="AQ124" i="6"/>
  <c r="AQ125" i="6"/>
  <c r="AQ126" i="6"/>
  <c r="AQ127" i="6"/>
  <c r="AQ128" i="6"/>
  <c r="AQ129" i="6"/>
  <c r="AQ130" i="6"/>
  <c r="AQ131" i="6"/>
  <c r="AQ132" i="6"/>
  <c r="AQ133" i="6"/>
  <c r="AQ134" i="6"/>
  <c r="AQ135" i="6"/>
  <c r="AQ136" i="6"/>
  <c r="AQ137" i="6"/>
  <c r="AQ138" i="6"/>
  <c r="AQ139" i="6"/>
  <c r="AQ140" i="6"/>
  <c r="AQ141" i="6"/>
  <c r="AQ142" i="6"/>
  <c r="AQ143" i="6"/>
  <c r="AQ144" i="6"/>
  <c r="AQ145" i="6"/>
  <c r="AQ146" i="6"/>
  <c r="AQ147" i="6"/>
  <c r="AQ148" i="6"/>
  <c r="AQ149" i="6"/>
  <c r="AQ150" i="6"/>
  <c r="AQ151" i="6"/>
  <c r="AQ152" i="6"/>
  <c r="AQ153" i="6"/>
  <c r="AQ154" i="6"/>
  <c r="AQ155" i="6"/>
  <c r="AQ156" i="6"/>
  <c r="AQ157" i="6"/>
  <c r="AQ158" i="6"/>
  <c r="AQ159" i="6"/>
  <c r="AQ160" i="6"/>
  <c r="AQ161" i="6"/>
  <c r="AQ162" i="6"/>
  <c r="AQ163" i="6"/>
  <c r="AQ164" i="6"/>
  <c r="AQ165" i="6"/>
  <c r="AQ166" i="6"/>
  <c r="AQ167" i="6"/>
  <c r="AQ168" i="6"/>
  <c r="AQ169" i="6"/>
  <c r="AQ170" i="6"/>
  <c r="AQ171" i="6"/>
  <c r="AQ172" i="6"/>
  <c r="AQ173" i="6"/>
  <c r="AQ174" i="6"/>
  <c r="AQ175" i="6"/>
  <c r="AQ176" i="6"/>
  <c r="AQ177" i="6"/>
  <c r="AQ178" i="6"/>
  <c r="AQ179" i="6"/>
  <c r="AQ180" i="6"/>
  <c r="AQ181" i="6"/>
  <c r="AQ182" i="6"/>
  <c r="AQ183" i="6"/>
  <c r="AQ184" i="6"/>
  <c r="AQ185" i="6"/>
  <c r="AQ186" i="6"/>
  <c r="AQ187" i="6"/>
  <c r="AQ188" i="6"/>
  <c r="AQ189" i="6"/>
  <c r="AQ190" i="6"/>
  <c r="AQ191" i="6"/>
  <c r="AQ192" i="6"/>
  <c r="AQ193" i="6"/>
  <c r="AQ194" i="6"/>
  <c r="AQ195" i="6"/>
  <c r="AQ196" i="6"/>
  <c r="AQ197" i="6"/>
  <c r="AQ198" i="6"/>
  <c r="AQ199" i="6"/>
  <c r="AQ200" i="6"/>
  <c r="AQ201" i="6"/>
  <c r="AQ202" i="6"/>
  <c r="AQ203" i="6"/>
  <c r="AQ204" i="6"/>
  <c r="AQ205" i="6"/>
  <c r="AQ206" i="6"/>
  <c r="AQ207" i="6"/>
  <c r="AQ208" i="6"/>
  <c r="AQ209" i="6"/>
  <c r="AQ210" i="6"/>
  <c r="AQ211" i="6"/>
  <c r="AQ212" i="6"/>
  <c r="AQ213" i="6"/>
  <c r="AQ214" i="6"/>
  <c r="AQ215" i="6"/>
  <c r="AQ216" i="6"/>
  <c r="AQ217" i="6"/>
  <c r="AQ218" i="6"/>
  <c r="AQ219" i="6"/>
  <c r="AQ220" i="6"/>
  <c r="AQ221" i="6"/>
  <c r="AQ222" i="6"/>
  <c r="AQ223" i="6"/>
  <c r="AQ224" i="6"/>
  <c r="AQ225" i="6"/>
  <c r="AQ226" i="6"/>
  <c r="AQ227" i="6"/>
  <c r="AQ228" i="6"/>
  <c r="AQ229" i="6"/>
  <c r="AQ230" i="6"/>
  <c r="AQ231" i="6"/>
  <c r="AQ232" i="6"/>
  <c r="AQ233" i="6"/>
  <c r="AQ234" i="6"/>
  <c r="AQ235" i="6"/>
  <c r="AQ236" i="6"/>
  <c r="AQ237" i="6"/>
  <c r="AQ238" i="6"/>
  <c r="AQ239" i="6"/>
  <c r="AQ240" i="6"/>
  <c r="AQ241" i="6"/>
  <c r="AQ242" i="6"/>
  <c r="AQ243" i="6"/>
  <c r="AQ244" i="6"/>
  <c r="AQ245" i="6"/>
  <c r="AQ246" i="6"/>
  <c r="AQ247" i="6"/>
  <c r="AQ248" i="6"/>
  <c r="AQ249" i="6"/>
  <c r="AQ250" i="6"/>
  <c r="AQ251" i="6"/>
  <c r="AQ252" i="6"/>
  <c r="AQ253" i="6"/>
  <c r="AQ254" i="6"/>
  <c r="AQ255" i="6"/>
  <c r="AQ256" i="6"/>
  <c r="AQ257" i="6"/>
  <c r="AQ258" i="6"/>
  <c r="AQ259" i="6"/>
  <c r="AQ260" i="6"/>
  <c r="AQ261" i="6"/>
  <c r="AQ262" i="6"/>
  <c r="AQ263" i="6"/>
  <c r="AQ4" i="6"/>
  <c r="AP3" i="6"/>
  <c r="AO3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AP2" i="6"/>
  <c r="AO2" i="6"/>
  <c r="AN2" i="6"/>
  <c r="AM2" i="6"/>
  <c r="AL2" i="6"/>
  <c r="AK2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J2" i="6"/>
  <c r="I2" i="6"/>
  <c r="H2" i="6"/>
  <c r="G2" i="6"/>
  <c r="F2" i="6"/>
  <c r="E2" i="6"/>
  <c r="D2" i="6"/>
  <c r="C2" i="6"/>
</calcChain>
</file>

<file path=xl/sharedStrings.xml><?xml version="1.0" encoding="utf-8"?>
<sst xmlns="http://schemas.openxmlformats.org/spreadsheetml/2006/main" count="3226" uniqueCount="1005">
  <si>
    <t>Component_name</t>
  </si>
  <si>
    <t>class</t>
  </si>
  <si>
    <t>BUME001_O1</t>
  </si>
  <si>
    <t>BUME001_O2</t>
  </si>
  <si>
    <t>BUME001_O3</t>
  </si>
  <si>
    <t>BUME001_O4</t>
  </si>
  <si>
    <t>BUME002_O1</t>
  </si>
  <si>
    <t>BUME002_O2</t>
  </si>
  <si>
    <t>BUME002_O3</t>
  </si>
  <si>
    <t>BUME002_O4</t>
  </si>
  <si>
    <t>BUME003_O1</t>
  </si>
  <si>
    <t>BUME003_O2</t>
  </si>
  <si>
    <t>BUME003_O3</t>
  </si>
  <si>
    <t>BUME003_O4</t>
  </si>
  <si>
    <t>BUME004_O1</t>
  </si>
  <si>
    <t>BUME004_O2</t>
  </si>
  <si>
    <t>BUME004_O3</t>
  </si>
  <si>
    <t>BUME004_O4</t>
  </si>
  <si>
    <t>BUME005_O1</t>
  </si>
  <si>
    <t>BUME005_O2</t>
  </si>
  <si>
    <t>BUME005_O3</t>
  </si>
  <si>
    <t>BUME005_O4</t>
  </si>
  <si>
    <t>IPA001_O1</t>
  </si>
  <si>
    <t>IPA001_O2</t>
  </si>
  <si>
    <t>IPA001_O3</t>
  </si>
  <si>
    <t>IPA001_O4</t>
  </si>
  <si>
    <t>IPA002_O1</t>
  </si>
  <si>
    <t>IPA002_O2</t>
  </si>
  <si>
    <t>IPA002_O3</t>
  </si>
  <si>
    <t>IPA002_O4</t>
  </si>
  <si>
    <t>IPA003_O1</t>
  </si>
  <si>
    <t>IPA003_O2</t>
  </si>
  <si>
    <t>IPA003_O3</t>
  </si>
  <si>
    <t>IPA003_O4</t>
  </si>
  <si>
    <t>IPA004_O1</t>
  </si>
  <si>
    <t>IPA004_O2</t>
  </si>
  <si>
    <t>IPA004_O3</t>
  </si>
  <si>
    <t>IPA004_O4</t>
  </si>
  <si>
    <t>IPA005_O1</t>
  </si>
  <si>
    <t>IPA005_O2</t>
  </si>
  <si>
    <t>IPA005_O3</t>
  </si>
  <si>
    <t>IPA005_O4</t>
  </si>
  <si>
    <t>CE(18:0)+H</t>
  </si>
  <si>
    <t>CE</t>
  </si>
  <si>
    <t>CE(18:1)+H</t>
  </si>
  <si>
    <t>CE(18:2)+H</t>
  </si>
  <si>
    <t>CE(18:3)+H</t>
  </si>
  <si>
    <t>CE(20:0)+H</t>
  </si>
  <si>
    <t>CE(20:3)+H</t>
  </si>
  <si>
    <t>CE(20:4)+H</t>
  </si>
  <si>
    <t>CE(20:5)+H</t>
  </si>
  <si>
    <t>CE(22:6)+H</t>
  </si>
  <si>
    <t>CE(24:0)+H</t>
  </si>
  <si>
    <t>CER(20:0)+H</t>
  </si>
  <si>
    <t>CER</t>
  </si>
  <si>
    <t>CER(20:1)+H</t>
  </si>
  <si>
    <t>CER(22:0)+H</t>
  </si>
  <si>
    <t>CER(22:1)+H</t>
  </si>
  <si>
    <t>CER(23:0)+H</t>
  </si>
  <si>
    <t>CER(24:0)+H</t>
  </si>
  <si>
    <t>CER(24:1)+H</t>
  </si>
  <si>
    <t>DAG</t>
  </si>
  <si>
    <t>DCER(16:0)+H</t>
  </si>
  <si>
    <t>DCER</t>
  </si>
  <si>
    <t>DCER(18:0)+H</t>
  </si>
  <si>
    <t>DCER(20:0)+H</t>
  </si>
  <si>
    <t>DCER(22:0)+H</t>
  </si>
  <si>
    <t>DCER(22:1)+H</t>
  </si>
  <si>
    <t>DCER(24:0)+H</t>
  </si>
  <si>
    <t>DCER(24:1)+H</t>
  </si>
  <si>
    <t>HCER(16:0)+H</t>
  </si>
  <si>
    <t>HCER</t>
  </si>
  <si>
    <t>HCER(18:1)+H</t>
  </si>
  <si>
    <t>HCER(20:1)+H</t>
  </si>
  <si>
    <t>HCER(22:1)+H</t>
  </si>
  <si>
    <t>HCER(24:1)+H</t>
  </si>
  <si>
    <t>LCER(14:0)+H</t>
  </si>
  <si>
    <t>LCER</t>
  </si>
  <si>
    <t>LCER(16:0)+H</t>
  </si>
  <si>
    <t>LCER(18:0)+H</t>
  </si>
  <si>
    <t>LCER(18:1)+H</t>
  </si>
  <si>
    <t>LCER(20:0)+H</t>
  </si>
  <si>
    <t>LCER(20:1)+H</t>
  </si>
  <si>
    <t>LCER(22:0)+H</t>
  </si>
  <si>
    <t>LCER(22:1)+H</t>
  </si>
  <si>
    <t>MAG(16:0)+NH4</t>
  </si>
  <si>
    <t>MAG</t>
  </si>
  <si>
    <t>MAG(16:1)+NH4</t>
  </si>
  <si>
    <t>MAG(18:1)+NH4</t>
  </si>
  <si>
    <t>MAG(18:2)+NH4</t>
  </si>
  <si>
    <t>MAG(20:0)+NH4</t>
  </si>
  <si>
    <t>MAG(20:2)+NH4</t>
  </si>
  <si>
    <t>SM(14:0)+H</t>
  </si>
  <si>
    <t>SM</t>
  </si>
  <si>
    <t>SM(16:0)+H</t>
  </si>
  <si>
    <t>SM(18:0)+H</t>
  </si>
  <si>
    <t>SM(18:1)+H</t>
  </si>
  <si>
    <t>SM(20:0)+H</t>
  </si>
  <si>
    <t>SM(20:1)+H</t>
  </si>
  <si>
    <t>SM(22:0)+H</t>
  </si>
  <si>
    <t>SM(22:1)+H</t>
  </si>
  <si>
    <t>SM(24:0)+H</t>
  </si>
  <si>
    <t>SM(24:1)+H</t>
  </si>
  <si>
    <t>SM(26:1)+H</t>
  </si>
  <si>
    <t>TAG</t>
  </si>
  <si>
    <t>Adrenic(22:4)-H</t>
  </si>
  <si>
    <t>FFA</t>
  </si>
  <si>
    <t>Arachidonic(20:4)-H</t>
  </si>
  <si>
    <t>DHA(22:6)-H</t>
  </si>
  <si>
    <t>DihomoLinolenic(20:3)-H</t>
  </si>
  <si>
    <t>Docosanoic(22:0)-H</t>
  </si>
  <si>
    <t>Docosenoic(22:1)-H</t>
  </si>
  <si>
    <t>Eicosapentaenoic(20:5)-H</t>
  </si>
  <si>
    <t>Elaidic/Vaccenic(18:1)-H</t>
  </si>
  <si>
    <t>Hexacosanoic(26:0)-H</t>
  </si>
  <si>
    <t>Lauric(12:0)-H</t>
  </si>
  <si>
    <t>Lignoceric(24:0)-H</t>
  </si>
  <si>
    <t>Linolenic(18:2)-H</t>
  </si>
  <si>
    <t>LPC(14:0)+AcO</t>
  </si>
  <si>
    <t>LPC</t>
  </si>
  <si>
    <t>LPC(16:0)+AcO</t>
  </si>
  <si>
    <t>LPC(16:1)+AcO</t>
  </si>
  <si>
    <t>LPC(18:0)+AcO</t>
  </si>
  <si>
    <t>LPC(18:1)+AcO</t>
  </si>
  <si>
    <t>LPC(18:2)+AcO</t>
  </si>
  <si>
    <t>LPC(18:3)+AcO</t>
  </si>
  <si>
    <t>LPC(20:0)+AcO</t>
  </si>
  <si>
    <t>LPC(20:1)+AcO</t>
  </si>
  <si>
    <t>LPC(20:2)+AcO</t>
  </si>
  <si>
    <t>LPC(20:3)+AcO</t>
  </si>
  <si>
    <t>LPC(20:4)+AcO</t>
  </si>
  <si>
    <t>LPC(22:4)+AcO</t>
  </si>
  <si>
    <t>LPC(22:5)+AcO</t>
  </si>
  <si>
    <t>LPC(22:6)+AcO</t>
  </si>
  <si>
    <t>LPE(16:0)-H</t>
  </si>
  <si>
    <t>LPE</t>
  </si>
  <si>
    <t>LPE(16:1)-H</t>
  </si>
  <si>
    <t>LPE(18:0)-H</t>
  </si>
  <si>
    <t>LPE(18:1)-H</t>
  </si>
  <si>
    <t>LPE(18:2)-H</t>
  </si>
  <si>
    <t>LPE(18:3)-H</t>
  </si>
  <si>
    <t>LPE(20:0)-H</t>
  </si>
  <si>
    <t>LPE(20:1)-H</t>
  </si>
  <si>
    <t>LPE(20:2)-H</t>
  </si>
  <si>
    <t>LPE(20:3)-H</t>
  </si>
  <si>
    <t>LPE(20:4)-H</t>
  </si>
  <si>
    <t>LPE(20:5)-H</t>
  </si>
  <si>
    <t>LPE(22:4)-H</t>
  </si>
  <si>
    <t>LPE(22:5)-H</t>
  </si>
  <si>
    <t>LPE(22:6)-H</t>
  </si>
  <si>
    <t>LPG(16:0)-H</t>
  </si>
  <si>
    <t>LPG</t>
  </si>
  <si>
    <t>LPG(16:1)-H</t>
  </si>
  <si>
    <t>LPG(18:0)-H</t>
  </si>
  <si>
    <t>LPG(18:1)-H</t>
  </si>
  <si>
    <t>LPG(18:2)-H</t>
  </si>
  <si>
    <t>LPG(20:2)-H</t>
  </si>
  <si>
    <t>LPG(20:3)-H</t>
  </si>
  <si>
    <t>LPI(16:0)-H</t>
  </si>
  <si>
    <t>LPI</t>
  </si>
  <si>
    <t>LPI(16:1)-H</t>
  </si>
  <si>
    <t>LPI(18:0)-H</t>
  </si>
  <si>
    <t>LPI(18:1)-H</t>
  </si>
  <si>
    <t>LPI(18:2)-H</t>
  </si>
  <si>
    <t>LPI(18:3)-H</t>
  </si>
  <si>
    <t>LPI(20:1)-H</t>
  </si>
  <si>
    <t>LPI(20:2)-H</t>
  </si>
  <si>
    <t>LPI(20:3)-H</t>
  </si>
  <si>
    <t>LPI(20:4)-H</t>
  </si>
  <si>
    <t>LPI(22:4)-H</t>
  </si>
  <si>
    <t>LPI(22:5)-H</t>
  </si>
  <si>
    <t>LPS(16:0)-H</t>
  </si>
  <si>
    <t>LPS</t>
  </si>
  <si>
    <t>LPS(18:0)-H</t>
  </si>
  <si>
    <t>Myristic(14:0)-H</t>
  </si>
  <si>
    <t>Myristoleic(14:1)-H</t>
  </si>
  <si>
    <t>Nervonic(24:1)-H</t>
  </si>
  <si>
    <t>Palmitic(16:0)-H</t>
  </si>
  <si>
    <t>PC</t>
  </si>
  <si>
    <t>PE</t>
  </si>
  <si>
    <t>PEO</t>
  </si>
  <si>
    <t>PEP</t>
  </si>
  <si>
    <t>PG</t>
  </si>
  <si>
    <t>PI</t>
  </si>
  <si>
    <t>PS</t>
  </si>
  <si>
    <t>Sebacic(10:0)-H</t>
  </si>
  <si>
    <t>Stearic(18:0)-H</t>
  </si>
  <si>
    <t>Sample_ID</t>
  </si>
  <si>
    <t>Solvent</t>
  </si>
  <si>
    <t>1-METHYLADENOSINE _Nucleosides</t>
  </si>
  <si>
    <t>2-AMINOISOBUTYRATE _Amino acid derivative</t>
  </si>
  <si>
    <t>2-HYDROXYBUTYRATE _Other carboxylic acids</t>
  </si>
  <si>
    <t>3-METHOXY-4-HYDROXYMANDELATE _Tricarboxylic acids</t>
  </si>
  <si>
    <t>3-SULFINOALANINE _Amino acid derivative</t>
  </si>
  <si>
    <t>4-ACETAMIDOBUTANOATE _Amino acid derivative</t>
  </si>
  <si>
    <t>4-GUANIDINOBUTANOATE _Amino acid derivative</t>
  </si>
  <si>
    <t>4-HYDROXY-PROLINE _Amino acid derivative</t>
  </si>
  <si>
    <t>4-IMIDAZOLEACETATE _Other carboxylic acids</t>
  </si>
  <si>
    <t>4-PYRIDOXATE _Nucleic acids</t>
  </si>
  <si>
    <t>5-HYDROXYLYSINE _Amino acid derivative</t>
  </si>
  <si>
    <t>ACETYLCARNITINE _Short-chain acylcarnitines</t>
  </si>
  <si>
    <t>ALANINE _Proteinogenic amino acids</t>
  </si>
  <si>
    <t>ALLANTOIN _Other</t>
  </si>
  <si>
    <t>ALPHA-KETOGLUTARATE _Dicarboxylic acids</t>
  </si>
  <si>
    <t>AMINOADIPATE _Amino acid derivative</t>
  </si>
  <si>
    <t>AMP _Nucleotides</t>
  </si>
  <si>
    <t>ARGININE _Proteinogenic amino acids</t>
  </si>
  <si>
    <t>ASPARAGINE _Proteinogenic amino acids</t>
  </si>
  <si>
    <t>ASPARTATE _Proteinogenic amino acids</t>
  </si>
  <si>
    <t>BETA-ALANINE/SARCOSINE _Amino acid derivative</t>
  </si>
  <si>
    <t>BETAINE _Amino acid derivative</t>
  </si>
  <si>
    <t>BUTYRYLCARNITINE _Short-chain acylcarnitines</t>
  </si>
  <si>
    <t>CARNITINE _Short-chain acylcarnitines</t>
  </si>
  <si>
    <t>CHOLINE _Amino acid derivative</t>
  </si>
  <si>
    <t>CITRATE _Tricarboxylic acids</t>
  </si>
  <si>
    <t>CITRULLINE _Amino acid derivative</t>
  </si>
  <si>
    <t>CREATINE _Amino acid derivative</t>
  </si>
  <si>
    <t>CREATININE _Amino acid derivative</t>
  </si>
  <si>
    <t>CYSTATHIONINE _Amino acid derivative</t>
  </si>
  <si>
    <t>CYSTEATE _Amino acid derivative</t>
  </si>
  <si>
    <t>CYSTINE _Amino acid derivative</t>
  </si>
  <si>
    <t>DECANOYLCARNITINE _Long-chain acylcarnitines</t>
  </si>
  <si>
    <t>DEOXYRIBOSE _Carbohydrate (conjugates)</t>
  </si>
  <si>
    <t>DIETHANOLAMINE _Alkylamines</t>
  </si>
  <si>
    <t>DIMETHYLARGININE (SDMA/ADMA) _Amino acid derivative</t>
  </si>
  <si>
    <t>DIMETHYLGLYCINE _Amino acid derivative</t>
  </si>
  <si>
    <t>ETHANOLAMINE _Alkylamines</t>
  </si>
  <si>
    <t>GALACTARATE _Carbohydrate (conjugates)</t>
  </si>
  <si>
    <t>GLUCONATE _Carbohydrate (conjugates)</t>
  </si>
  <si>
    <t>GLUCOSAMINATE _Carbohydrate (conjugates)</t>
  </si>
  <si>
    <t>GLUCURONATE _Carbohydrate (conjugates)</t>
  </si>
  <si>
    <t>GLUTAMATE _Proteinogenic amino acids</t>
  </si>
  <si>
    <t>GLUTAMINE _Proteinogenic amino acids</t>
  </si>
  <si>
    <t>GLUTARYLCARNITINE _Short-chain acylcarnitines</t>
  </si>
  <si>
    <t>GLYCERATE _Carbohydrate (conjugates)</t>
  </si>
  <si>
    <t>GLYCINE _Proteinogenic amino acids</t>
  </si>
  <si>
    <t>GLYCOCHOLATE _Other</t>
  </si>
  <si>
    <t>GUANIDINOSUCCINATE _Amino acid derivative</t>
  </si>
  <si>
    <t>HEXANOYLCARNITINE _Short-chain acylcarnitines</t>
  </si>
  <si>
    <t>HEXOSE INCLUDING ALPHA-GLUCOSE _Carbohydrate (conjugates)</t>
  </si>
  <si>
    <t>HIPPURATE _Other carboxylic acids</t>
  </si>
  <si>
    <t>HISTIDINE _Proteinogenic amino acids</t>
  </si>
  <si>
    <t>HISTIDINOL _Alkylamines</t>
  </si>
  <si>
    <t>HYDROQUINONE _Other</t>
  </si>
  <si>
    <t>HYDROXYPHENYLLACTATE _Other</t>
  </si>
  <si>
    <t>HYPOTAURINE _Amino acid derivative</t>
  </si>
  <si>
    <t>HYPOXANTHINE _Nucleic acids</t>
  </si>
  <si>
    <t>INOSINE _Nucleosides</t>
  </si>
  <si>
    <t>ISOCITRATE _Tricarboxylic acids</t>
  </si>
  <si>
    <t>ISOLEUCINE/ALLOISOLEUCINE _Proteinogenic amino acids</t>
  </si>
  <si>
    <t>ISOVALERYLCARNITINE _Short-chain acylcarnitines</t>
  </si>
  <si>
    <t>KYNURENATE _Other carboxylic acids</t>
  </si>
  <si>
    <t>KYNURENINE _Other carboxylic acids</t>
  </si>
  <si>
    <t>LACTATE _Monocarboxylic acids</t>
  </si>
  <si>
    <t>LAUROYLCARNITINE _Long-chain acylcarnitines</t>
  </si>
  <si>
    <t>LEUCINE _Proteinogenic amino acids</t>
  </si>
  <si>
    <t>LYSINE _Proteinogenic amino acids</t>
  </si>
  <si>
    <t>MALATE _Dicarboxylic acids</t>
  </si>
  <si>
    <t>METHIONINE _Proteinogenic amino acids</t>
  </si>
  <si>
    <t>METHYLGUANIDINE _Nucleic acids</t>
  </si>
  <si>
    <t>METHYLTHIOADENOSINE _Nucleosides</t>
  </si>
  <si>
    <t>MYRISTOYLCARNITINE (TETRADECANOYLCARNITINE) _Long-chain acylcarnitines</t>
  </si>
  <si>
    <t>N,N,N-TRIMETHYLLYSINE _Amino acid derivative</t>
  </si>
  <si>
    <t>N-ACETYLALANINE _Amino acid derivative</t>
  </si>
  <si>
    <t>N-ACETYLASPARTATE _Amino acid derivative</t>
  </si>
  <si>
    <t>N-ACETYLGLUTAMATE _Amino acid derivative</t>
  </si>
  <si>
    <t>N-ACETYLMANNOSAMINE _Carbohydrate (conjugates)</t>
  </si>
  <si>
    <t>N-ACETYLNEURAMINATE _Carbohydrate (conjugates)</t>
  </si>
  <si>
    <t>N-ACETYLPHENYLALANINE _Amino acid derivative</t>
  </si>
  <si>
    <t>N-ACETYLPUTRESCINE _Alkylamines</t>
  </si>
  <si>
    <t>N-ACETYLSERINE _Amino acid derivative</t>
  </si>
  <si>
    <t>N-ACETYLTRYPTOPHAN _Amino acid derivative</t>
  </si>
  <si>
    <t>N-ALPHA-ACETYLLYSINE _Amino acid derivative</t>
  </si>
  <si>
    <t>N-FORMYLMETHIONINE _Amino acid derivative</t>
  </si>
  <si>
    <t>NICOTINAMIDE _Nucleic acids</t>
  </si>
  <si>
    <t>NICOTINATE _Nucleic acids</t>
  </si>
  <si>
    <t>N-METHYLASPARTATE _Amino acid derivative</t>
  </si>
  <si>
    <t>N-METHYLGLUTAMATE _Amino acid derivative</t>
  </si>
  <si>
    <t>OCTANOYLCARNITINE _Long-chain acylcarnitines</t>
  </si>
  <si>
    <t>OROTATE _Nucleic acids</t>
  </si>
  <si>
    <t>OXALATE _Dicarboxylic acids</t>
  </si>
  <si>
    <t>OXOPROLINE _Amino acid derivative</t>
  </si>
  <si>
    <t>PALMITOYLCARNITINE _Long-chain acylcarnitines</t>
  </si>
  <si>
    <t>PANTOTHENATE _Monocarboxylic acids</t>
  </si>
  <si>
    <t>PHENYLALANINE _Proteinogenic amino acids</t>
  </si>
  <si>
    <t>PHOSPHOENOLPYRUVATE _Other</t>
  </si>
  <si>
    <t>P-HYDROXYPHENYLACETATE _Monocarboxylic acids</t>
  </si>
  <si>
    <t>PIPECOLATE _Amino acid derivative</t>
  </si>
  <si>
    <t>PROLINE _Proteinogenic amino acids</t>
  </si>
  <si>
    <t>PROPIOYLCARNITINE _Short-chain acylcarnitines</t>
  </si>
  <si>
    <t>PYRIDOXINE _Other</t>
  </si>
  <si>
    <t>QUINOLINATE _Nucleic acids</t>
  </si>
  <si>
    <t>S-ADENOSYLHOMOCYSTEINE _Nucleosides</t>
  </si>
  <si>
    <t>SALSOLINOL _Other</t>
  </si>
  <si>
    <t>SERINE _Proteinogenic amino acids</t>
  </si>
  <si>
    <t>SPERMINE _Alkylamines</t>
  </si>
  <si>
    <t>STEAROYLCARNITINE _Long-chain acylcarnitines</t>
  </si>
  <si>
    <t>SUCCINATE _Dicarboxylic acids</t>
  </si>
  <si>
    <t>TAURINE _Proteinogenic amino acids</t>
  </si>
  <si>
    <t>THIAMINE _Other</t>
  </si>
  <si>
    <t>THREONINE/HOMOSERINE _Proteinogenic amino acids</t>
  </si>
  <si>
    <t>TRANS-4-HYDROXY-PROLINE _Amino acid derivative</t>
  </si>
  <si>
    <t>TRIGONELLINE _Other</t>
  </si>
  <si>
    <t>TRIMETHYLAMINE _Alkylamines</t>
  </si>
  <si>
    <t>TRYPTAMINE _Other</t>
  </si>
  <si>
    <t>TRYPTOPHAN _Proteinogenic amino acids</t>
  </si>
  <si>
    <t>TYROSINE _Proteinogenic amino acids</t>
  </si>
  <si>
    <t>URACIL _Nucleic acids</t>
  </si>
  <si>
    <t>URATE _Nucleic acids</t>
  </si>
  <si>
    <t>UREIDOPROPIONATE _Other carboxylic acids</t>
  </si>
  <si>
    <t>URIDINE _Nucleosides</t>
  </si>
  <si>
    <t>VALINE _Proteinogenic amino acids</t>
  </si>
  <si>
    <t>XANTHINE _Nucleic acids</t>
  </si>
  <si>
    <t>XANTHOSINE _Nucleosides</t>
  </si>
  <si>
    <t>XANTHURENATE _Other carboxylic acids</t>
  </si>
  <si>
    <t>Compound</t>
  </si>
  <si>
    <t>Class</t>
  </si>
  <si>
    <t>Short-chain acylcarnitines</t>
  </si>
  <si>
    <t>Proteinogenic amino acids</t>
  </si>
  <si>
    <t>Amino acid derivative</t>
  </si>
  <si>
    <t>Other</t>
  </si>
  <si>
    <t>Nucleic acids</t>
  </si>
  <si>
    <t>Other carboxylic acids</t>
  </si>
  <si>
    <t>Nucleosides</t>
  </si>
  <si>
    <t xml:space="preserve">DIETHANOLAMINE </t>
  </si>
  <si>
    <t>Alkylamines</t>
  </si>
  <si>
    <t xml:space="preserve">ETHANOLAMINE </t>
  </si>
  <si>
    <t xml:space="preserve">HISTIDINOL </t>
  </si>
  <si>
    <t xml:space="preserve">N-ACETYLPUTRESCINE </t>
  </si>
  <si>
    <t xml:space="preserve">SPERMINE </t>
  </si>
  <si>
    <t xml:space="preserve">TRIMETHYLAMINE </t>
  </si>
  <si>
    <t xml:space="preserve">2-AMINOISOBUTYRATE </t>
  </si>
  <si>
    <t xml:space="preserve">3-SULFINOALANINE </t>
  </si>
  <si>
    <t xml:space="preserve">4-ACETAMIDOBUTANOATE </t>
  </si>
  <si>
    <t xml:space="preserve">4-GUANIDINOBUTANOATE </t>
  </si>
  <si>
    <t xml:space="preserve">4-HYDROXY-PROLINE </t>
  </si>
  <si>
    <t xml:space="preserve">5-HYDROXYLYSINE </t>
  </si>
  <si>
    <t xml:space="preserve">AMINOADIPATE </t>
  </si>
  <si>
    <t xml:space="preserve">BETA-ALANINE/SARCOSINE </t>
  </si>
  <si>
    <t xml:space="preserve">BETAINE </t>
  </si>
  <si>
    <t xml:space="preserve">CHOLINE </t>
  </si>
  <si>
    <t xml:space="preserve">CITRULLINE </t>
  </si>
  <si>
    <t xml:space="preserve">CREATINE </t>
  </si>
  <si>
    <t xml:space="preserve">CREATININE </t>
  </si>
  <si>
    <t xml:space="preserve">CYSTATHIONINE </t>
  </si>
  <si>
    <t xml:space="preserve">CYSTEATE </t>
  </si>
  <si>
    <t xml:space="preserve">CYSTINE </t>
  </si>
  <si>
    <t xml:space="preserve">DIMETHYLARGININE (SDMA/ADMA) </t>
  </si>
  <si>
    <t xml:space="preserve">DIMETHYLGLYCINE </t>
  </si>
  <si>
    <t xml:space="preserve">GUANIDINOSUCCINATE </t>
  </si>
  <si>
    <t xml:space="preserve">HYPOTAURINE </t>
  </si>
  <si>
    <t xml:space="preserve">N,N,N-TRIMETHYLLYSINE </t>
  </si>
  <si>
    <t xml:space="preserve">N-ACETYLALANINE </t>
  </si>
  <si>
    <t xml:space="preserve">N-ACETYLASPARTATE </t>
  </si>
  <si>
    <t xml:space="preserve">N-ACETYLGLUTAMATE </t>
  </si>
  <si>
    <t xml:space="preserve">N-ACETYLPHENYLALANINE </t>
  </si>
  <si>
    <t xml:space="preserve">N-ACETYLSERINE </t>
  </si>
  <si>
    <t xml:space="preserve">N-ACETYLTRYPTOPHAN </t>
  </si>
  <si>
    <t xml:space="preserve">N-ALPHA-ACETYLLYSINE </t>
  </si>
  <si>
    <t xml:space="preserve">N-FORMYLMETHIONINE </t>
  </si>
  <si>
    <t xml:space="preserve">N-METHYLASPARTATE </t>
  </si>
  <si>
    <t xml:space="preserve">N-METHYLGLUTAMATE </t>
  </si>
  <si>
    <t xml:space="preserve">OXOPROLINE </t>
  </si>
  <si>
    <t xml:space="preserve">PIPECOLATE </t>
  </si>
  <si>
    <t xml:space="preserve">TRANS-4-HYDROXY-PROLINE </t>
  </si>
  <si>
    <t xml:space="preserve">DEOXYRIBOSE </t>
  </si>
  <si>
    <t>Carbohydrate (conjugates)</t>
  </si>
  <si>
    <t xml:space="preserve">GALACTARATE </t>
  </si>
  <si>
    <t xml:space="preserve">GLUCONATE </t>
  </si>
  <si>
    <t xml:space="preserve">GLUCOSAMINATE </t>
  </si>
  <si>
    <t xml:space="preserve">GLUCURONATE </t>
  </si>
  <si>
    <t xml:space="preserve">GLYCERATE </t>
  </si>
  <si>
    <t xml:space="preserve">HEXOSE INCLUDING ALPHA-GLUCOSE </t>
  </si>
  <si>
    <t xml:space="preserve">N-ACETYLMANNOSAMINE </t>
  </si>
  <si>
    <t xml:space="preserve">N-ACETYLNEURAMINATE </t>
  </si>
  <si>
    <t xml:space="preserve">ALPHA-KETOGLUTARATE </t>
  </si>
  <si>
    <t>Dicarboxylic acids</t>
  </si>
  <si>
    <t xml:space="preserve">MALATE </t>
  </si>
  <si>
    <t xml:space="preserve">OXALATE </t>
  </si>
  <si>
    <t xml:space="preserve">SUCCINATE </t>
  </si>
  <si>
    <t xml:space="preserve">DECANOYLCARNITINE </t>
  </si>
  <si>
    <t>Long-chain acylcarnitines</t>
  </si>
  <si>
    <t xml:space="preserve">LAUROYLCARNITINE </t>
  </si>
  <si>
    <t xml:space="preserve">MYRISTOYLCARNITINE (TETRADECANOYLCARNITINE) </t>
  </si>
  <si>
    <t xml:space="preserve">OCTANOYLCARNITINE </t>
  </si>
  <si>
    <t xml:space="preserve">PALMITOYLCARNITINE </t>
  </si>
  <si>
    <t xml:space="preserve">STEAROYLCARNITINE </t>
  </si>
  <si>
    <t xml:space="preserve">LACTATE </t>
  </si>
  <si>
    <t>Monocarboxylic acids</t>
  </si>
  <si>
    <t xml:space="preserve">PANTOTHENATE </t>
  </si>
  <si>
    <t xml:space="preserve">P-HYDROXYPHENYLACETATE </t>
  </si>
  <si>
    <t xml:space="preserve">4-PYRIDOXATE </t>
  </si>
  <si>
    <t xml:space="preserve">HYPOXANTHINE </t>
  </si>
  <si>
    <t xml:space="preserve">METHYLGUANIDINE </t>
  </si>
  <si>
    <t xml:space="preserve">NICOTINAMIDE </t>
  </si>
  <si>
    <t xml:space="preserve">NICOTINATE </t>
  </si>
  <si>
    <t xml:space="preserve">OROTATE </t>
  </si>
  <si>
    <t xml:space="preserve">QUINOLINATE </t>
  </si>
  <si>
    <t xml:space="preserve">URACIL </t>
  </si>
  <si>
    <t xml:space="preserve">URATE </t>
  </si>
  <si>
    <t xml:space="preserve">XANTHINE </t>
  </si>
  <si>
    <t xml:space="preserve">1-METHYLADENOSINE </t>
  </si>
  <si>
    <t xml:space="preserve">INOSINE </t>
  </si>
  <si>
    <t xml:space="preserve">METHYLTHIOADENOSINE </t>
  </si>
  <si>
    <t xml:space="preserve">S-ADENOSYLHOMOCYSTEINE </t>
  </si>
  <si>
    <t xml:space="preserve">URIDINE </t>
  </si>
  <si>
    <t xml:space="preserve">XANTHOSINE </t>
  </si>
  <si>
    <t xml:space="preserve">AMP </t>
  </si>
  <si>
    <t>Nucleotides</t>
  </si>
  <si>
    <t xml:space="preserve">ALLANTOIN </t>
  </si>
  <si>
    <t xml:space="preserve">GLYCOCHOLATE </t>
  </si>
  <si>
    <t xml:space="preserve">HYDROQUINONE </t>
  </si>
  <si>
    <t xml:space="preserve">HYDROXYPHENYLLACTATE </t>
  </si>
  <si>
    <t xml:space="preserve">PHOSPHOENOLPYRUVATE </t>
  </si>
  <si>
    <t xml:space="preserve">PYRIDOXINE </t>
  </si>
  <si>
    <t xml:space="preserve">SALSOLINOL </t>
  </si>
  <si>
    <t xml:space="preserve">THIAMINE </t>
  </si>
  <si>
    <t xml:space="preserve">TRIGONELLINE </t>
  </si>
  <si>
    <t xml:space="preserve">TRYPTAMINE </t>
  </si>
  <si>
    <t xml:space="preserve">2-HYDROXYBUTYRATE </t>
  </si>
  <si>
    <t xml:space="preserve">4-IMIDAZOLEACETATE </t>
  </si>
  <si>
    <t xml:space="preserve">HIPPURATE </t>
  </si>
  <si>
    <t xml:space="preserve">KYNURENATE </t>
  </si>
  <si>
    <t xml:space="preserve">KYNURENINE </t>
  </si>
  <si>
    <t xml:space="preserve">UREIDOPROPIONATE </t>
  </si>
  <si>
    <t xml:space="preserve">XANTHURENATE </t>
  </si>
  <si>
    <t xml:space="preserve">ALANINE </t>
  </si>
  <si>
    <t xml:space="preserve">ARGININE </t>
  </si>
  <si>
    <t xml:space="preserve">ASPARAGINE </t>
  </si>
  <si>
    <t xml:space="preserve">ASPARTATE </t>
  </si>
  <si>
    <t xml:space="preserve">GLUTAMATE </t>
  </si>
  <si>
    <t xml:space="preserve">GLUTAMINE </t>
  </si>
  <si>
    <t xml:space="preserve">GLYCINE </t>
  </si>
  <si>
    <t xml:space="preserve">HISTIDINE </t>
  </si>
  <si>
    <t xml:space="preserve">ISOLEUCINE/ALLOISOLEUCINE </t>
  </si>
  <si>
    <t xml:space="preserve">LEUCINE </t>
  </si>
  <si>
    <t xml:space="preserve">LYSINE </t>
  </si>
  <si>
    <t xml:space="preserve">METHIONINE </t>
  </si>
  <si>
    <t xml:space="preserve">PHENYLALANINE </t>
  </si>
  <si>
    <t xml:space="preserve">PROLINE </t>
  </si>
  <si>
    <t xml:space="preserve">SERINE </t>
  </si>
  <si>
    <t xml:space="preserve">TAURINE </t>
  </si>
  <si>
    <t xml:space="preserve">THREONINE/HOMOSERINE </t>
  </si>
  <si>
    <t xml:space="preserve">TRYPTOPHAN </t>
  </si>
  <si>
    <t xml:space="preserve">TYROSINE </t>
  </si>
  <si>
    <t xml:space="preserve">VALINE </t>
  </si>
  <si>
    <t xml:space="preserve">ACETYLCARNITINE </t>
  </si>
  <si>
    <t xml:space="preserve">BUTYRYLCARNITINE </t>
  </si>
  <si>
    <t xml:space="preserve">CARNITINE </t>
  </si>
  <si>
    <t xml:space="preserve">GLUTARYLCARNITINE </t>
  </si>
  <si>
    <t xml:space="preserve">HEXANOYLCARNITINE </t>
  </si>
  <si>
    <t xml:space="preserve">ISOVALERYLCARNITINE </t>
  </si>
  <si>
    <t xml:space="preserve">PROPIOYLCARNITINE </t>
  </si>
  <si>
    <t xml:space="preserve">3-METHOXY-4-HYDROXYMANDELATE </t>
  </si>
  <si>
    <t>Tricarboxylic acids</t>
  </si>
  <si>
    <t xml:space="preserve">CITRATE </t>
  </si>
  <si>
    <t xml:space="preserve">ISOCITRATE </t>
  </si>
  <si>
    <t>Operator</t>
  </si>
  <si>
    <t>CV_BUME</t>
  </si>
  <si>
    <t>CV_IPA</t>
  </si>
  <si>
    <t>SM(18:2/16:0)+H</t>
  </si>
  <si>
    <t>SM(18:2/23:0)+H</t>
  </si>
  <si>
    <t>DAG(16:0_18:0)+NH4</t>
  </si>
  <si>
    <t>DAG(16:0_18:1)+NH4</t>
  </si>
  <si>
    <t>DAG(16:0_18:2)+NH4</t>
  </si>
  <si>
    <t>DAG(16:1_20:0)+NH4</t>
  </si>
  <si>
    <t>DAG(18:1_18:1)+NH4</t>
  </si>
  <si>
    <t>DAG(18:1_18:2)+NH4</t>
  </si>
  <si>
    <t>DAG(18:1_20:1)+NH4</t>
  </si>
  <si>
    <t>DAG(18:1_20:2)+NH4</t>
  </si>
  <si>
    <t>DAG(20:0_20:0)+NH4</t>
  </si>
  <si>
    <t>HCER(d18:0_24:1)+H</t>
  </si>
  <si>
    <t>LCER(d18:0_16:0)+H</t>
  </si>
  <si>
    <t>TAG(44:1_FA16:0)+NH4</t>
  </si>
  <si>
    <t>TAG(44:1_FA18:1)+NH4</t>
  </si>
  <si>
    <t>TAG(46:0_FA16:0)+NH4</t>
  </si>
  <si>
    <t>TAG(46:1_FA14:0)+NH4</t>
  </si>
  <si>
    <t>TAG(46:1_FA16:0)+NH4</t>
  </si>
  <si>
    <t>TAG(46:1_FA16:1)+NH4</t>
  </si>
  <si>
    <t>TAG(46:1_FA18:1)+NH4</t>
  </si>
  <si>
    <t>TAG(46:2_FA16:0)+NH4</t>
  </si>
  <si>
    <t>TAG(46:2_FA18:2)+NH4</t>
  </si>
  <si>
    <t>TAG(46:3_FA18:1)+NH4</t>
  </si>
  <si>
    <t>TAG(48:0_FA14:0)+NH4</t>
  </si>
  <si>
    <t>TAG(48:0_FA16:0)+NH4</t>
  </si>
  <si>
    <t>TAG(48:0_FA18:0)+NH4</t>
  </si>
  <si>
    <t>TAG(48:1_FA14:0)+NH4</t>
  </si>
  <si>
    <t>TAG(48:1_FA16:0)+NH4</t>
  </si>
  <si>
    <t>TAG(48:1_FA16:1)+NH4</t>
  </si>
  <si>
    <t>TAG(48:1_FA18:1)+NH4</t>
  </si>
  <si>
    <t>TAG(48:2_FA14:0)+NH4</t>
  </si>
  <si>
    <t>TAG(48:2_FA16:0)+NH4</t>
  </si>
  <si>
    <t>TAG(48:2_FA16:1)+NH4</t>
  </si>
  <si>
    <t>TAG(48:2_FA18:1)+NH4</t>
  </si>
  <si>
    <t>TAG(48:2_FA18:2)+NH4</t>
  </si>
  <si>
    <t>TAG(48:3_FA16:0)+NH4</t>
  </si>
  <si>
    <t>TAG(48:3_FA18:1)+NH4</t>
  </si>
  <si>
    <t>TAG(48:3_FA18:2)+NH4</t>
  </si>
  <si>
    <t>TAG(48:3_FA18:3)+NH4</t>
  </si>
  <si>
    <t>TAG(48:4_FA18:2)+NH4</t>
  </si>
  <si>
    <t>TAG(49:1_FA16:0)+NH4</t>
  </si>
  <si>
    <t>TAG(49:1_FA18:1)+NH4</t>
  </si>
  <si>
    <t>TAG(49:2_FA14:0)+NH4</t>
  </si>
  <si>
    <t>TAG(49:2_FA16:0)+NH4</t>
  </si>
  <si>
    <t>TAG(49:2_FA16:1)+NH4</t>
  </si>
  <si>
    <t>TAG(49:2_FA18:1)+NH4</t>
  </si>
  <si>
    <t>TAG(49:2_FA18:2)+NH4</t>
  </si>
  <si>
    <t>TAG(49:3_FA18:2)+NH4</t>
  </si>
  <si>
    <t>TAG(50:0_FA16:0)+NH4</t>
  </si>
  <si>
    <t>TAG(50:0_FA18:0)+NH4</t>
  </si>
  <si>
    <t>TAG(50:1_FA14:0)+NH4</t>
  </si>
  <si>
    <t>TAG(50:1_FA16:0)+NH4</t>
  </si>
  <si>
    <t>TAG(50:1_FA16:1)+NH4</t>
  </si>
  <si>
    <t>TAG(50:1_FA18:0)+NH4</t>
  </si>
  <si>
    <t>TAG(50:1_FA18:1)+NH4</t>
  </si>
  <si>
    <t>TAG(50:2_FA14:0)+NH4</t>
  </si>
  <si>
    <t>TAG(50:2_FA16:0)+NH4</t>
  </si>
  <si>
    <t>TAG(50:2_FA16:1)+NH4</t>
  </si>
  <si>
    <t>TAG(50:2_FA18:0)+NH4</t>
  </si>
  <si>
    <t>TAG(50:2_FA18:1)+NH4</t>
  </si>
  <si>
    <t>TAG(50:2_FA18:2)+NH4</t>
  </si>
  <si>
    <t>TAG(50:3_FA14:0)+NH4</t>
  </si>
  <si>
    <t>TAG(50:3_FA16:0)+NH4</t>
  </si>
  <si>
    <t>TAG(50:3_FA16:1)+NH4</t>
  </si>
  <si>
    <t>TAG(50:3_FA18:1)+NH4</t>
  </si>
  <si>
    <t>TAG(50:3_FA18:2)+NH4</t>
  </si>
  <si>
    <t>TAG(50:3_FA18:3)+NH4</t>
  </si>
  <si>
    <t>TAG(50:4_FA14:0)+NH4</t>
  </si>
  <si>
    <t>TAG(50:4_FA16:0)+NH4</t>
  </si>
  <si>
    <t>TAG(50:4_FA16:1)+NH4</t>
  </si>
  <si>
    <t>TAG(50:4_FA18:1)+NH4</t>
  </si>
  <si>
    <t>TAG(50:4_FA18:2)+NH4</t>
  </si>
  <si>
    <t>TAG(50:4_FA18:3)+NH4</t>
  </si>
  <si>
    <t>TAG(50:5_FA14:0)+NH4</t>
  </si>
  <si>
    <t>TAG(50:5_FA18:3)+NH4</t>
  </si>
  <si>
    <t>TAG(51:1_FA16:0)+NH4</t>
  </si>
  <si>
    <t>TAG(51:1_FA17:0)+NH4</t>
  </si>
  <si>
    <t>TAG(51:1_FA18:1)+NH4</t>
  </si>
  <si>
    <t>TAG(51:2_FA16:0)+NH4</t>
  </si>
  <si>
    <t>TAG(51:2_FA16:1)+NH4</t>
  </si>
  <si>
    <t>TAG(51:2_FA17:0)+NH4</t>
  </si>
  <si>
    <t>TAG(51:2_FA18:1)+NH4</t>
  </si>
  <si>
    <t>TAG(51:2_FA18:2)+NH4</t>
  </si>
  <si>
    <t>TAG(51:3_FA16:1)+NH4</t>
  </si>
  <si>
    <t>TAG(51:3_FA18:2)+NH4</t>
  </si>
  <si>
    <t>TAG(51:4_FA18:2)+NH4</t>
  </si>
  <si>
    <t>TAG(51:4_FA18:3)+NH4</t>
  </si>
  <si>
    <t>TAG(52:0_FA16:0)+NH4</t>
  </si>
  <si>
    <t>TAG(52:0_FA18:0)+NH4</t>
  </si>
  <si>
    <t>TAG(52:0_FA20:0)+NH4</t>
  </si>
  <si>
    <t>TAG(52:1_FA16:0)+NH4</t>
  </si>
  <si>
    <t>TAG(52:1_FA18:0)+NH4</t>
  </si>
  <si>
    <t>TAG(52:1_FA18:1)+NH4</t>
  </si>
  <si>
    <t>TAG(52:1_FA20:0)+NH4</t>
  </si>
  <si>
    <t>TAG(52:1_FA20:1)+NH4</t>
  </si>
  <si>
    <t>TAG(52:2_FA16:0)+NH4</t>
  </si>
  <si>
    <t>TAG(52:2_FA16:1)+NH4</t>
  </si>
  <si>
    <t>TAG(52:2_FA18:0)+NH4</t>
  </si>
  <si>
    <t>TAG(52:2_FA18:1)+NH4</t>
  </si>
  <si>
    <t>TAG(52:2_FA18:2)+NH4</t>
  </si>
  <si>
    <t>TAG(52:3_FA16:0)+NH4</t>
  </si>
  <si>
    <t>TAG(52:3_FA16:1)+NH4</t>
  </si>
  <si>
    <t>TAG(52:3_FA18:0)+NH4</t>
  </si>
  <si>
    <t>TAG(52:3_FA18:1)+NH4</t>
  </si>
  <si>
    <t>TAG(52:3_FA18:2)+NH4</t>
  </si>
  <si>
    <t>TAG(52:3_FA18:3)+NH4</t>
  </si>
  <si>
    <t>TAG(52:3_FA20:0)+NH4</t>
  </si>
  <si>
    <t>TAG(52:3_FA20:2)+NH4</t>
  </si>
  <si>
    <t>TAG(52:4_FA16:0)+NH4</t>
  </si>
  <si>
    <t>TAG(52:4_FA16:1)+NH4</t>
  </si>
  <si>
    <t>TAG(52:4_FA18:1)+NH4</t>
  </si>
  <si>
    <t>TAG(52:4_FA18:2)+NH4</t>
  </si>
  <si>
    <t>TAG(52:4_FA18:3)+NH4</t>
  </si>
  <si>
    <t>TAG(52:4_FA20:3)+NH4</t>
  </si>
  <si>
    <t>TAG(52:4_FA20:4)+NH4</t>
  </si>
  <si>
    <t>TAG(52:5_FA16:0)+NH4</t>
  </si>
  <si>
    <t>TAG(52:5_FA16:1)+NH4</t>
  </si>
  <si>
    <t>TAG(52:5_FA18:1)+NH4</t>
  </si>
  <si>
    <t>TAG(52:5_FA18:2)+NH4</t>
  </si>
  <si>
    <t>TAG(52:5_FA18:3)+NH4</t>
  </si>
  <si>
    <t>TAG(52:5_FA20:4)+NH4</t>
  </si>
  <si>
    <t>TAG(52:6_FA16:1)+NH4</t>
  </si>
  <si>
    <t>TAG(52:6_FA18:2)+NH4</t>
  </si>
  <si>
    <t>TAG(52:6_FA18:3)+NH4</t>
  </si>
  <si>
    <t>TAG(52:6_FA20:5)+NH4</t>
  </si>
  <si>
    <t>TAG(53:1_FA16:0)+NH4</t>
  </si>
  <si>
    <t>TAG(53:1_FA18:0)+NH4</t>
  </si>
  <si>
    <t>TAG(53:1_FA18:1)+NH4</t>
  </si>
  <si>
    <t>TAG(53:2_FA16:0)+NH4</t>
  </si>
  <si>
    <t>TAG(53:2_FA17:0)+NH4</t>
  </si>
  <si>
    <t>TAG(53:2_FA18:1)+NH4</t>
  </si>
  <si>
    <t>TAG(53:2_FA18:2)+NH4</t>
  </si>
  <si>
    <t>TAG(53:3_FA16:0)+NH4</t>
  </si>
  <si>
    <t>TAG(53:3_FA17:0)+NH4</t>
  </si>
  <si>
    <t>TAG(53:3_FA18:2)+NH4</t>
  </si>
  <si>
    <t>TAG(53:4_FA16:0)+NH4</t>
  </si>
  <si>
    <t>TAG(53:4_FA17:0)+NH4</t>
  </si>
  <si>
    <t>TAG(53:4_FA18:2)+NH4</t>
  </si>
  <si>
    <t>TAG(53:4_FA18:3)+NH4</t>
  </si>
  <si>
    <t>TAG(54:1_FA16:0)+NH4</t>
  </si>
  <si>
    <t>TAG(54:1_FA18:0)+NH4</t>
  </si>
  <si>
    <t>TAG(54:1_FA18:1)+NH4</t>
  </si>
  <si>
    <t>TAG(54:1_FA20:0)+NH4</t>
  </si>
  <si>
    <t>TAG(54:2_FA16:0)+NH4</t>
  </si>
  <si>
    <t>TAG(54:2_FA18:0)+NH4</t>
  </si>
  <si>
    <t>TAG(54:2_FA18:1)+NH4</t>
  </si>
  <si>
    <t>TAG(54:2_FA18:2)+NH4</t>
  </si>
  <si>
    <t>TAG(54:2_FA20:0)+NH4</t>
  </si>
  <si>
    <t>TAG(54:2_FA20:1)+NH4</t>
  </si>
  <si>
    <t>TAG(54:3_FA16:0)+NH4</t>
  </si>
  <si>
    <t>TAG(54:3_FA18:0)+NH4</t>
  </si>
  <si>
    <t>TAG(54:3_FA18:1)+NH4</t>
  </si>
  <si>
    <t>TAG(54:3_FA18:2)+NH4</t>
  </si>
  <si>
    <t>TAG(54:3_FA20:1)+NH4</t>
  </si>
  <si>
    <t>TAG(54:3_FA20:2)+NH4</t>
  </si>
  <si>
    <t>TAG(54:4_FA16:0)+NH4</t>
  </si>
  <si>
    <t>TAG(54:4_FA18:0)+NH4</t>
  </si>
  <si>
    <t>TAG(54:4_FA18:1)+NH4</t>
  </si>
  <si>
    <t>TAG(54:4_FA18:2)+NH4</t>
  </si>
  <si>
    <t>TAG(54:4_FA18:3)+NH4</t>
  </si>
  <si>
    <t>TAG(54:4_FA20:1)+NH4</t>
  </si>
  <si>
    <t>TAG(54:4_FA20:2)+NH4</t>
  </si>
  <si>
    <t>TAG(54:4_FA20:3)+NH4</t>
  </si>
  <si>
    <t>TAG(54:4_FA20:4)+NH4</t>
  </si>
  <si>
    <t>TAG(54:5_FA16:0)+NH4</t>
  </si>
  <si>
    <t>TAG(54:5_FA16:1)+NH4</t>
  </si>
  <si>
    <t>TAG(54:5_FA18:0)+NH4</t>
  </si>
  <si>
    <t>TAG(54:5_FA18:1)+NH4</t>
  </si>
  <si>
    <t>TAG(54:5_FA18:2)+NH4</t>
  </si>
  <si>
    <t>TAG(54:5_FA18:3)+NH4</t>
  </si>
  <si>
    <t>TAG(54:5_FA20:2)+NH4</t>
  </si>
  <si>
    <t>TAG(54:5_FA20:3)+NH4</t>
  </si>
  <si>
    <t>TAG(54:5_FA20:4)+NH4</t>
  </si>
  <si>
    <t>TAG(54:5_FA22:4)+NH4</t>
  </si>
  <si>
    <t>TAG(54:5_FA22:5)+NH4</t>
  </si>
  <si>
    <t>TAG(54:6_FA16:0)+NH4</t>
  </si>
  <si>
    <t>TAG(54:6_FA16:1)+NH4</t>
  </si>
  <si>
    <t>TAG(54:6_FA18:1)+NH4</t>
  </si>
  <si>
    <t>TAG(54:6_FA18:2)+NH4</t>
  </si>
  <si>
    <t>TAG(54:6_FA18:3)+NH4</t>
  </si>
  <si>
    <t>TAG(54:6_FA20:3)+NH4</t>
  </si>
  <si>
    <t>TAG(54:6_FA20:4)+NH4</t>
  </si>
  <si>
    <t>TAG(54:6_FA20:5)+NH4</t>
  </si>
  <si>
    <t>TAG(54:6_FA22:5)+NH4</t>
  </si>
  <si>
    <t>TAG(54:6_FA22:6)+NH4</t>
  </si>
  <si>
    <t>TAG(54:7_FA16:1)+NH4</t>
  </si>
  <si>
    <t>TAG(54:7_FA18:1)+NH4</t>
  </si>
  <si>
    <t>TAG(54:7_FA18:2)+NH4</t>
  </si>
  <si>
    <t>TAG(54:7_FA18:3)+NH4</t>
  </si>
  <si>
    <t>TAG(54:7_FA20:5)+NH4</t>
  </si>
  <si>
    <t>TAG(54:7_FA22:6)+NH4</t>
  </si>
  <si>
    <t>TAG(54:8_FA18:2)+NH4</t>
  </si>
  <si>
    <t>TAG(54:8_FA18:3)+NH4</t>
  </si>
  <si>
    <t>TAG(55:1_FA16:0)+NH4</t>
  </si>
  <si>
    <t>TAG(55:1_FA18:1)+NH4</t>
  </si>
  <si>
    <t>TAG(55:2_FA18:1)+NH4</t>
  </si>
  <si>
    <t>TAG(55:3_FA18:1)+NH4</t>
  </si>
  <si>
    <t>TAG(55:4_FA18:1)+NH4</t>
  </si>
  <si>
    <t>TAG(55:4_FA18:2)+NH4</t>
  </si>
  <si>
    <t>TAG(55:5_FA18:1)+NH4</t>
  </si>
  <si>
    <t>TAG(55:5_FA18:2)+NH4</t>
  </si>
  <si>
    <t>TAG(56:2_FA18:0)+NH4</t>
  </si>
  <si>
    <t>TAG(56:2_FA20:0)+NH4</t>
  </si>
  <si>
    <t>TAG(56:3_FA18:0)+NH4</t>
  </si>
  <si>
    <t>TAG(56:3_FA18:1)+NH4</t>
  </si>
  <si>
    <t>TAG(56:3_FA18:2)+NH4</t>
  </si>
  <si>
    <t>TAG(56:3_FA20:0)+NH4</t>
  </si>
  <si>
    <t>TAG(56:3_FA20:1)+NH4</t>
  </si>
  <si>
    <t>TAG(56:4_FA18:0)+NH4</t>
  </si>
  <si>
    <t>TAG(56:4_FA18:1)+NH4</t>
  </si>
  <si>
    <t>TAG(56:4_FA18:2)+NH4</t>
  </si>
  <si>
    <t>TAG(56:4_FA20:1)+NH4</t>
  </si>
  <si>
    <t>TAG(56:4_FA20:2)+NH4</t>
  </si>
  <si>
    <t>TAG(56:4_FA20:3)+NH4</t>
  </si>
  <si>
    <t>TAG(56:4_FA20:4)+NH4</t>
  </si>
  <si>
    <t>TAG(56:5_FA16:0)+NH4</t>
  </si>
  <si>
    <t>TAG(56:5_FA18:0)+NH4</t>
  </si>
  <si>
    <t>TAG(56:5_FA18:1)+NH4</t>
  </si>
  <si>
    <t>TAG(56:5_FA18:2)+NH4</t>
  </si>
  <si>
    <t>TAG(56:5_FA20:1)+NH4</t>
  </si>
  <si>
    <t>TAG(56:5_FA20:2)+NH4</t>
  </si>
  <si>
    <t>TAG(56:5_FA20:3)+NH4</t>
  </si>
  <si>
    <t>TAG(56:5_FA20:4)+NH4</t>
  </si>
  <si>
    <t>TAG(56:5_FA22:4)+NH4</t>
  </si>
  <si>
    <t>TAG(56:5_FA22:5)+NH4</t>
  </si>
  <si>
    <t>TAG(56:6_FA16:0)+NH4</t>
  </si>
  <si>
    <t>TAG(56:6_FA18:0)+NH4</t>
  </si>
  <si>
    <t>TAG(56:6_FA18:1)+NH4</t>
  </si>
  <si>
    <t>TAG(56:6_FA18:2)+NH4</t>
  </si>
  <si>
    <t>TAG(56:6_FA20:3)+NH4</t>
  </si>
  <si>
    <t>TAG(56:6_FA20:4)+NH4</t>
  </si>
  <si>
    <t>TAG(56:6_FA20:5)+NH4</t>
  </si>
  <si>
    <t>TAG(56:6_FA22:4)+NH4</t>
  </si>
  <si>
    <t>TAG(56:6_FA22:5)+NH4</t>
  </si>
  <si>
    <t>TAG(56:6_FA22:6)+NH4</t>
  </si>
  <si>
    <t>TAG(56:7_FA16:0)+NH4</t>
  </si>
  <si>
    <t>TAG(56:7_FA18:1)+NH4</t>
  </si>
  <si>
    <t>TAG(56:7_FA18:2)+NH4</t>
  </si>
  <si>
    <t>TAG(56:7_FA18:3)+NH4</t>
  </si>
  <si>
    <t>TAG(56:7_FA20:3)+NH4</t>
  </si>
  <si>
    <t>TAG(56:7_FA20:4)+NH4</t>
  </si>
  <si>
    <t>TAG(56:7_FA20:5)+NH4</t>
  </si>
  <si>
    <t>TAG(56:7_FA22:5)+NH4</t>
  </si>
  <si>
    <t>TAG(56:7_FA22:6)+NH4</t>
  </si>
  <si>
    <t>TAG(56:8_FA18:2)+NH4</t>
  </si>
  <si>
    <t>TAG(56:8_FA18:3)+NH4</t>
  </si>
  <si>
    <t>TAG(56:8_FA20:4)+NH4</t>
  </si>
  <si>
    <t>TAG(56:8_FA20:5)+NH4</t>
  </si>
  <si>
    <t>TAG(56:8_FA22:5)+NH4</t>
  </si>
  <si>
    <t>TAG(56:8_FA22:6)+NH4</t>
  </si>
  <si>
    <t>TAG(56:9_FA20:4)+NH4</t>
  </si>
  <si>
    <t>TAG(56:9_FA22:6)+NH4</t>
  </si>
  <si>
    <t>TAG(57:2_FA18:1)+NH4</t>
  </si>
  <si>
    <t>TAG(57:3_FA18:2)+NH4</t>
  </si>
  <si>
    <t>TAG(58:10_FA22:6)+NH4</t>
  </si>
  <si>
    <t>TAG(58:6_FA18:0)+NH4</t>
  </si>
  <si>
    <t>TAG(58:6_FA18:1)+NH4</t>
  </si>
  <si>
    <t>TAG(58:7_FA18:1)+NH4</t>
  </si>
  <si>
    <t>TAG(58:7_FA18:2)+NH4</t>
  </si>
  <si>
    <t>TAG(58:7_FA22:5)+NH4</t>
  </si>
  <si>
    <t>TAG(58:8_FA18:1)+NH4</t>
  </si>
  <si>
    <t>TAG(58:8_FA18:2)+NH4</t>
  </si>
  <si>
    <t>TAG(58:8_FA20:4)+NH4</t>
  </si>
  <si>
    <t>TAG(58:8_FA22:5)+NH4</t>
  </si>
  <si>
    <t>TAG(58:8_FA22:6)+NH4</t>
  </si>
  <si>
    <t>TAG(58:9_FA18:1)+NH4</t>
  </si>
  <si>
    <t>TAG(58:9_FA18:2)+NH4</t>
  </si>
  <si>
    <t>TAG(58:9_FA20:4)+NH4</t>
  </si>
  <si>
    <t>TAG(58:9_FA22:5)+NH4</t>
  </si>
  <si>
    <t>TAG(58:9_FA22:6)+NH4</t>
  </si>
  <si>
    <t>PC(14:0_18:2)+AcO</t>
  </si>
  <si>
    <t>PC(14:0_18:3)+AcO</t>
  </si>
  <si>
    <t>PC(14:0_20:4)+AcO</t>
  </si>
  <si>
    <t>PC(14:0_20:5)+AcO</t>
  </si>
  <si>
    <t>PC(16:0_14:0)+AcO</t>
  </si>
  <si>
    <t>PC(16:0_16:0)+AcO</t>
  </si>
  <si>
    <t>PC(16:0_16:1)+AcO</t>
  </si>
  <si>
    <t>PC(16:0_18:0)+AcO</t>
  </si>
  <si>
    <t>PC(16:0_18:1)+AcO</t>
  </si>
  <si>
    <t>PC(16:0_18:2)+AcO</t>
  </si>
  <si>
    <t>PC(16:0_18:3)+AcO</t>
  </si>
  <si>
    <t>PC(16:0_20:2)+AcO</t>
  </si>
  <si>
    <t>PC(16:0_20:3)+AcO</t>
  </si>
  <si>
    <t>PC(16:0_20:4)+AcO</t>
  </si>
  <si>
    <t>PC(16:0_20:5)+AcO</t>
  </si>
  <si>
    <t>PC(16:0_22:4)+AcO</t>
  </si>
  <si>
    <t>PC(16:0_22:5)+AcO</t>
  </si>
  <si>
    <t>PC(16:0_22:6)+AcO</t>
  </si>
  <si>
    <t>PC(18:0_16:1)+AcO</t>
  </si>
  <si>
    <t>PC(18:0_18:0)+AcO</t>
  </si>
  <si>
    <t>PC(18:0_18:1)+AcO</t>
  </si>
  <si>
    <t>PC(18:0_18:2)+AcO</t>
  </si>
  <si>
    <t>PC(18:0_18:3)+AcO</t>
  </si>
  <si>
    <t>PC(18:0_20:2)+AcO</t>
  </si>
  <si>
    <t>PC(18:0_20:3)+AcO</t>
  </si>
  <si>
    <t>PC(18:0_20:4)+AcO</t>
  </si>
  <si>
    <t>PC(18:0_20:5)+AcO</t>
  </si>
  <si>
    <t>PC(18:0_22:4)+AcO</t>
  </si>
  <si>
    <t>PC(18:0_22:5)+AcO</t>
  </si>
  <si>
    <t>PC(18:0_22:6)+AcO</t>
  </si>
  <si>
    <t>PE(16:0_16:0)-H</t>
  </si>
  <si>
    <t>PE(16:0_16:1)-H</t>
  </si>
  <si>
    <t>PE(16:0_18:1)-H</t>
  </si>
  <si>
    <t>PE(16:0_18:2)-H</t>
  </si>
  <si>
    <t>PE(16:0_18:3)-H</t>
  </si>
  <si>
    <t>PE(16:0_20:1)-H</t>
  </si>
  <si>
    <t>PE(16:0_20:2)-H</t>
  </si>
  <si>
    <t>PE(16:0_20:3)-H</t>
  </si>
  <si>
    <t>PE(16:0_20:4)-H</t>
  </si>
  <si>
    <t>PE(16:0_20:5)-H</t>
  </si>
  <si>
    <t>PE(16:0_22:4)-H</t>
  </si>
  <si>
    <t>PE(16:0_22:5)-H</t>
  </si>
  <si>
    <t>PE(16:0_22:6)-H</t>
  </si>
  <si>
    <t>PE(18:0_16:0)-H</t>
  </si>
  <si>
    <t>PE(18:0_16:1)-H</t>
  </si>
  <si>
    <t>PE(18:0_18:0)-H</t>
  </si>
  <si>
    <t>PE(18:0_18:1)-H</t>
  </si>
  <si>
    <t>PE(18:0_18:2)-H</t>
  </si>
  <si>
    <t>PE(18:0_18:3)-H</t>
  </si>
  <si>
    <t>PE(18:0_20:2)-H</t>
  </si>
  <si>
    <t>PE(18:0_20:3)-H</t>
  </si>
  <si>
    <t>PE(O-16:0_18:1)-H</t>
  </si>
  <si>
    <t>PE(O-16:0_18:2)-H</t>
  </si>
  <si>
    <t>PE(O-16:0_18:3)-H</t>
  </si>
  <si>
    <t>PE(O-16:0_20:3)-H</t>
  </si>
  <si>
    <t>PE(O-16:0_20:4)-H</t>
  </si>
  <si>
    <t>PE(O-16:0_20:5)-H</t>
  </si>
  <si>
    <t>PE(O-16:0_22:4)-H</t>
  </si>
  <si>
    <t>PE(O-16:0_22:5)-H</t>
  </si>
  <si>
    <t>PE(O-16:0_22:6)-H</t>
  </si>
  <si>
    <t>PE(O-18:0_16:0)-H</t>
  </si>
  <si>
    <t>PE(O-18:0_18:2)-H</t>
  </si>
  <si>
    <t>PE(O-18:0_20:3)-H</t>
  </si>
  <si>
    <t>PE(O-18:0_20:4)-H</t>
  </si>
  <si>
    <t>PE(O-18:0_20:5)-H</t>
  </si>
  <si>
    <t>PE(O-18:0_22:4)-H</t>
  </si>
  <si>
    <t>PE(O-18:0_22:6)-H</t>
  </si>
  <si>
    <t>PE(P-16:0_16:1)-H</t>
  </si>
  <si>
    <t>PE(P-16:0_18:1)-H</t>
  </si>
  <si>
    <t>PE(P-16:0_18:2)-H</t>
  </si>
  <si>
    <t>PE(P-16:0_18:3)-H</t>
  </si>
  <si>
    <t>PE(P-16:0_20:1)-H</t>
  </si>
  <si>
    <t>PE(P-16:0_20:2)-H</t>
  </si>
  <si>
    <t>PE(P-16:0_20:3)-H</t>
  </si>
  <si>
    <t>PE(P-16:0_20:4)-H</t>
  </si>
  <si>
    <t>PE(P-16:0_20:5)-H</t>
  </si>
  <si>
    <t>PE(P-16:0_22:4)-H</t>
  </si>
  <si>
    <t>PE(P-16:0_22:5)-H</t>
  </si>
  <si>
    <t>PE(P-16:0_22:6)-H</t>
  </si>
  <si>
    <t>PE(P-18:0_18:1)-H</t>
  </si>
  <si>
    <t>PE(P-18:0_18:2)-H</t>
  </si>
  <si>
    <t>PE(P-18:0_18:3)-H</t>
  </si>
  <si>
    <t>PE(P-18:0_20:3)-H</t>
  </si>
  <si>
    <t>PE(P-18:0_20:4)-H</t>
  </si>
  <si>
    <t>PE(P-18:0_20:5)-H</t>
  </si>
  <si>
    <t>PE(P-18:0_22:4)-H</t>
  </si>
  <si>
    <t>PE(P-18:0_22:5)-H</t>
  </si>
  <si>
    <t>PE(P-18:0_22:6)-H</t>
  </si>
  <si>
    <t>PG(14:0_18:2)-H</t>
  </si>
  <si>
    <t>PG(16:0_18:1)-H</t>
  </si>
  <si>
    <t>PG(16:0_18:2)-H</t>
  </si>
  <si>
    <t>PG(18:0_18:1)-H</t>
  </si>
  <si>
    <t>PG(18:0_18:2)-H</t>
  </si>
  <si>
    <t>PG(18:0_20:3)-H</t>
  </si>
  <si>
    <t>PG(18:0_20:4)-H</t>
  </si>
  <si>
    <t>PG(20:0_18:2)-H</t>
  </si>
  <si>
    <t>PG(20:0_20:4)-H</t>
  </si>
  <si>
    <t>PG(20:0_22:4)-H</t>
  </si>
  <si>
    <t>PI(14:0_20:4)-H</t>
  </si>
  <si>
    <t>PI(16:0_16:0)-H</t>
  </si>
  <si>
    <t>PI(18:0_18:0)-H</t>
  </si>
  <si>
    <t>PI(18:0_20:0)-H</t>
  </si>
  <si>
    <t>PI(20:0_18:1)-H</t>
  </si>
  <si>
    <t>PS(16:0_18:0)-H</t>
  </si>
  <si>
    <t>PS(16:0_18:1)-H</t>
  </si>
  <si>
    <t>PS(16:0_18:2)-H</t>
  </si>
  <si>
    <t>PS(18:0_18:1)-H</t>
  </si>
  <si>
    <t>PS(18:0_18:3)-H</t>
  </si>
  <si>
    <t>PS(18:0_20:0)-H</t>
  </si>
  <si>
    <t>PS(20:0_18:2)-H</t>
  </si>
  <si>
    <t>PS(20:0_20:1)-H</t>
  </si>
  <si>
    <t>PS(20:0_20:3)-H</t>
  </si>
  <si>
    <t>PS(20:0_20:4)-H</t>
  </si>
  <si>
    <t>PC(16:1_18:1)+AcO</t>
  </si>
  <si>
    <t>PC(16:1_18:2)+AcO</t>
  </si>
  <si>
    <t>PC(18:1_16:1)+AcO</t>
  </si>
  <si>
    <t>PC(18:1_18:1)+AcO</t>
  </si>
  <si>
    <t>PC(18:1_18:2)+AcO</t>
  </si>
  <si>
    <t>PC(18:1_18:3)+AcO</t>
  </si>
  <si>
    <t>PC(18:1_20:2)+AcO</t>
  </si>
  <si>
    <t>PC(18:1_20:3)+AcO</t>
  </si>
  <si>
    <t>PC(18:1_20:4)+AcO</t>
  </si>
  <si>
    <t>PC(18:1_20:5)+AcO</t>
  </si>
  <si>
    <t>PC(18:1_22:5)+AcO</t>
  </si>
  <si>
    <t>PC(18:1_22:6)+AcO</t>
  </si>
  <si>
    <t>PE(18:1_16:1)-H</t>
  </si>
  <si>
    <t>PE(18:1_18:1)-H</t>
  </si>
  <si>
    <t>PE(18:1_18:2)-H</t>
  </si>
  <si>
    <t>PE(18:1_18:3)-H</t>
  </si>
  <si>
    <t>PE(18:1_20:1)-H</t>
  </si>
  <si>
    <t>PE(18:1_20:4)-H</t>
  </si>
  <si>
    <t>PE(18:1_20:5)-H</t>
  </si>
  <si>
    <t>PE(18:1_22:4)-H</t>
  </si>
  <si>
    <t>PE(18:1_22:5)-H</t>
  </si>
  <si>
    <t>PE(18:1_22:6)-H</t>
  </si>
  <si>
    <t>PE(P-18:1_16:0)-H</t>
  </si>
  <si>
    <t>PE(P-18:1_16:1)-H</t>
  </si>
  <si>
    <t>PE(P-18:1_18:1)-H</t>
  </si>
  <si>
    <t>PE(P-18:1_18:2)-H</t>
  </si>
  <si>
    <t>PE(P-18:1_18:3)-H</t>
  </si>
  <si>
    <t>PE(P-18:1_20:2)-H</t>
  </si>
  <si>
    <t>PE(P-18:1_20:3)-H</t>
  </si>
  <si>
    <t>PE(P-18:1_20:4)-H</t>
  </si>
  <si>
    <t>PE(P-18:1_20:5)-H</t>
  </si>
  <si>
    <t>PE(P-18:1_22:4)-H</t>
  </si>
  <si>
    <t>PE(P-18:1_22:5)-H</t>
  </si>
  <si>
    <t>PE(P-18:1_22:6)-H</t>
  </si>
  <si>
    <t>PG(18:1_16:1)-H</t>
  </si>
  <si>
    <t>PG(18:1_18:1)-H</t>
  </si>
  <si>
    <t>PG(18:1_18:2)-H</t>
  </si>
  <si>
    <t>PG(18:1_18:3)-H</t>
  </si>
  <si>
    <t>PG(18:1_20:2)-H</t>
  </si>
  <si>
    <t>PG(18:1_20:3)-H</t>
  </si>
  <si>
    <t>PG(18:1_20:4)-H</t>
  </si>
  <si>
    <t>PG(18:1_20:5)-H</t>
  </si>
  <si>
    <t>PG(18:1_22:4)-H</t>
  </si>
  <si>
    <t>PG(18:1_22:5)-H</t>
  </si>
  <si>
    <t>PG(18:1_22:6)-H</t>
  </si>
  <si>
    <t>PS(18:1_16:1)-H</t>
  </si>
  <si>
    <t>PS(18:1_18:2)-H</t>
  </si>
  <si>
    <t>PS(18:1_18:3)-H</t>
  </si>
  <si>
    <t>PS(18:1_20:4)-H</t>
  </si>
  <si>
    <t>PC(18:2_16:1)+AcO</t>
  </si>
  <si>
    <t>PC(18:2_18:2)+AcO</t>
  </si>
  <si>
    <t>PC(18:2_20:1)+AcO</t>
  </si>
  <si>
    <t>PC(18:2_20:2)+AcO</t>
  </si>
  <si>
    <t>PC(18:2_20:3)+AcO</t>
  </si>
  <si>
    <t>PC(18:2_20:4)+AcO</t>
  </si>
  <si>
    <t>PE(18:2_16:1)-H</t>
  </si>
  <si>
    <t>PE(18:2_18:2)-H</t>
  </si>
  <si>
    <t>PE(18:2_18:3)-H</t>
  </si>
  <si>
    <t>PE(18:2_20:1)-H</t>
  </si>
  <si>
    <t>PE(18:2_20:2)-H</t>
  </si>
  <si>
    <t>PE(18:2_20:3)-H</t>
  </si>
  <si>
    <t>PE(18:2_20:4)-H</t>
  </si>
  <si>
    <t>PE(P-18:2_18:2)-H</t>
  </si>
  <si>
    <t>PE(P-18:2_20:4)-H</t>
  </si>
  <si>
    <t>PE(P-18:2_22:6)-H</t>
  </si>
  <si>
    <t>PG(18:2_16:1)-H</t>
  </si>
  <si>
    <t>PG(18:2_18:2)-H</t>
  </si>
  <si>
    <t>PG(18:2_20:2)-H</t>
  </si>
  <si>
    <t>PG(18:2_20:3)-H</t>
  </si>
  <si>
    <t>PG(18:2_20:4)-H</t>
  </si>
  <si>
    <t>PG(18:2_22:4)-H</t>
  </si>
  <si>
    <t>PG(18:2_22:5)-H</t>
  </si>
  <si>
    <t>PG(18:2_22:6)-H</t>
  </si>
  <si>
    <t>PI(18:2_16:1)-H</t>
  </si>
  <si>
    <t>PS(18:2_16:1)-H</t>
  </si>
  <si>
    <t>PS(18:2_18:2)-H</t>
  </si>
  <si>
    <t>PS(18:2_20:4)-H</t>
  </si>
  <si>
    <t>PS(18:2_22:6)-H</t>
  </si>
  <si>
    <t>MEOH001_O1</t>
  </si>
  <si>
    <t>MEOH001_O2</t>
  </si>
  <si>
    <t>MEOH001_O3</t>
  </si>
  <si>
    <t>MEOH001_O4</t>
  </si>
  <si>
    <t>MEOH002_O1</t>
  </si>
  <si>
    <t>MEOH002_O2</t>
  </si>
  <si>
    <t>MEOH002_O3</t>
  </si>
  <si>
    <t>MEOH002_O4</t>
  </si>
  <si>
    <t>MEOH003_O1</t>
  </si>
  <si>
    <t>MEOH003_O2</t>
  </si>
  <si>
    <t>MEOH003_O3</t>
  </si>
  <si>
    <t>MEOH003_O4</t>
  </si>
  <si>
    <t>MEOH004_O1</t>
  </si>
  <si>
    <t>MEOH004_O2</t>
  </si>
  <si>
    <t>MEOH004_O3</t>
  </si>
  <si>
    <t>MEOH004_O4</t>
  </si>
  <si>
    <t>MEOH005_O1</t>
  </si>
  <si>
    <t>MEOH005_O2</t>
  </si>
  <si>
    <t>MEOH005_O3</t>
  </si>
  <si>
    <t>MEOH005_O4</t>
  </si>
  <si>
    <t>CV_MeOH</t>
  </si>
  <si>
    <t>MTBE</t>
  </si>
  <si>
    <t>MTBE_001</t>
  </si>
  <si>
    <t>MTBE_002</t>
  </si>
  <si>
    <t>MTBE_003</t>
  </si>
  <si>
    <t>MTBE_004</t>
  </si>
  <si>
    <t>N/A</t>
  </si>
  <si>
    <t>NA</t>
  </si>
  <si>
    <t>CV_MTBE</t>
  </si>
  <si>
    <t>IPA001</t>
  </si>
  <si>
    <t>IPA002</t>
  </si>
  <si>
    <t>IPA003</t>
  </si>
  <si>
    <t>IPA004</t>
  </si>
  <si>
    <t>BUME001</t>
  </si>
  <si>
    <t>BUME002</t>
  </si>
  <si>
    <t>BUME003</t>
  </si>
  <si>
    <t>BUME004</t>
  </si>
  <si>
    <t>IPA</t>
  </si>
  <si>
    <t>BUME</t>
  </si>
  <si>
    <t>Relative abundance BUME / MTBE</t>
  </si>
  <si>
    <t>Relative abundance IPA / MTBE</t>
  </si>
  <si>
    <t>Relative ratio MTBE (species) / MTBE (class)</t>
  </si>
  <si>
    <t>Mean in MTBE per class</t>
  </si>
  <si>
    <t>Relative ratio BUME (species) / MTBE (class)</t>
  </si>
  <si>
    <t>Mean per lipid class MTBE</t>
  </si>
  <si>
    <t>Mean per lipid class BUME</t>
  </si>
  <si>
    <t>Mean per lipid class IPA</t>
  </si>
  <si>
    <t>2-HYDROXYBUTYRATE _Carboxylic acids</t>
  </si>
  <si>
    <t>3-METHOXY-4-HYDROXYMANDELATE _Carboxylic acids</t>
  </si>
  <si>
    <t>4-IMIDAZOLEACETATE _Carboxylic acids</t>
  </si>
  <si>
    <t>ALPHA-KETOGLUTARATE _Carboxylic acids</t>
  </si>
  <si>
    <t>CITRATE _Carboxylic acids</t>
  </si>
  <si>
    <t>GLYCOCHOLATE _Other1</t>
  </si>
  <si>
    <t>HIPPURATE _Carboxylic acids</t>
  </si>
  <si>
    <t>HYDROQUINONE _Other1</t>
  </si>
  <si>
    <t>HYDROXYPHENYLLACTATE _Other1</t>
  </si>
  <si>
    <t>KYNURENATE _Carboxylic acids</t>
  </si>
  <si>
    <t>KYNURENINE _Amino acid derivative</t>
  </si>
  <si>
    <t>LACTATE _Carboxylic acids</t>
  </si>
  <si>
    <t>MALATE _Carboxylic acids</t>
  </si>
  <si>
    <t>OXALATE _Carboxylic acids</t>
  </si>
  <si>
    <t>PANTOTHENATE _Carboxylic acids</t>
  </si>
  <si>
    <t>P-HYDROXYPHENYLACETATE _Carboxylic acids</t>
  </si>
  <si>
    <t>PYRIDOXINE _Other1</t>
  </si>
  <si>
    <t>SALSOLINOL _Other1</t>
  </si>
  <si>
    <t>SUCCINATE _Carboxylic acids</t>
  </si>
  <si>
    <t>TRIGONELLINE _Other1</t>
  </si>
  <si>
    <t>TRYPTAMINE _Other1</t>
  </si>
  <si>
    <t>UREIDOPROPIONATE _Carboxylic acids</t>
  </si>
  <si>
    <t>XANTHURENATE _Carboxylic acids</t>
  </si>
  <si>
    <t>Carboxylic acids</t>
  </si>
  <si>
    <t>Mean MeOH per class</t>
  </si>
  <si>
    <t>Relative ratio IPA / MTBE</t>
  </si>
  <si>
    <t>Mean IPA per specie</t>
  </si>
  <si>
    <t>Mean BUME per specie</t>
  </si>
  <si>
    <t xml:space="preserve">Mean MTBE per specie </t>
  </si>
  <si>
    <t>Mean MTBE per class</t>
  </si>
  <si>
    <t xml:space="preserve">Mean MeOH per specie </t>
  </si>
  <si>
    <t>Relative ratio MeOH (species) / MeOH(class)</t>
  </si>
  <si>
    <t>Relative ratio BUME (species) / MeOH (class)</t>
  </si>
  <si>
    <t>Mean per class IPA</t>
  </si>
  <si>
    <t>Mean per class BUME</t>
  </si>
  <si>
    <t>Mean per class MeOH</t>
  </si>
  <si>
    <t>Relative ratio IPA / MeOH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</si>
</sst>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Microsoft Sans Serif"/>
      <family val="2"/>
    </font>
    <font>
      <b/>
      <sz val="8"/>
      <name val="Microsoft Sans Serif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4D0C8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2" fillId="0" borderId="0" xfId="0" applyFont="1" applyBorder="1"/>
    <xf numFmtId="0" fontId="0" fillId="0" borderId="2" xfId="0" applyBorder="1"/>
    <xf numFmtId="0" fontId="0" fillId="0" borderId="0" xfId="0" applyFont="1"/>
    <xf numFmtId="0" fontId="3" fillId="0" borderId="2" xfId="0" applyFont="1" applyBorder="1" applyAlignment="1">
      <alignment horizontal="left" vertical="top"/>
    </xf>
    <xf numFmtId="0" fontId="0" fillId="0" borderId="2" xfId="0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1" xfId="0" applyFont="1" applyBorder="1"/>
    <xf numFmtId="1" fontId="0" fillId="0" borderId="0" xfId="0" applyNumberFormat="1" applyFont="1"/>
    <xf numFmtId="0" fontId="3" fillId="0" borderId="0" xfId="0" applyFont="1"/>
    <xf numFmtId="0" fontId="3" fillId="0" borderId="0" xfId="0" applyFont="1" applyBorder="1"/>
    <xf numFmtId="0" fontId="3" fillId="0" borderId="3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1" fillId="0" borderId="2" xfId="0" applyFont="1" applyFill="1" applyBorder="1"/>
    <xf numFmtId="0" fontId="2" fillId="0" borderId="2" xfId="0" applyFont="1" applyFill="1" applyBorder="1"/>
    <xf numFmtId="0" fontId="4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/>
    </xf>
    <xf numFmtId="0" fontId="0" fillId="0" borderId="0" xfId="0" applyBorder="1"/>
    <xf numFmtId="0" fontId="5" fillId="0" borderId="6" xfId="0" applyFont="1" applyFill="1" applyBorder="1" applyAlignment="1">
      <alignment horizontal="left" vertical="top"/>
    </xf>
    <xf numFmtId="0" fontId="6" fillId="0" borderId="6" xfId="0" applyFont="1" applyFill="1" applyBorder="1"/>
    <xf numFmtId="0" fontId="0" fillId="0" borderId="15" xfId="0" applyBorder="1"/>
    <xf numFmtId="0" fontId="0" fillId="0" borderId="0" xfId="0" applyFill="1" applyBorder="1"/>
    <xf numFmtId="0" fontId="0" fillId="0" borderId="0" xfId="0" applyFill="1"/>
    <xf numFmtId="0" fontId="4" fillId="0" borderId="4" xfId="0" applyFont="1" applyBorder="1" applyAlignment="1">
      <alignment horizontal="left" vertical="top"/>
    </xf>
    <xf numFmtId="0" fontId="2" fillId="0" borderId="10" xfId="0" applyFont="1" applyBorder="1"/>
    <xf numFmtId="0" fontId="2" fillId="0" borderId="12" xfId="0" applyFont="1" applyBorder="1"/>
    <xf numFmtId="0" fontId="2" fillId="0" borderId="15" xfId="0" applyFont="1" applyBorder="1"/>
    <xf numFmtId="0" fontId="3" fillId="0" borderId="0" xfId="0" applyFont="1" applyFill="1" applyBorder="1"/>
    <xf numFmtId="0" fontId="3" fillId="0" borderId="6" xfId="0" applyFont="1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3" fillId="0" borderId="4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0" borderId="7" xfId="0" applyFont="1" applyFill="1" applyBorder="1"/>
    <xf numFmtId="0" fontId="3" fillId="0" borderId="11" xfId="0" applyFont="1" applyFill="1" applyBorder="1"/>
    <xf numFmtId="0" fontId="3" fillId="0" borderId="8" xfId="0" applyFont="1" applyFill="1" applyBorder="1"/>
    <xf numFmtId="0" fontId="3" fillId="0" borderId="9" xfId="0" applyFont="1" applyFill="1" applyBorder="1"/>
    <xf numFmtId="0" fontId="3" fillId="0" borderId="10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3" fillId="0" borderId="5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14" xfId="0" applyFont="1" applyBorder="1"/>
    <xf numFmtId="1" fontId="3" fillId="0" borderId="14" xfId="0" applyNumberFormat="1" applyFont="1" applyBorder="1"/>
    <xf numFmtId="1" fontId="3" fillId="0" borderId="14" xfId="0" applyNumberFormat="1" applyFont="1" applyFill="1" applyBorder="1"/>
    <xf numFmtId="0" fontId="3" fillId="0" borderId="14" xfId="0" applyFont="1" applyBorder="1"/>
    <xf numFmtId="0" fontId="3" fillId="0" borderId="9" xfId="0" applyFont="1" applyBorder="1"/>
    <xf numFmtId="1" fontId="3" fillId="0" borderId="0" xfId="0" applyNumberFormat="1" applyFont="1" applyBorder="1"/>
    <xf numFmtId="1" fontId="3" fillId="0" borderId="0" xfId="0" applyNumberFormat="1" applyFont="1" applyFill="1" applyBorder="1"/>
    <xf numFmtId="0" fontId="3" fillId="0" borderId="11" xfId="0" applyFont="1" applyBorder="1"/>
    <xf numFmtId="1" fontId="3" fillId="0" borderId="15" xfId="0" applyNumberFormat="1" applyFont="1" applyFill="1" applyBorder="1"/>
    <xf numFmtId="0" fontId="3" fillId="0" borderId="4" xfId="0" applyFont="1" applyBorder="1"/>
    <xf numFmtId="0" fontId="3" fillId="0" borderId="6" xfId="0" applyFont="1" applyBorder="1"/>
    <xf numFmtId="1" fontId="3" fillId="0" borderId="15" xfId="0" applyNumberFormat="1" applyFont="1" applyBorder="1"/>
    <xf numFmtId="0" fontId="3" fillId="0" borderId="7" xfId="0" applyFont="1" applyBorder="1"/>
    <xf numFmtId="0" fontId="3" fillId="0" borderId="15" xfId="0" applyFont="1" applyBorder="1"/>
    <xf numFmtId="1" fontId="3" fillId="0" borderId="1" xfId="0" applyNumberFormat="1" applyFont="1" applyFill="1" applyBorder="1"/>
    <xf numFmtId="1" fontId="3" fillId="0" borderId="0" xfId="0" applyNumberFormat="1" applyFont="1"/>
    <xf numFmtId="1" fontId="3" fillId="0" borderId="0" xfId="0" applyNumberFormat="1" applyFont="1" applyFill="1"/>
    <xf numFmtId="0" fontId="3" fillId="0" borderId="13" xfId="0" applyFont="1" applyBorder="1"/>
    <xf numFmtId="0" fontId="3" fillId="0" borderId="1" xfId="0" applyFont="1" applyFill="1" applyBorder="1"/>
    <xf numFmtId="0" fontId="3" fillId="0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7"/>
  <sheetViews>
    <sheetView topLeftCell="A42" workbookViewId="0">
      <selection activeCell="A128" sqref="A128"/>
    </sheetView>
  </sheetViews>
  <sheetFormatPr defaultRowHeight="15" x14ac:dyDescent="0.25"/>
  <cols>
    <col min="1" max="1" width="59.42578125" customWidth="1"/>
    <col min="2" max="2" width="24.5703125" customWidth="1"/>
  </cols>
  <sheetData>
    <row r="1" spans="1:2" x14ac:dyDescent="0.25">
      <c r="A1" t="s">
        <v>315</v>
      </c>
      <c r="B1" t="s">
        <v>316</v>
      </c>
    </row>
    <row r="2" spans="1:2" x14ac:dyDescent="0.25">
      <c r="A2" s="1" t="s">
        <v>324</v>
      </c>
      <c r="B2" t="s">
        <v>325</v>
      </c>
    </row>
    <row r="3" spans="1:2" x14ac:dyDescent="0.25">
      <c r="A3" s="1" t="s">
        <v>326</v>
      </c>
      <c r="B3" t="s">
        <v>325</v>
      </c>
    </row>
    <row r="4" spans="1:2" x14ac:dyDescent="0.25">
      <c r="A4" s="1" t="s">
        <v>327</v>
      </c>
      <c r="B4" t="s">
        <v>325</v>
      </c>
    </row>
    <row r="5" spans="1:2" x14ac:dyDescent="0.25">
      <c r="A5" s="1" t="s">
        <v>328</v>
      </c>
      <c r="B5" t="s">
        <v>325</v>
      </c>
    </row>
    <row r="6" spans="1:2" x14ac:dyDescent="0.25">
      <c r="A6" s="2" t="s">
        <v>329</v>
      </c>
      <c r="B6" t="s">
        <v>325</v>
      </c>
    </row>
    <row r="7" spans="1:2" x14ac:dyDescent="0.25">
      <c r="A7" s="2" t="s">
        <v>330</v>
      </c>
      <c r="B7" t="s">
        <v>325</v>
      </c>
    </row>
    <row r="8" spans="1:2" x14ac:dyDescent="0.25">
      <c r="A8" s="1" t="s">
        <v>331</v>
      </c>
      <c r="B8" t="s">
        <v>319</v>
      </c>
    </row>
    <row r="9" spans="1:2" x14ac:dyDescent="0.25">
      <c r="A9" s="1" t="s">
        <v>332</v>
      </c>
      <c r="B9" t="s">
        <v>319</v>
      </c>
    </row>
    <row r="10" spans="1:2" x14ac:dyDescent="0.25">
      <c r="A10" s="3" t="s">
        <v>333</v>
      </c>
      <c r="B10" t="s">
        <v>319</v>
      </c>
    </row>
    <row r="11" spans="1:2" x14ac:dyDescent="0.25">
      <c r="A11" s="1" t="s">
        <v>334</v>
      </c>
      <c r="B11" t="s">
        <v>319</v>
      </c>
    </row>
    <row r="12" spans="1:2" x14ac:dyDescent="0.25">
      <c r="A12" s="1" t="s">
        <v>335</v>
      </c>
      <c r="B12" t="s">
        <v>319</v>
      </c>
    </row>
    <row r="13" spans="1:2" x14ac:dyDescent="0.25">
      <c r="A13" s="1" t="s">
        <v>336</v>
      </c>
      <c r="B13" t="s">
        <v>319</v>
      </c>
    </row>
    <row r="14" spans="1:2" x14ac:dyDescent="0.25">
      <c r="A14" s="1" t="s">
        <v>337</v>
      </c>
      <c r="B14" t="s">
        <v>319</v>
      </c>
    </row>
    <row r="15" spans="1:2" x14ac:dyDescent="0.25">
      <c r="A15" s="1" t="s">
        <v>338</v>
      </c>
      <c r="B15" t="s">
        <v>319</v>
      </c>
    </row>
    <row r="16" spans="1:2" x14ac:dyDescent="0.25">
      <c r="A16" s="1" t="s">
        <v>339</v>
      </c>
      <c r="B16" t="s">
        <v>319</v>
      </c>
    </row>
    <row r="17" spans="1:2" x14ac:dyDescent="0.25">
      <c r="A17" s="1" t="s">
        <v>340</v>
      </c>
      <c r="B17" t="s">
        <v>319</v>
      </c>
    </row>
    <row r="18" spans="1:2" x14ac:dyDescent="0.25">
      <c r="A18" s="1" t="s">
        <v>341</v>
      </c>
      <c r="B18" t="s">
        <v>319</v>
      </c>
    </row>
    <row r="19" spans="1:2" x14ac:dyDescent="0.25">
      <c r="A19" s="1" t="s">
        <v>342</v>
      </c>
      <c r="B19" t="s">
        <v>319</v>
      </c>
    </row>
    <row r="20" spans="1:2" x14ac:dyDescent="0.25">
      <c r="A20" s="1" t="s">
        <v>343</v>
      </c>
      <c r="B20" t="s">
        <v>319</v>
      </c>
    </row>
    <row r="21" spans="1:2" x14ac:dyDescent="0.25">
      <c r="A21" s="1" t="s">
        <v>344</v>
      </c>
      <c r="B21" t="s">
        <v>319</v>
      </c>
    </row>
    <row r="22" spans="1:2" x14ac:dyDescent="0.25">
      <c r="A22" s="1" t="s">
        <v>345</v>
      </c>
      <c r="B22" t="s">
        <v>319</v>
      </c>
    </row>
    <row r="23" spans="1:2" x14ac:dyDescent="0.25">
      <c r="A23" s="1" t="s">
        <v>346</v>
      </c>
      <c r="B23" t="s">
        <v>319</v>
      </c>
    </row>
    <row r="24" spans="1:2" x14ac:dyDescent="0.25">
      <c r="A24" s="1" t="s">
        <v>347</v>
      </c>
      <c r="B24" t="s">
        <v>319</v>
      </c>
    </row>
    <row r="25" spans="1:2" x14ac:dyDescent="0.25">
      <c r="A25" s="2" t="s">
        <v>348</v>
      </c>
      <c r="B25" t="s">
        <v>319</v>
      </c>
    </row>
    <row r="26" spans="1:2" x14ac:dyDescent="0.25">
      <c r="A26" s="1" t="s">
        <v>349</v>
      </c>
      <c r="B26" t="s">
        <v>319</v>
      </c>
    </row>
    <row r="27" spans="1:2" x14ac:dyDescent="0.25">
      <c r="A27" s="1" t="s">
        <v>350</v>
      </c>
      <c r="B27" t="s">
        <v>319</v>
      </c>
    </row>
    <row r="28" spans="1:2" x14ac:dyDescent="0.25">
      <c r="A28" s="2" t="s">
        <v>351</v>
      </c>
      <c r="B28" t="s">
        <v>319</v>
      </c>
    </row>
    <row r="29" spans="1:2" x14ac:dyDescent="0.25">
      <c r="A29" s="1" t="s">
        <v>352</v>
      </c>
      <c r="B29" t="s">
        <v>319</v>
      </c>
    </row>
    <row r="30" spans="1:2" x14ac:dyDescent="0.25">
      <c r="A30" s="2" t="s">
        <v>353</v>
      </c>
      <c r="B30" t="s">
        <v>319</v>
      </c>
    </row>
    <row r="31" spans="1:2" x14ac:dyDescent="0.25">
      <c r="A31" s="1" t="s">
        <v>354</v>
      </c>
      <c r="B31" t="s">
        <v>319</v>
      </c>
    </row>
    <row r="32" spans="1:2" x14ac:dyDescent="0.25">
      <c r="A32" s="1" t="s">
        <v>355</v>
      </c>
      <c r="B32" t="s">
        <v>319</v>
      </c>
    </row>
    <row r="33" spans="1:2" x14ac:dyDescent="0.25">
      <c r="A33" s="1" t="s">
        <v>356</v>
      </c>
      <c r="B33" t="s">
        <v>319</v>
      </c>
    </row>
    <row r="34" spans="1:2" x14ac:dyDescent="0.25">
      <c r="A34" s="1" t="s">
        <v>357</v>
      </c>
      <c r="B34" t="s">
        <v>319</v>
      </c>
    </row>
    <row r="35" spans="1:2" x14ac:dyDescent="0.25">
      <c r="A35" s="2" t="s">
        <v>358</v>
      </c>
      <c r="B35" t="s">
        <v>319</v>
      </c>
    </row>
    <row r="36" spans="1:2" x14ac:dyDescent="0.25">
      <c r="A36" s="2" t="s">
        <v>359</v>
      </c>
      <c r="B36" t="s">
        <v>319</v>
      </c>
    </row>
    <row r="37" spans="1:2" x14ac:dyDescent="0.25">
      <c r="A37" s="2" t="s">
        <v>360</v>
      </c>
      <c r="B37" t="s">
        <v>319</v>
      </c>
    </row>
    <row r="38" spans="1:2" x14ac:dyDescent="0.25">
      <c r="A38" s="1" t="s">
        <v>361</v>
      </c>
      <c r="B38" t="s">
        <v>319</v>
      </c>
    </row>
    <row r="39" spans="1:2" x14ac:dyDescent="0.25">
      <c r="A39" s="1" t="s">
        <v>362</v>
      </c>
      <c r="B39" t="s">
        <v>319</v>
      </c>
    </row>
    <row r="40" spans="1:2" x14ac:dyDescent="0.25">
      <c r="A40" s="1" t="s">
        <v>363</v>
      </c>
      <c r="B40" t="s">
        <v>319</v>
      </c>
    </row>
    <row r="41" spans="1:2" x14ac:dyDescent="0.25">
      <c r="A41" s="2" t="s">
        <v>364</v>
      </c>
      <c r="B41" t="s">
        <v>319</v>
      </c>
    </row>
    <row r="42" spans="1:2" x14ac:dyDescent="0.25">
      <c r="A42" s="1" t="s">
        <v>365</v>
      </c>
      <c r="B42" t="s">
        <v>366</v>
      </c>
    </row>
    <row r="43" spans="1:2" x14ac:dyDescent="0.25">
      <c r="A43" s="2" t="s">
        <v>367</v>
      </c>
      <c r="B43" t="s">
        <v>366</v>
      </c>
    </row>
    <row r="44" spans="1:2" x14ac:dyDescent="0.25">
      <c r="A44" s="2" t="s">
        <v>368</v>
      </c>
      <c r="B44" t="s">
        <v>366</v>
      </c>
    </row>
    <row r="45" spans="1:2" x14ac:dyDescent="0.25">
      <c r="A45" s="1" t="s">
        <v>369</v>
      </c>
      <c r="B45" t="s">
        <v>366</v>
      </c>
    </row>
    <row r="46" spans="1:2" x14ac:dyDescent="0.25">
      <c r="A46" s="2" t="s">
        <v>370</v>
      </c>
      <c r="B46" t="s">
        <v>366</v>
      </c>
    </row>
    <row r="47" spans="1:2" x14ac:dyDescent="0.25">
      <c r="A47" s="3" t="s">
        <v>371</v>
      </c>
      <c r="B47" t="s">
        <v>366</v>
      </c>
    </row>
    <row r="48" spans="1:2" x14ac:dyDescent="0.25">
      <c r="A48" s="1" t="s">
        <v>372</v>
      </c>
      <c r="B48" t="s">
        <v>366</v>
      </c>
    </row>
    <row r="49" spans="1:2" x14ac:dyDescent="0.25">
      <c r="A49" s="2" t="s">
        <v>373</v>
      </c>
      <c r="B49" t="s">
        <v>366</v>
      </c>
    </row>
    <row r="50" spans="1:2" x14ac:dyDescent="0.25">
      <c r="A50" s="4" t="s">
        <v>374</v>
      </c>
      <c r="B50" t="s">
        <v>366</v>
      </c>
    </row>
    <row r="51" spans="1:2" x14ac:dyDescent="0.25">
      <c r="A51" s="2" t="s">
        <v>375</v>
      </c>
      <c r="B51" t="s">
        <v>376</v>
      </c>
    </row>
    <row r="52" spans="1:2" x14ac:dyDescent="0.25">
      <c r="A52" s="4" t="s">
        <v>377</v>
      </c>
      <c r="B52" t="s">
        <v>376</v>
      </c>
    </row>
    <row r="53" spans="1:2" x14ac:dyDescent="0.25">
      <c r="A53" s="2" t="s">
        <v>378</v>
      </c>
      <c r="B53" t="s">
        <v>376</v>
      </c>
    </row>
    <row r="54" spans="1:2" x14ac:dyDescent="0.25">
      <c r="A54" s="1" t="s">
        <v>379</v>
      </c>
      <c r="B54" t="s">
        <v>376</v>
      </c>
    </row>
    <row r="55" spans="1:2" x14ac:dyDescent="0.25">
      <c r="A55" s="1" t="s">
        <v>380</v>
      </c>
      <c r="B55" t="s">
        <v>381</v>
      </c>
    </row>
    <row r="56" spans="1:2" x14ac:dyDescent="0.25">
      <c r="A56" s="4" t="s">
        <v>382</v>
      </c>
      <c r="B56" t="s">
        <v>381</v>
      </c>
    </row>
    <row r="57" spans="1:2" x14ac:dyDescent="0.25">
      <c r="A57" s="3" t="s">
        <v>383</v>
      </c>
      <c r="B57" t="s">
        <v>381</v>
      </c>
    </row>
    <row r="58" spans="1:2" x14ac:dyDescent="0.25">
      <c r="A58" s="1" t="s">
        <v>384</v>
      </c>
      <c r="B58" t="s">
        <v>381</v>
      </c>
    </row>
    <row r="59" spans="1:2" x14ac:dyDescent="0.25">
      <c r="A59" s="1" t="s">
        <v>385</v>
      </c>
      <c r="B59" t="s">
        <v>381</v>
      </c>
    </row>
    <row r="60" spans="1:2" x14ac:dyDescent="0.25">
      <c r="A60" s="1" t="s">
        <v>386</v>
      </c>
      <c r="B60" t="s">
        <v>381</v>
      </c>
    </row>
    <row r="61" spans="1:2" x14ac:dyDescent="0.25">
      <c r="A61" s="1" t="s">
        <v>387</v>
      </c>
      <c r="B61" t="s">
        <v>388</v>
      </c>
    </row>
    <row r="62" spans="1:2" x14ac:dyDescent="0.25">
      <c r="A62" s="1" t="s">
        <v>389</v>
      </c>
      <c r="B62" t="s">
        <v>388</v>
      </c>
    </row>
    <row r="63" spans="1:2" x14ac:dyDescent="0.25">
      <c r="A63" s="1" t="s">
        <v>390</v>
      </c>
      <c r="B63" t="s">
        <v>388</v>
      </c>
    </row>
    <row r="64" spans="1:2" x14ac:dyDescent="0.25">
      <c r="A64" s="1" t="s">
        <v>391</v>
      </c>
      <c r="B64" t="s">
        <v>321</v>
      </c>
    </row>
    <row r="65" spans="1:2" x14ac:dyDescent="0.25">
      <c r="A65" s="1" t="s">
        <v>392</v>
      </c>
      <c r="B65" t="s">
        <v>321</v>
      </c>
    </row>
    <row r="66" spans="1:2" x14ac:dyDescent="0.25">
      <c r="A66" s="1" t="s">
        <v>393</v>
      </c>
      <c r="B66" t="s">
        <v>321</v>
      </c>
    </row>
    <row r="67" spans="1:2" x14ac:dyDescent="0.25">
      <c r="A67" s="1" t="s">
        <v>394</v>
      </c>
      <c r="B67" t="s">
        <v>321</v>
      </c>
    </row>
    <row r="68" spans="1:2" x14ac:dyDescent="0.25">
      <c r="A68" s="2" t="s">
        <v>395</v>
      </c>
      <c r="B68" t="s">
        <v>321</v>
      </c>
    </row>
    <row r="69" spans="1:2" x14ac:dyDescent="0.25">
      <c r="A69" s="2" t="s">
        <v>396</v>
      </c>
      <c r="B69" t="s">
        <v>321</v>
      </c>
    </row>
    <row r="70" spans="1:2" x14ac:dyDescent="0.25">
      <c r="A70" s="2" t="s">
        <v>397</v>
      </c>
      <c r="B70" t="s">
        <v>321</v>
      </c>
    </row>
    <row r="71" spans="1:2" x14ac:dyDescent="0.25">
      <c r="A71" s="1" t="s">
        <v>398</v>
      </c>
      <c r="B71" t="s">
        <v>321</v>
      </c>
    </row>
    <row r="72" spans="1:2" x14ac:dyDescent="0.25">
      <c r="A72" s="2" t="s">
        <v>399</v>
      </c>
      <c r="B72" t="s">
        <v>321</v>
      </c>
    </row>
    <row r="73" spans="1:2" x14ac:dyDescent="0.25">
      <c r="A73" s="1" t="s">
        <v>400</v>
      </c>
      <c r="B73" t="s">
        <v>321</v>
      </c>
    </row>
    <row r="74" spans="1:2" x14ac:dyDescent="0.25">
      <c r="A74" s="1" t="s">
        <v>401</v>
      </c>
      <c r="B74" t="s">
        <v>323</v>
      </c>
    </row>
    <row r="75" spans="1:2" x14ac:dyDescent="0.25">
      <c r="A75" s="1" t="s">
        <v>402</v>
      </c>
      <c r="B75" t="s">
        <v>323</v>
      </c>
    </row>
    <row r="76" spans="1:2" x14ac:dyDescent="0.25">
      <c r="A76" s="1" t="s">
        <v>403</v>
      </c>
      <c r="B76" t="s">
        <v>323</v>
      </c>
    </row>
    <row r="77" spans="1:2" x14ac:dyDescent="0.25">
      <c r="A77" s="1" t="s">
        <v>404</v>
      </c>
      <c r="B77" t="s">
        <v>323</v>
      </c>
    </row>
    <row r="78" spans="1:2" x14ac:dyDescent="0.25">
      <c r="A78" s="2" t="s">
        <v>405</v>
      </c>
      <c r="B78" t="s">
        <v>323</v>
      </c>
    </row>
    <row r="79" spans="1:2" x14ac:dyDescent="0.25">
      <c r="A79" s="3" t="s">
        <v>406</v>
      </c>
      <c r="B79" t="s">
        <v>323</v>
      </c>
    </row>
    <row r="80" spans="1:2" x14ac:dyDescent="0.25">
      <c r="A80" s="1" t="s">
        <v>407</v>
      </c>
      <c r="B80" t="s">
        <v>408</v>
      </c>
    </row>
    <row r="81" spans="1:2" x14ac:dyDescent="0.25">
      <c r="A81" s="1" t="s">
        <v>409</v>
      </c>
      <c r="B81" t="s">
        <v>320</v>
      </c>
    </row>
    <row r="82" spans="1:2" x14ac:dyDescent="0.25">
      <c r="A82" s="1" t="s">
        <v>410</v>
      </c>
      <c r="B82" t="s">
        <v>320</v>
      </c>
    </row>
    <row r="83" spans="1:2" x14ac:dyDescent="0.25">
      <c r="A83" s="1" t="s">
        <v>411</v>
      </c>
      <c r="B83" t="s">
        <v>320</v>
      </c>
    </row>
    <row r="84" spans="1:2" x14ac:dyDescent="0.25">
      <c r="A84" s="4" t="s">
        <v>412</v>
      </c>
      <c r="B84" t="s">
        <v>320</v>
      </c>
    </row>
    <row r="85" spans="1:2" x14ac:dyDescent="0.25">
      <c r="A85" s="1" t="s">
        <v>413</v>
      </c>
      <c r="B85" t="s">
        <v>320</v>
      </c>
    </row>
    <row r="86" spans="1:2" x14ac:dyDescent="0.25">
      <c r="A86" s="1" t="s">
        <v>414</v>
      </c>
      <c r="B86" t="s">
        <v>320</v>
      </c>
    </row>
    <row r="87" spans="1:2" x14ac:dyDescent="0.25">
      <c r="A87" s="1" t="s">
        <v>415</v>
      </c>
      <c r="B87" t="s">
        <v>320</v>
      </c>
    </row>
    <row r="88" spans="1:2" x14ac:dyDescent="0.25">
      <c r="A88" s="2" t="s">
        <v>416</v>
      </c>
      <c r="B88" t="s">
        <v>320</v>
      </c>
    </row>
    <row r="89" spans="1:2" x14ac:dyDescent="0.25">
      <c r="A89" s="1" t="s">
        <v>417</v>
      </c>
      <c r="B89" t="s">
        <v>320</v>
      </c>
    </row>
    <row r="90" spans="1:2" x14ac:dyDescent="0.25">
      <c r="A90" s="1" t="s">
        <v>418</v>
      </c>
      <c r="B90" t="s">
        <v>320</v>
      </c>
    </row>
    <row r="91" spans="1:2" x14ac:dyDescent="0.25">
      <c r="A91" s="1" t="s">
        <v>419</v>
      </c>
      <c r="B91" t="s">
        <v>322</v>
      </c>
    </row>
    <row r="92" spans="1:2" x14ac:dyDescent="0.25">
      <c r="A92" s="1" t="s">
        <v>420</v>
      </c>
      <c r="B92" t="s">
        <v>322</v>
      </c>
    </row>
    <row r="93" spans="1:2" x14ac:dyDescent="0.25">
      <c r="A93" s="1" t="s">
        <v>421</v>
      </c>
      <c r="B93" t="s">
        <v>322</v>
      </c>
    </row>
    <row r="94" spans="1:2" x14ac:dyDescent="0.25">
      <c r="A94" s="1" t="s">
        <v>422</v>
      </c>
      <c r="B94" t="s">
        <v>322</v>
      </c>
    </row>
    <row r="95" spans="1:2" x14ac:dyDescent="0.25">
      <c r="A95" s="4" t="s">
        <v>423</v>
      </c>
      <c r="B95" t="s">
        <v>322</v>
      </c>
    </row>
    <row r="96" spans="1:2" x14ac:dyDescent="0.25">
      <c r="A96" s="2" t="s">
        <v>424</v>
      </c>
      <c r="B96" t="s">
        <v>322</v>
      </c>
    </row>
    <row r="97" spans="1:2" x14ac:dyDescent="0.25">
      <c r="A97" s="1" t="s">
        <v>425</v>
      </c>
      <c r="B97" t="s">
        <v>322</v>
      </c>
    </row>
    <row r="98" spans="1:2" x14ac:dyDescent="0.25">
      <c r="A98" s="1" t="s">
        <v>426</v>
      </c>
      <c r="B98" t="s">
        <v>318</v>
      </c>
    </row>
    <row r="99" spans="1:2" x14ac:dyDescent="0.25">
      <c r="A99" s="1" t="s">
        <v>427</v>
      </c>
      <c r="B99" t="s">
        <v>318</v>
      </c>
    </row>
    <row r="100" spans="1:2" x14ac:dyDescent="0.25">
      <c r="A100" s="1" t="s">
        <v>428</v>
      </c>
      <c r="B100" t="s">
        <v>318</v>
      </c>
    </row>
    <row r="101" spans="1:2" x14ac:dyDescent="0.25">
      <c r="A101" s="1" t="s">
        <v>429</v>
      </c>
      <c r="B101" t="s">
        <v>318</v>
      </c>
    </row>
    <row r="102" spans="1:2" x14ac:dyDescent="0.25">
      <c r="A102" s="1" t="s">
        <v>430</v>
      </c>
      <c r="B102" t="s">
        <v>318</v>
      </c>
    </row>
    <row r="103" spans="1:2" x14ac:dyDescent="0.25">
      <c r="A103" s="1" t="s">
        <v>431</v>
      </c>
      <c r="B103" t="s">
        <v>318</v>
      </c>
    </row>
    <row r="104" spans="1:2" x14ac:dyDescent="0.25">
      <c r="A104" s="2" t="s">
        <v>432</v>
      </c>
      <c r="B104" t="s">
        <v>318</v>
      </c>
    </row>
    <row r="105" spans="1:2" x14ac:dyDescent="0.25">
      <c r="A105" s="1" t="s">
        <v>433</v>
      </c>
      <c r="B105" t="s">
        <v>318</v>
      </c>
    </row>
    <row r="106" spans="1:2" x14ac:dyDescent="0.25">
      <c r="A106" s="1" t="s">
        <v>434</v>
      </c>
      <c r="B106" t="s">
        <v>318</v>
      </c>
    </row>
    <row r="107" spans="1:2" x14ac:dyDescent="0.25">
      <c r="A107" s="1" t="s">
        <v>435</v>
      </c>
      <c r="B107" t="s">
        <v>318</v>
      </c>
    </row>
    <row r="108" spans="1:2" x14ac:dyDescent="0.25">
      <c r="A108" s="1" t="s">
        <v>436</v>
      </c>
      <c r="B108" t="s">
        <v>318</v>
      </c>
    </row>
    <row r="109" spans="1:2" x14ac:dyDescent="0.25">
      <c r="A109" s="1" t="s">
        <v>437</v>
      </c>
      <c r="B109" t="s">
        <v>318</v>
      </c>
    </row>
    <row r="110" spans="1:2" x14ac:dyDescent="0.25">
      <c r="A110" s="4" t="s">
        <v>438</v>
      </c>
      <c r="B110" t="s">
        <v>318</v>
      </c>
    </row>
    <row r="111" spans="1:2" x14ac:dyDescent="0.25">
      <c r="A111" s="4" t="s">
        <v>439</v>
      </c>
      <c r="B111" t="s">
        <v>318</v>
      </c>
    </row>
    <row r="112" spans="1:2" x14ac:dyDescent="0.25">
      <c r="A112" s="3" t="s">
        <v>440</v>
      </c>
      <c r="B112" t="s">
        <v>318</v>
      </c>
    </row>
    <row r="113" spans="1:2" x14ac:dyDescent="0.25">
      <c r="A113" s="2" t="s">
        <v>441</v>
      </c>
      <c r="B113" t="s">
        <v>318</v>
      </c>
    </row>
    <row r="114" spans="1:2" x14ac:dyDescent="0.25">
      <c r="A114" s="1" t="s">
        <v>442</v>
      </c>
      <c r="B114" t="s">
        <v>318</v>
      </c>
    </row>
    <row r="115" spans="1:2" x14ac:dyDescent="0.25">
      <c r="A115" s="4" t="s">
        <v>443</v>
      </c>
      <c r="B115" t="s">
        <v>318</v>
      </c>
    </row>
    <row r="116" spans="1:2" x14ac:dyDescent="0.25">
      <c r="A116" s="2" t="s">
        <v>444</v>
      </c>
      <c r="B116" t="s">
        <v>318</v>
      </c>
    </row>
    <row r="117" spans="1:2" x14ac:dyDescent="0.25">
      <c r="A117" s="4" t="s">
        <v>445</v>
      </c>
      <c r="B117" t="s">
        <v>318</v>
      </c>
    </row>
    <row r="118" spans="1:2" x14ac:dyDescent="0.25">
      <c r="A118" s="2" t="s">
        <v>446</v>
      </c>
      <c r="B118" t="s">
        <v>317</v>
      </c>
    </row>
    <row r="119" spans="1:2" x14ac:dyDescent="0.25">
      <c r="A119" s="1" t="s">
        <v>447</v>
      </c>
      <c r="B119" t="s">
        <v>317</v>
      </c>
    </row>
    <row r="120" spans="1:2" x14ac:dyDescent="0.25">
      <c r="A120" s="2" t="s">
        <v>448</v>
      </c>
      <c r="B120" t="s">
        <v>317</v>
      </c>
    </row>
    <row r="121" spans="1:2" x14ac:dyDescent="0.25">
      <c r="A121" s="2" t="s">
        <v>449</v>
      </c>
      <c r="B121" t="s">
        <v>317</v>
      </c>
    </row>
    <row r="122" spans="1:2" x14ac:dyDescent="0.25">
      <c r="A122" s="2" t="s">
        <v>450</v>
      </c>
      <c r="B122" t="s">
        <v>317</v>
      </c>
    </row>
    <row r="123" spans="1:2" x14ac:dyDescent="0.25">
      <c r="A123" s="2" t="s">
        <v>451</v>
      </c>
      <c r="B123" t="s">
        <v>317</v>
      </c>
    </row>
    <row r="124" spans="1:2" x14ac:dyDescent="0.25">
      <c r="A124" s="1" t="s">
        <v>452</v>
      </c>
      <c r="B124" t="s">
        <v>317</v>
      </c>
    </row>
    <row r="125" spans="1:2" x14ac:dyDescent="0.25">
      <c r="A125" s="2" t="s">
        <v>453</v>
      </c>
      <c r="B125" t="s">
        <v>454</v>
      </c>
    </row>
    <row r="126" spans="1:2" x14ac:dyDescent="0.25">
      <c r="A126" s="4" t="s">
        <v>455</v>
      </c>
      <c r="B126" t="s">
        <v>454</v>
      </c>
    </row>
    <row r="127" spans="1:2" x14ac:dyDescent="0.25">
      <c r="A127" s="1" t="s">
        <v>456</v>
      </c>
      <c r="B127" t="s">
        <v>454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26"/>
  <sheetViews>
    <sheetView zoomScale="60" zoomScaleNormal="60" workbookViewId="0">
      <selection activeCell="V5" sqref="V5"/>
    </sheetView>
  </sheetViews>
  <sheetFormatPr defaultRowHeight="15" x14ac:dyDescent="0.25"/>
  <cols>
    <col min="1" max="1" width="9.140625" style="37"/>
    <col min="2" max="2" width="44.7109375" style="37" customWidth="1"/>
    <col min="3" max="6" width="9.140625" style="37" customWidth="1"/>
    <col min="7" max="17" width="9.140625" style="37"/>
    <col min="18" max="18" width="33.5703125" style="37" customWidth="1"/>
    <col min="19" max="19" width="32.5703125" style="37" customWidth="1"/>
    <col min="20" max="20" width="40" style="37" customWidth="1"/>
    <col min="21" max="21" width="34.5703125" style="37" bestFit="1" customWidth="1"/>
    <col min="22" max="22" width="48.5703125" style="37" bestFit="1" customWidth="1"/>
    <col min="23" max="23" width="47.28515625" style="37" customWidth="1"/>
    <col min="24" max="24" width="30.42578125" style="37" bestFit="1" customWidth="1"/>
    <col min="25" max="25" width="26.85546875" style="37" customWidth="1"/>
    <col min="26" max="26" width="30.5703125" style="37" customWidth="1"/>
    <col min="27" max="27" width="34.140625" style="37" customWidth="1"/>
    <col min="28" max="43" width="9.140625" style="37"/>
    <col min="44" max="135" width="9.140625" style="32"/>
    <col min="136" max="16384" width="9.140625" style="37"/>
  </cols>
  <sheetData>
    <row r="1" spans="1:27" x14ac:dyDescent="0.25">
      <c r="A1" s="38" t="s">
        <v>1</v>
      </c>
      <c r="B1" s="38" t="s">
        <v>0</v>
      </c>
      <c r="C1" s="38" t="s">
        <v>943</v>
      </c>
      <c r="D1" s="38" t="s">
        <v>944</v>
      </c>
      <c r="E1" s="38" t="s">
        <v>945</v>
      </c>
      <c r="F1" s="38" t="s">
        <v>946</v>
      </c>
      <c r="G1" s="38" t="s">
        <v>950</v>
      </c>
      <c r="H1" s="38" t="s">
        <v>951</v>
      </c>
      <c r="I1" s="38" t="s">
        <v>952</v>
      </c>
      <c r="J1" s="38" t="s">
        <v>953</v>
      </c>
      <c r="K1" s="38" t="s">
        <v>954</v>
      </c>
      <c r="L1" s="38" t="s">
        <v>955</v>
      </c>
      <c r="M1" s="38" t="s">
        <v>956</v>
      </c>
      <c r="N1" s="38" t="s">
        <v>957</v>
      </c>
      <c r="O1" s="38" t="s">
        <v>949</v>
      </c>
      <c r="P1" s="38" t="s">
        <v>459</v>
      </c>
      <c r="Q1" s="38" t="s">
        <v>458</v>
      </c>
      <c r="R1" s="38" t="s">
        <v>994</v>
      </c>
      <c r="S1" s="38" t="s">
        <v>995</v>
      </c>
      <c r="T1" s="38" t="s">
        <v>996</v>
      </c>
      <c r="U1" s="38" t="s">
        <v>963</v>
      </c>
      <c r="V1" s="38" t="s">
        <v>962</v>
      </c>
      <c r="W1" s="38" t="s">
        <v>964</v>
      </c>
      <c r="X1" s="38" t="s">
        <v>993</v>
      </c>
      <c r="Y1" s="38" t="s">
        <v>967</v>
      </c>
      <c r="Z1" s="38" t="s">
        <v>966</v>
      </c>
      <c r="AA1" s="38" t="s">
        <v>965</v>
      </c>
    </row>
    <row r="2" spans="1:27" x14ac:dyDescent="0.25">
      <c r="A2" s="38" t="s">
        <v>188</v>
      </c>
      <c r="B2" s="38"/>
      <c r="C2" s="38" t="s">
        <v>942</v>
      </c>
      <c r="D2" s="38" t="s">
        <v>942</v>
      </c>
      <c r="E2" s="38" t="s">
        <v>942</v>
      </c>
      <c r="F2" s="38" t="s">
        <v>942</v>
      </c>
      <c r="G2" s="38" t="s">
        <v>958</v>
      </c>
      <c r="H2" s="38" t="s">
        <v>958</v>
      </c>
      <c r="I2" s="38" t="s">
        <v>958</v>
      </c>
      <c r="J2" s="38" t="s">
        <v>958</v>
      </c>
      <c r="K2" s="38" t="s">
        <v>959</v>
      </c>
      <c r="L2" s="38" t="s">
        <v>959</v>
      </c>
      <c r="M2" s="38" t="s">
        <v>959</v>
      </c>
      <c r="N2" s="38" t="s">
        <v>959</v>
      </c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x14ac:dyDescent="0.25">
      <c r="A3" s="41" t="s">
        <v>43</v>
      </c>
      <c r="B3" s="34" t="s">
        <v>42</v>
      </c>
      <c r="C3" s="34">
        <v>96025.887801043296</v>
      </c>
      <c r="D3" s="34">
        <v>133501.11683533899</v>
      </c>
      <c r="E3" s="34">
        <v>116830.214684641</v>
      </c>
      <c r="F3" s="34">
        <v>185562.63095285901</v>
      </c>
      <c r="G3" s="34">
        <v>187898.35315525101</v>
      </c>
      <c r="H3" s="34">
        <v>160779.043802417</v>
      </c>
      <c r="I3" s="34">
        <v>319415.83732229902</v>
      </c>
      <c r="J3" s="34">
        <v>163328.430475236</v>
      </c>
      <c r="K3" s="34">
        <v>148070.95610274799</v>
      </c>
      <c r="L3" s="34">
        <v>231540.768267632</v>
      </c>
      <c r="M3" s="34">
        <v>62048.058283190199</v>
      </c>
      <c r="N3" s="34">
        <v>202288.401243325</v>
      </c>
      <c r="O3" s="34">
        <f t="shared" ref="O3:O66" si="0">(_xlfn.STDEV.S(C3:F3)/AVERAGE(C3:F3))*100</f>
        <v>28.771722999607825</v>
      </c>
      <c r="P3" s="34">
        <f>(_xlfn.STDEV.S(G3:J3)/AVERAGE(G3:J3))*100</f>
        <v>36.261780770433624</v>
      </c>
      <c r="Q3" s="34">
        <f>(_xlfn.STDEV.S(K3:N3)/AVERAGE(K3:N3))*100</f>
        <v>46.261210178554911</v>
      </c>
      <c r="R3" s="34">
        <f>AVERAGE(G3:J3)</f>
        <v>207855.41618880077</v>
      </c>
      <c r="S3" s="34">
        <f>AVERAGE(K3:N3)</f>
        <v>160987.04597422379</v>
      </c>
      <c r="T3" s="34">
        <f>AVERAGE(C3:F3)</f>
        <v>132979.96256847057</v>
      </c>
      <c r="U3" s="34">
        <f>AVERAGE(T3:T12)</f>
        <v>405670.55675614864</v>
      </c>
      <c r="V3" s="34">
        <f>T3/U3</f>
        <v>0.32780284483008643</v>
      </c>
      <c r="W3" s="34">
        <f>S3/U3</f>
        <v>0.39684182964008946</v>
      </c>
      <c r="X3" s="34">
        <f>R3/U3</f>
        <v>0.51237491291176962</v>
      </c>
      <c r="Y3" s="36">
        <f>AVERAGE(X3:X12)</f>
        <v>1.3332501630716878</v>
      </c>
      <c r="Z3" s="42">
        <f>AVERAGE(W3:W12)</f>
        <v>0.91974259996016783</v>
      </c>
      <c r="AA3" s="36">
        <f>AVERAGE(V3:V12)</f>
        <v>0.99999999999999978</v>
      </c>
    </row>
    <row r="4" spans="1:27" x14ac:dyDescent="0.25">
      <c r="A4" s="43" t="s">
        <v>43</v>
      </c>
      <c r="B4" s="32" t="s">
        <v>44</v>
      </c>
      <c r="C4" s="32">
        <v>378023.99428187899</v>
      </c>
      <c r="D4" s="32">
        <v>383349.81158507901</v>
      </c>
      <c r="E4" s="32">
        <v>385140.31516474998</v>
      </c>
      <c r="F4" s="32">
        <v>391346.15448863601</v>
      </c>
      <c r="G4" s="32">
        <v>259122.24322807899</v>
      </c>
      <c r="H4" s="32">
        <v>141554.630801327</v>
      </c>
      <c r="I4" s="32">
        <v>364347.64617156202</v>
      </c>
      <c r="J4" s="32">
        <v>553663.78961581702</v>
      </c>
      <c r="K4" s="32">
        <v>563107.063668555</v>
      </c>
      <c r="L4" s="32">
        <v>465186.34265829303</v>
      </c>
      <c r="M4" s="32">
        <v>55516.976094639198</v>
      </c>
      <c r="N4" s="32">
        <v>29135.430791411</v>
      </c>
      <c r="O4" s="32">
        <f t="shared" si="0"/>
        <v>1.4288756186362055</v>
      </c>
      <c r="P4" s="32">
        <f t="shared" ref="P4:P67" si="1">(_xlfn.STDEV.S(G4:J4)/AVERAGE(G4:J4))*100</f>
        <v>53.044076813822116</v>
      </c>
      <c r="Q4" s="32">
        <f t="shared" ref="Q4:Q67" si="2">(_xlfn.STDEV.S(K4:N4)/AVERAGE(K4:N4))*100</f>
        <v>99.0286891510423</v>
      </c>
      <c r="R4" s="32">
        <f t="shared" ref="R4:R67" si="3">AVERAGE(G4:J4)</f>
        <v>329672.07745419629</v>
      </c>
      <c r="S4" s="32">
        <f t="shared" ref="S4:S67" si="4">AVERAGE(K4:N4)</f>
        <v>278236.45330322458</v>
      </c>
      <c r="T4" s="32">
        <f t="shared" ref="T4:T67" si="5">AVERAGE(C4:F4)</f>
        <v>384465.06888008601</v>
      </c>
      <c r="U4" s="32">
        <f>AVERAGE(T3:T12)</f>
        <v>405670.55675614864</v>
      </c>
      <c r="V4" s="32">
        <f t="shared" ref="V4:V18" si="6">T4/U4</f>
        <v>0.94772731833035295</v>
      </c>
      <c r="W4" s="32">
        <f t="shared" ref="W4:W67" si="7">S4/U4</f>
        <v>0.68586799970911971</v>
      </c>
      <c r="X4" s="32">
        <f t="shared" ref="X4:X67" si="8">R4/U4</f>
        <v>0.81265961249528007</v>
      </c>
      <c r="Y4" s="33"/>
      <c r="Z4" s="40"/>
      <c r="AA4" s="33"/>
    </row>
    <row r="5" spans="1:27" x14ac:dyDescent="0.25">
      <c r="A5" s="43" t="s">
        <v>43</v>
      </c>
      <c r="B5" s="32" t="s">
        <v>45</v>
      </c>
      <c r="C5" s="32">
        <v>2539229.1137058502</v>
      </c>
      <c r="D5" s="32">
        <v>2831783.71065121</v>
      </c>
      <c r="E5" s="32">
        <v>2393693.9190594102</v>
      </c>
      <c r="F5" s="32">
        <v>1795476.2752430299</v>
      </c>
      <c r="G5" s="32">
        <v>2142172.7222577999</v>
      </c>
      <c r="H5" s="32">
        <v>2298965.5579942102</v>
      </c>
      <c r="I5" s="32">
        <v>7279246.8893726803</v>
      </c>
      <c r="J5" s="32">
        <v>2030065.52463069</v>
      </c>
      <c r="K5" s="32">
        <v>3925312.9407744599</v>
      </c>
      <c r="L5" s="32">
        <v>2565819.1696061399</v>
      </c>
      <c r="M5" s="32">
        <v>1139392.5458148201</v>
      </c>
      <c r="N5" s="32">
        <v>1175635.77217538</v>
      </c>
      <c r="O5" s="32">
        <f t="shared" si="0"/>
        <v>18.252342400452687</v>
      </c>
      <c r="P5" s="32">
        <f t="shared" si="1"/>
        <v>74.571018556674773</v>
      </c>
      <c r="Q5" s="32">
        <f t="shared" si="2"/>
        <v>60.2870646078172</v>
      </c>
      <c r="R5" s="32">
        <f t="shared" si="3"/>
        <v>3437612.673563845</v>
      </c>
      <c r="S5" s="32">
        <f t="shared" si="4"/>
        <v>2201540.1070927</v>
      </c>
      <c r="T5" s="32">
        <f t="shared" si="5"/>
        <v>2390045.7546648756</v>
      </c>
      <c r="U5" s="32">
        <f>AVERAGE(T3:T12)</f>
        <v>405670.55675614864</v>
      </c>
      <c r="V5" s="32">
        <f t="shared" si="6"/>
        <v>5.8915928574563727</v>
      </c>
      <c r="W5" s="32">
        <f t="shared" si="7"/>
        <v>5.4269161772469001</v>
      </c>
      <c r="X5" s="32">
        <f t="shared" si="8"/>
        <v>8.4739023237277173</v>
      </c>
      <c r="Y5" s="33"/>
      <c r="Z5" s="40"/>
      <c r="AA5" s="33"/>
    </row>
    <row r="6" spans="1:27" x14ac:dyDescent="0.25">
      <c r="A6" s="43" t="s">
        <v>43</v>
      </c>
      <c r="B6" s="32" t="s">
        <v>46</v>
      </c>
      <c r="C6" s="32">
        <v>177293.452833786</v>
      </c>
      <c r="D6" s="32">
        <v>110657.81055352101</v>
      </c>
      <c r="E6" s="32">
        <v>289195.34049513098</v>
      </c>
      <c r="F6" s="32">
        <v>183081.14314393999</v>
      </c>
      <c r="G6" s="32">
        <v>297298.97610635898</v>
      </c>
      <c r="H6" s="32">
        <v>229575.13551755101</v>
      </c>
      <c r="I6" s="32">
        <v>182869.06236593501</v>
      </c>
      <c r="J6" s="32">
        <v>164798.871311372</v>
      </c>
      <c r="K6" s="32">
        <v>100635.392823199</v>
      </c>
      <c r="L6" s="32">
        <v>321611.65028428799</v>
      </c>
      <c r="M6" s="32">
        <v>162821.21148425099</v>
      </c>
      <c r="N6" s="32">
        <v>132557.61426791499</v>
      </c>
      <c r="O6" s="32">
        <f t="shared" si="0"/>
        <v>38.836282203341113</v>
      </c>
      <c r="P6" s="32">
        <f t="shared" si="1"/>
        <v>27.040071272235394</v>
      </c>
      <c r="Q6" s="32">
        <f t="shared" si="2"/>
        <v>54.705157571862109</v>
      </c>
      <c r="R6" s="32">
        <f t="shared" si="3"/>
        <v>218635.51132530425</v>
      </c>
      <c r="S6" s="32">
        <f t="shared" si="4"/>
        <v>179406.46721491325</v>
      </c>
      <c r="T6" s="32">
        <f t="shared" si="5"/>
        <v>190056.93675659451</v>
      </c>
      <c r="U6" s="32">
        <f>AVERAGE(T3:T12)</f>
        <v>405670.55675614864</v>
      </c>
      <c r="V6" s="32">
        <f t="shared" si="6"/>
        <v>0.46850069247406351</v>
      </c>
      <c r="W6" s="32">
        <f t="shared" si="7"/>
        <v>0.44224670542889738</v>
      </c>
      <c r="X6" s="32">
        <f t="shared" si="8"/>
        <v>0.53894843410271842</v>
      </c>
      <c r="Y6" s="33"/>
      <c r="Z6" s="40"/>
      <c r="AA6" s="33"/>
    </row>
    <row r="7" spans="1:27" x14ac:dyDescent="0.25">
      <c r="A7" s="43" t="s">
        <v>43</v>
      </c>
      <c r="B7" s="32" t="s">
        <v>47</v>
      </c>
      <c r="C7" s="32">
        <v>371736.2928</v>
      </c>
      <c r="D7" s="32">
        <v>461071.05050000001</v>
      </c>
      <c r="E7" s="32">
        <v>154050.57509999999</v>
      </c>
      <c r="F7" s="32">
        <v>20246.616610000001</v>
      </c>
      <c r="G7" s="32">
        <v>158485.847093652</v>
      </c>
      <c r="H7" s="32">
        <v>45976.753127558899</v>
      </c>
      <c r="I7" s="32">
        <v>198924.05222253699</v>
      </c>
      <c r="J7" s="32">
        <v>78777.687229688498</v>
      </c>
      <c r="K7" s="32">
        <v>109061.87106456399</v>
      </c>
      <c r="L7" s="32">
        <v>120899.23323365999</v>
      </c>
      <c r="M7" s="32">
        <v>198420.693840469</v>
      </c>
      <c r="N7" s="32">
        <v>91709.470966193898</v>
      </c>
      <c r="O7" s="32">
        <f t="shared" si="0"/>
        <v>79.881552972909418</v>
      </c>
      <c r="P7" s="32">
        <f t="shared" si="1"/>
        <v>58.441089958839434</v>
      </c>
      <c r="Q7" s="32">
        <f t="shared" si="2"/>
        <v>36.261277143045149</v>
      </c>
      <c r="R7" s="32">
        <f t="shared" si="3"/>
        <v>120541.08491835911</v>
      </c>
      <c r="S7" s="32">
        <f t="shared" si="4"/>
        <v>130022.81727622171</v>
      </c>
      <c r="T7" s="32">
        <f t="shared" si="5"/>
        <v>251776.13375250003</v>
      </c>
      <c r="U7" s="32">
        <f>AVERAGE(T3:T12)</f>
        <v>405670.55675614864</v>
      </c>
      <c r="V7" s="32">
        <f t="shared" si="6"/>
        <v>0.62064187198048093</v>
      </c>
      <c r="W7" s="32">
        <f t="shared" si="7"/>
        <v>0.32051332074952466</v>
      </c>
      <c r="X7" s="32">
        <f t="shared" si="8"/>
        <v>0.29714033446804272</v>
      </c>
      <c r="Y7" s="33"/>
      <c r="Z7" s="40"/>
      <c r="AA7" s="33"/>
    </row>
    <row r="8" spans="1:27" x14ac:dyDescent="0.25">
      <c r="A8" s="43" t="s">
        <v>43</v>
      </c>
      <c r="B8" s="32" t="s">
        <v>48</v>
      </c>
      <c r="C8" s="32">
        <v>47265.200505836401</v>
      </c>
      <c r="D8" s="32">
        <v>20917.116600000001</v>
      </c>
      <c r="E8" s="32">
        <v>38561.371789999997</v>
      </c>
      <c r="F8" s="32">
        <v>60002.529719999999</v>
      </c>
      <c r="G8" s="32">
        <v>168621.85621963101</v>
      </c>
      <c r="H8" s="32">
        <v>66715.443487909302</v>
      </c>
      <c r="I8" s="32">
        <v>93990.159279330095</v>
      </c>
      <c r="J8" s="32">
        <v>45109.0652716451</v>
      </c>
      <c r="K8" s="32">
        <v>34132.696752556403</v>
      </c>
      <c r="L8" s="32">
        <v>99790.947483783893</v>
      </c>
      <c r="M8" s="32">
        <v>37755.658799745099</v>
      </c>
      <c r="N8" s="32">
        <v>26886.205273607698</v>
      </c>
      <c r="O8" s="32">
        <f t="shared" si="0"/>
        <v>39.36200064418729</v>
      </c>
      <c r="P8" s="32">
        <f t="shared" si="1"/>
        <v>57.536732418755946</v>
      </c>
      <c r="Q8" s="32">
        <f t="shared" si="2"/>
        <v>67.96156227152629</v>
      </c>
      <c r="R8" s="32">
        <f t="shared" si="3"/>
        <v>93609.131064628877</v>
      </c>
      <c r="S8" s="32">
        <f t="shared" si="4"/>
        <v>49641.377077423269</v>
      </c>
      <c r="T8" s="32">
        <f t="shared" si="5"/>
        <v>41686.554653959101</v>
      </c>
      <c r="U8" s="32">
        <f>AVERAGE(T3:T12)</f>
        <v>405670.55675614864</v>
      </c>
      <c r="V8" s="32">
        <f t="shared" si="6"/>
        <v>0.1027596259075247</v>
      </c>
      <c r="W8" s="32">
        <f t="shared" si="7"/>
        <v>0.12236869610249541</v>
      </c>
      <c r="X8" s="32">
        <f t="shared" si="8"/>
        <v>0.23075160251498847</v>
      </c>
      <c r="Y8" s="33"/>
      <c r="Z8" s="40"/>
      <c r="AA8" s="33"/>
    </row>
    <row r="9" spans="1:27" x14ac:dyDescent="0.25">
      <c r="A9" s="43" t="s">
        <v>43</v>
      </c>
      <c r="B9" s="32" t="s">
        <v>49</v>
      </c>
      <c r="C9" s="32">
        <v>167874.68470000001</v>
      </c>
      <c r="D9" s="32">
        <v>445674.67989999999</v>
      </c>
      <c r="E9" s="32">
        <v>544818.39859999996</v>
      </c>
      <c r="F9" s="32">
        <v>220773.72029999999</v>
      </c>
      <c r="G9" s="32">
        <v>812945.18238968996</v>
      </c>
      <c r="H9" s="32">
        <v>735774.61128573294</v>
      </c>
      <c r="I9" s="32">
        <v>632298.83780984103</v>
      </c>
      <c r="J9" s="32">
        <v>305482.61948867602</v>
      </c>
      <c r="K9" s="32">
        <v>580270.85035285004</v>
      </c>
      <c r="L9" s="32">
        <v>576744.73078039102</v>
      </c>
      <c r="M9" s="32">
        <v>213813.861411461</v>
      </c>
      <c r="N9" s="32">
        <v>201870.193122314</v>
      </c>
      <c r="O9" s="32">
        <f t="shared" si="0"/>
        <v>52.1171950770838</v>
      </c>
      <c r="P9" s="32">
        <f t="shared" si="1"/>
        <v>35.934543035295924</v>
      </c>
      <c r="Q9" s="32">
        <f t="shared" si="2"/>
        <v>54.445071385603526</v>
      </c>
      <c r="R9" s="32">
        <f t="shared" si="3"/>
        <v>621625.31274348497</v>
      </c>
      <c r="S9" s="32">
        <f t="shared" si="4"/>
        <v>393174.90891675401</v>
      </c>
      <c r="T9" s="32">
        <f t="shared" si="5"/>
        <v>344785.37087499996</v>
      </c>
      <c r="U9" s="32">
        <f>AVERAGE(T3:T12)</f>
        <v>405670.55675614864</v>
      </c>
      <c r="V9" s="32">
        <f t="shared" si="6"/>
        <v>0.84991470328040797</v>
      </c>
      <c r="W9" s="32">
        <f t="shared" si="7"/>
        <v>0.96919754803179903</v>
      </c>
      <c r="X9" s="32">
        <f t="shared" si="8"/>
        <v>1.5323402263012846</v>
      </c>
      <c r="Y9" s="33"/>
      <c r="Z9" s="40"/>
      <c r="AA9" s="33"/>
    </row>
    <row r="10" spans="1:27" x14ac:dyDescent="0.25">
      <c r="A10" s="43" t="s">
        <v>43</v>
      </c>
      <c r="B10" s="32" t="s">
        <v>50</v>
      </c>
      <c r="C10" s="32">
        <v>121538.9751</v>
      </c>
      <c r="D10" s="32">
        <v>87021.908490000002</v>
      </c>
      <c r="E10" s="32">
        <v>132084.5913</v>
      </c>
      <c r="F10" s="32">
        <v>70714.970289999997</v>
      </c>
      <c r="G10" s="32">
        <v>212872.42678255501</v>
      </c>
      <c r="H10" s="32">
        <v>193203.22368034901</v>
      </c>
      <c r="I10" s="32">
        <v>175261.09181216001</v>
      </c>
      <c r="J10" s="32">
        <v>152529.78056900299</v>
      </c>
      <c r="K10" s="32">
        <v>144899.56936437899</v>
      </c>
      <c r="L10" s="32">
        <v>194966.805741827</v>
      </c>
      <c r="M10" s="32">
        <v>18963.116489626998</v>
      </c>
      <c r="N10" s="32">
        <v>91139.594244783802</v>
      </c>
      <c r="O10" s="32">
        <f t="shared" si="0"/>
        <v>27.997924992081373</v>
      </c>
      <c r="P10" s="32">
        <f t="shared" si="1"/>
        <v>14.01666022105811</v>
      </c>
      <c r="Q10" s="32">
        <f t="shared" si="2"/>
        <v>67.027694201579521</v>
      </c>
      <c r="R10" s="32">
        <f t="shared" si="3"/>
        <v>183466.63071101674</v>
      </c>
      <c r="S10" s="32">
        <f t="shared" si="4"/>
        <v>112492.2714601542</v>
      </c>
      <c r="T10" s="32">
        <f t="shared" si="5"/>
        <v>102840.11129499998</v>
      </c>
      <c r="U10" s="32">
        <f>AVERAGE(T3:T12)</f>
        <v>405670.55675614864</v>
      </c>
      <c r="V10" s="32">
        <f t="shared" si="6"/>
        <v>0.25350647115565222</v>
      </c>
      <c r="W10" s="32">
        <f t="shared" si="7"/>
        <v>0.27729957125721122</v>
      </c>
      <c r="X10" s="32">
        <f t="shared" si="8"/>
        <v>0.45225522941094243</v>
      </c>
      <c r="Y10" s="33"/>
      <c r="Z10" s="40"/>
      <c r="AA10" s="33"/>
    </row>
    <row r="11" spans="1:27" x14ac:dyDescent="0.25">
      <c r="A11" s="43" t="s">
        <v>43</v>
      </c>
      <c r="B11" s="32" t="s">
        <v>51</v>
      </c>
      <c r="C11" s="32">
        <v>138183.6349</v>
      </c>
      <c r="D11" s="32">
        <v>114049.8063</v>
      </c>
      <c r="E11" s="32">
        <v>135279.095</v>
      </c>
      <c r="F11" s="32">
        <v>29925.714940000002</v>
      </c>
      <c r="G11" s="32">
        <v>59379.371583950298</v>
      </c>
      <c r="H11" s="32">
        <v>54170.301170710802</v>
      </c>
      <c r="I11" s="32">
        <v>98929.624349140795</v>
      </c>
      <c r="J11" s="32">
        <v>37620.609567371197</v>
      </c>
      <c r="K11" s="32">
        <v>60064.798011907398</v>
      </c>
      <c r="L11" s="32">
        <v>76989.741477547097</v>
      </c>
      <c r="M11" s="32">
        <v>79327.196200613398</v>
      </c>
      <c r="N11" s="32">
        <v>181426.53954226899</v>
      </c>
      <c r="O11" s="32">
        <f t="shared" si="0"/>
        <v>48.654160411916287</v>
      </c>
      <c r="P11" s="32">
        <f t="shared" si="1"/>
        <v>41.554884379957933</v>
      </c>
      <c r="Q11" s="32">
        <f t="shared" si="2"/>
        <v>55.624271764888192</v>
      </c>
      <c r="R11" s="32">
        <f t="shared" si="3"/>
        <v>62524.976667793271</v>
      </c>
      <c r="S11" s="32">
        <f t="shared" si="4"/>
        <v>99452.068808084223</v>
      </c>
      <c r="T11" s="32">
        <f t="shared" si="5"/>
        <v>104359.56278499999</v>
      </c>
      <c r="U11" s="32">
        <f>AVERAGE(T3:T12)</f>
        <v>405670.55675614864</v>
      </c>
      <c r="V11" s="32">
        <f t="shared" si="6"/>
        <v>0.25725200177081431</v>
      </c>
      <c r="W11" s="32">
        <f t="shared" si="7"/>
        <v>0.24515476203974434</v>
      </c>
      <c r="X11" s="32">
        <f t="shared" si="8"/>
        <v>0.15412747025014553</v>
      </c>
      <c r="Y11" s="33"/>
      <c r="Z11" s="40"/>
      <c r="AA11" s="33"/>
    </row>
    <row r="12" spans="1:27" x14ac:dyDescent="0.25">
      <c r="A12" s="44" t="s">
        <v>43</v>
      </c>
      <c r="B12" s="35" t="s">
        <v>52</v>
      </c>
      <c r="C12" s="35">
        <v>164885.96400000001</v>
      </c>
      <c r="D12" s="35">
        <v>173041.76259999999</v>
      </c>
      <c r="E12" s="35">
        <v>52188.676010000003</v>
      </c>
      <c r="F12" s="35">
        <v>64724.042710000002</v>
      </c>
      <c r="G12" s="35">
        <v>164951.68754559901</v>
      </c>
      <c r="H12" s="35">
        <v>120969.003591532</v>
      </c>
      <c r="I12" s="35">
        <v>164751.38315010001</v>
      </c>
      <c r="J12" s="35">
        <v>81570.105103754206</v>
      </c>
      <c r="K12" s="35">
        <v>129391.378010644</v>
      </c>
      <c r="L12" s="35">
        <v>133425.66402930699</v>
      </c>
      <c r="M12" s="35">
        <v>87595.967185217494</v>
      </c>
      <c r="N12" s="35">
        <v>154272.62620759499</v>
      </c>
      <c r="O12" s="35">
        <f t="shared" si="0"/>
        <v>56.365252576955584</v>
      </c>
      <c r="P12" s="35">
        <f t="shared" si="1"/>
        <v>30.120394190063632</v>
      </c>
      <c r="Q12" s="35">
        <f t="shared" si="2"/>
        <v>22.138826378312771</v>
      </c>
      <c r="R12" s="35">
        <f t="shared" si="3"/>
        <v>133060.54484774632</v>
      </c>
      <c r="S12" s="35">
        <f t="shared" si="4"/>
        <v>126171.40885819086</v>
      </c>
      <c r="T12" s="35">
        <f t="shared" si="5"/>
        <v>113710.11133</v>
      </c>
      <c r="U12" s="35">
        <f>AVERAGE(T3:T12)</f>
        <v>405670.55675614864</v>
      </c>
      <c r="V12" s="35">
        <f t="shared" si="6"/>
        <v>0.2803016128142421</v>
      </c>
      <c r="W12" s="35">
        <f>S12/U12</f>
        <v>0.31101938939589685</v>
      </c>
      <c r="X12" s="35">
        <f t="shared" si="8"/>
        <v>0.32800148453398831</v>
      </c>
      <c r="Y12" s="39"/>
      <c r="Z12" s="45"/>
      <c r="AA12" s="39"/>
    </row>
    <row r="13" spans="1:27" x14ac:dyDescent="0.25">
      <c r="A13" s="41" t="s">
        <v>54</v>
      </c>
      <c r="B13" s="34" t="s">
        <v>53</v>
      </c>
      <c r="C13" s="34">
        <v>60391.929660000002</v>
      </c>
      <c r="D13" s="34">
        <v>42345.399749999997</v>
      </c>
      <c r="E13" s="34">
        <v>9883.3180140000004</v>
      </c>
      <c r="F13" s="34">
        <v>6461.0526099999997</v>
      </c>
      <c r="G13" s="34">
        <v>52214.008349558397</v>
      </c>
      <c r="H13" s="34">
        <v>56514.570901904299</v>
      </c>
      <c r="I13" s="34">
        <v>26661.883226194099</v>
      </c>
      <c r="J13" s="34">
        <v>68172.973233623707</v>
      </c>
      <c r="K13" s="34">
        <v>50142.5654322747</v>
      </c>
      <c r="L13" s="34" t="s">
        <v>947</v>
      </c>
      <c r="M13" s="34">
        <v>27059.751675684001</v>
      </c>
      <c r="N13" s="34">
        <v>22998.6941927853</v>
      </c>
      <c r="O13" s="34">
        <f t="shared" si="0"/>
        <v>87.47764902036964</v>
      </c>
      <c r="P13" s="34">
        <f t="shared" si="1"/>
        <v>34.393707223694392</v>
      </c>
      <c r="Q13" s="34">
        <f t="shared" si="2"/>
        <v>43.833948608885542</v>
      </c>
      <c r="R13" s="34">
        <f t="shared" si="3"/>
        <v>50890.858927820125</v>
      </c>
      <c r="S13" s="34">
        <f t="shared" si="4"/>
        <v>33400.337100248005</v>
      </c>
      <c r="T13" s="34">
        <f t="shared" si="5"/>
        <v>29770.425008500002</v>
      </c>
      <c r="U13" s="34">
        <f>AVERAGE(T13:T19)</f>
        <v>206057.58513142858</v>
      </c>
      <c r="V13" s="34">
        <f t="shared" si="6"/>
        <v>0.14447623944302607</v>
      </c>
      <c r="W13" s="34">
        <f>S13/U13</f>
        <v>0.16209224755761575</v>
      </c>
      <c r="X13" s="34">
        <f t="shared" si="8"/>
        <v>0.24697396553182299</v>
      </c>
      <c r="Y13" s="36">
        <f>AVERAGE(X13:X19)</f>
        <v>2.4961343236719356</v>
      </c>
      <c r="Z13" s="36">
        <f>AVERAGE(W13:W19)</f>
        <v>1.3454803077459938</v>
      </c>
      <c r="AA13" s="36">
        <f>AVERAGE(V13:V19)</f>
        <v>1</v>
      </c>
    </row>
    <row r="14" spans="1:27" x14ac:dyDescent="0.25">
      <c r="A14" s="43" t="s">
        <v>54</v>
      </c>
      <c r="B14" s="32" t="s">
        <v>55</v>
      </c>
      <c r="C14" s="32">
        <v>5750.792856</v>
      </c>
      <c r="D14" s="32">
        <v>12425.747530000001</v>
      </c>
      <c r="E14" s="32">
        <v>29240.76251</v>
      </c>
      <c r="F14" s="32">
        <v>18797.31106</v>
      </c>
      <c r="G14" s="32">
        <v>16739.122462785599</v>
      </c>
      <c r="H14" s="32">
        <v>14624.8105683907</v>
      </c>
      <c r="I14" s="32">
        <v>12553.974240223301</v>
      </c>
      <c r="J14" s="32">
        <v>4184.32773113857</v>
      </c>
      <c r="K14" s="32">
        <v>8367.6136384633901</v>
      </c>
      <c r="L14" s="32">
        <v>12544.0184126727</v>
      </c>
      <c r="M14" s="32">
        <v>14606.6754697531</v>
      </c>
      <c r="N14" s="32">
        <v>23014.637728574002</v>
      </c>
      <c r="O14" s="32">
        <f t="shared" si="0"/>
        <v>60.383254498310087</v>
      </c>
      <c r="P14" s="32">
        <f t="shared" si="1"/>
        <v>45.732876388582042</v>
      </c>
      <c r="Q14" s="32">
        <f t="shared" si="2"/>
        <v>42.102358002893091</v>
      </c>
      <c r="R14" s="32">
        <f t="shared" si="3"/>
        <v>12025.558750634542</v>
      </c>
      <c r="S14" s="32">
        <f t="shared" si="4"/>
        <v>14633.236312365798</v>
      </c>
      <c r="T14" s="32">
        <f t="shared" si="5"/>
        <v>16553.653489</v>
      </c>
      <c r="U14" s="32">
        <f>AVERAGE(T13:T19)</f>
        <v>206057.58513142858</v>
      </c>
      <c r="V14" s="32">
        <f t="shared" si="6"/>
        <v>8.0335084381590094E-2</v>
      </c>
      <c r="W14" s="32">
        <f t="shared" si="7"/>
        <v>7.1015276157062407E-2</v>
      </c>
      <c r="X14" s="32">
        <f t="shared" si="8"/>
        <v>5.8360184814183598E-2</v>
      </c>
      <c r="Y14" s="33"/>
      <c r="Z14" s="33"/>
      <c r="AA14" s="33"/>
    </row>
    <row r="15" spans="1:27" x14ac:dyDescent="0.25">
      <c r="A15" s="43" t="s">
        <v>54</v>
      </c>
      <c r="B15" s="32" t="s">
        <v>56</v>
      </c>
      <c r="C15" s="32">
        <v>435085.05979999999</v>
      </c>
      <c r="D15" s="32">
        <v>203183.5748</v>
      </c>
      <c r="E15" s="32">
        <v>131434.2194</v>
      </c>
      <c r="F15" s="32">
        <v>79571.925969999997</v>
      </c>
      <c r="G15" s="32">
        <v>455523.309969077</v>
      </c>
      <c r="H15" s="32">
        <v>37339.781136403399</v>
      </c>
      <c r="I15" s="32">
        <v>581224.85227410099</v>
      </c>
      <c r="J15" s="32">
        <v>239386.04592485199</v>
      </c>
      <c r="K15" s="32">
        <v>97536.822520512898</v>
      </c>
      <c r="L15" s="32">
        <v>123190.812654213</v>
      </c>
      <c r="M15" s="32">
        <v>177246.865704433</v>
      </c>
      <c r="N15" s="32">
        <v>413030.03049598099</v>
      </c>
      <c r="O15" s="32">
        <f t="shared" si="0"/>
        <v>73.908087940874665</v>
      </c>
      <c r="P15" s="32">
        <f t="shared" si="1"/>
        <v>73.071756133290464</v>
      </c>
      <c r="Q15" s="32">
        <f t="shared" si="2"/>
        <v>71.057033119649347</v>
      </c>
      <c r="R15" s="32">
        <f t="shared" si="3"/>
        <v>328368.49732610834</v>
      </c>
      <c r="S15" s="32">
        <f t="shared" si="4"/>
        <v>202751.13284378499</v>
      </c>
      <c r="T15" s="32">
        <f t="shared" si="5"/>
        <v>212318.69499250001</v>
      </c>
      <c r="U15" s="32">
        <f>AVERAGE(T13:T19)</f>
        <v>206057.58513142858</v>
      </c>
      <c r="V15" s="32">
        <f t="shared" si="6"/>
        <v>1.0303852433147653</v>
      </c>
      <c r="W15" s="32">
        <f t="shared" si="7"/>
        <v>0.98395374630089616</v>
      </c>
      <c r="X15" s="32">
        <f t="shared" si="8"/>
        <v>1.5935763641831813</v>
      </c>
      <c r="Y15" s="33"/>
      <c r="Z15" s="33"/>
      <c r="AA15" s="33"/>
    </row>
    <row r="16" spans="1:27" x14ac:dyDescent="0.25">
      <c r="A16" s="43" t="s">
        <v>54</v>
      </c>
      <c r="B16" s="32" t="s">
        <v>57</v>
      </c>
      <c r="C16" s="32">
        <v>132913.73699999999</v>
      </c>
      <c r="D16" s="32">
        <v>128456.7518</v>
      </c>
      <c r="E16" s="32">
        <v>125711.9964</v>
      </c>
      <c r="F16" s="32">
        <v>170036.12220000001</v>
      </c>
      <c r="G16" s="32">
        <v>229858.248358757</v>
      </c>
      <c r="H16" s="32">
        <v>227400.29014210001</v>
      </c>
      <c r="I16" s="32">
        <v>185649.521549761</v>
      </c>
      <c r="J16" s="32">
        <v>226657.22633779701</v>
      </c>
      <c r="K16" s="32">
        <v>281100.42225613701</v>
      </c>
      <c r="L16" s="32">
        <v>250878.23546295101</v>
      </c>
      <c r="M16" s="32">
        <v>193551.912447535</v>
      </c>
      <c r="N16" s="32">
        <v>290837.030933981</v>
      </c>
      <c r="O16" s="32">
        <f t="shared" si="0"/>
        <v>14.875081303502627</v>
      </c>
      <c r="P16" s="32">
        <f t="shared" si="1"/>
        <v>9.7544673457420537</v>
      </c>
      <c r="Q16" s="32">
        <f t="shared" si="2"/>
        <v>17.2375021800387</v>
      </c>
      <c r="R16" s="32">
        <f t="shared" si="3"/>
        <v>217391.32159710376</v>
      </c>
      <c r="S16" s="32">
        <f t="shared" si="4"/>
        <v>254091.90027515101</v>
      </c>
      <c r="T16" s="32">
        <f t="shared" si="5"/>
        <v>139279.65184999999</v>
      </c>
      <c r="U16" s="32">
        <f>AVERAGE(T13:T19)</f>
        <v>206057.58513142858</v>
      </c>
      <c r="V16" s="32">
        <f t="shared" si="6"/>
        <v>0.67592586684525113</v>
      </c>
      <c r="W16" s="32">
        <f>S16/U16</f>
        <v>1.233111123344889</v>
      </c>
      <c r="X16" s="32">
        <f t="shared" si="8"/>
        <v>1.0550027627395819</v>
      </c>
      <c r="Y16" s="33"/>
      <c r="Z16" s="33"/>
      <c r="AA16" s="33"/>
    </row>
    <row r="17" spans="1:135" x14ac:dyDescent="0.25">
      <c r="A17" s="43" t="s">
        <v>54</v>
      </c>
      <c r="B17" s="32" t="s">
        <v>58</v>
      </c>
      <c r="C17" s="32">
        <v>388206.62170000002</v>
      </c>
      <c r="D17" s="32">
        <v>182787.9191</v>
      </c>
      <c r="E17" s="32">
        <v>52288.127589999996</v>
      </c>
      <c r="F17" s="32">
        <v>43760.57645</v>
      </c>
      <c r="G17" s="32">
        <v>276126.92586391099</v>
      </c>
      <c r="H17" s="32">
        <v>108999.82682718401</v>
      </c>
      <c r="I17" s="32">
        <v>329300.30060874799</v>
      </c>
      <c r="J17" s="32">
        <v>618374.92619942594</v>
      </c>
      <c r="K17" s="32">
        <v>211921.387801768</v>
      </c>
      <c r="L17" s="32">
        <v>104523.435524816</v>
      </c>
      <c r="M17" s="32">
        <v>190628.09044167501</v>
      </c>
      <c r="N17" s="32">
        <v>73569.9512772569</v>
      </c>
      <c r="O17" s="32">
        <f t="shared" si="0"/>
        <v>96.399578500249831</v>
      </c>
      <c r="P17" s="32">
        <f t="shared" si="1"/>
        <v>63.632669410278119</v>
      </c>
      <c r="Q17" s="32">
        <f t="shared" si="2"/>
        <v>45.870208315367364</v>
      </c>
      <c r="R17" s="32">
        <f t="shared" si="3"/>
        <v>333200.4948748172</v>
      </c>
      <c r="S17" s="32">
        <f t="shared" si="4"/>
        <v>145160.71626137898</v>
      </c>
      <c r="T17" s="32">
        <f t="shared" si="5"/>
        <v>166760.81121000004</v>
      </c>
      <c r="U17" s="32">
        <f>AVERAGE(T13:T19)</f>
        <v>206057.58513142858</v>
      </c>
      <c r="V17" s="32">
        <f t="shared" si="6"/>
        <v>0.80929227188426922</v>
      </c>
      <c r="W17" s="32">
        <f t="shared" si="7"/>
        <v>0.70446674490915695</v>
      </c>
      <c r="X17" s="32">
        <f t="shared" si="8"/>
        <v>1.6170261078343404</v>
      </c>
      <c r="Y17" s="33"/>
      <c r="Z17" s="33"/>
      <c r="AA17" s="33"/>
    </row>
    <row r="18" spans="1:135" x14ac:dyDescent="0.25">
      <c r="A18" s="43" t="s">
        <v>54</v>
      </c>
      <c r="B18" s="32" t="s">
        <v>59</v>
      </c>
      <c r="C18" s="32">
        <v>646098.65980000002</v>
      </c>
      <c r="D18" s="32">
        <v>400761.96260000003</v>
      </c>
      <c r="E18" s="32">
        <v>97581.33438</v>
      </c>
      <c r="F18" s="32">
        <v>386790.4143</v>
      </c>
      <c r="G18" s="32">
        <v>2614673.7215058198</v>
      </c>
      <c r="H18" s="32">
        <v>971838.83597902604</v>
      </c>
      <c r="I18" s="32">
        <v>1829091.3615019</v>
      </c>
      <c r="J18" s="32">
        <v>1001881.16866428</v>
      </c>
      <c r="K18" s="32">
        <v>498033.76331631001</v>
      </c>
      <c r="L18" s="32">
        <v>580475.01464062603</v>
      </c>
      <c r="M18" s="32">
        <v>346523.58356088499</v>
      </c>
      <c r="N18" s="32">
        <v>198490.89672609101</v>
      </c>
      <c r="O18" s="32">
        <f t="shared" si="0"/>
        <v>58.609427794533964</v>
      </c>
      <c r="P18" s="32">
        <f t="shared" si="1"/>
        <v>48.73824511808224</v>
      </c>
      <c r="Q18" s="32">
        <f t="shared" si="2"/>
        <v>41.59557846004838</v>
      </c>
      <c r="R18" s="32">
        <f t="shared" si="3"/>
        <v>1604371.2719127564</v>
      </c>
      <c r="S18" s="32">
        <f t="shared" si="4"/>
        <v>405880.81456097797</v>
      </c>
      <c r="T18" s="32">
        <f t="shared" si="5"/>
        <v>382808.09276999999</v>
      </c>
      <c r="U18" s="32">
        <f>AVERAGE(T13:T19)</f>
        <v>206057.58513142858</v>
      </c>
      <c r="V18" s="32">
        <f t="shared" si="6"/>
        <v>1.8577723917604663</v>
      </c>
      <c r="W18" s="32">
        <f t="shared" si="7"/>
        <v>1.9697445949495003</v>
      </c>
      <c r="X18" s="32">
        <f t="shared" si="8"/>
        <v>7.7860335541127936</v>
      </c>
      <c r="Y18" s="33"/>
      <c r="Z18" s="33"/>
      <c r="AA18" s="33"/>
    </row>
    <row r="19" spans="1:135" x14ac:dyDescent="0.25">
      <c r="A19" s="44" t="s">
        <v>54</v>
      </c>
      <c r="B19" s="35" t="s">
        <v>60</v>
      </c>
      <c r="C19" s="35">
        <v>501859.61670000001</v>
      </c>
      <c r="D19" s="35">
        <v>474026.38319999998</v>
      </c>
      <c r="E19" s="35">
        <v>523755.48499999999</v>
      </c>
      <c r="F19" s="35">
        <v>480005.58149999997</v>
      </c>
      <c r="G19" s="35">
        <v>1504576.03413016</v>
      </c>
      <c r="H19" s="35">
        <v>827769.776754071</v>
      </c>
      <c r="I19" s="35">
        <v>773393.4637512</v>
      </c>
      <c r="J19" s="35">
        <v>1110996.21699391</v>
      </c>
      <c r="K19" s="35">
        <v>902616.34708734904</v>
      </c>
      <c r="L19" s="35">
        <v>883338.88517906796</v>
      </c>
      <c r="M19" s="35">
        <v>835954.92751581897</v>
      </c>
      <c r="N19" s="35">
        <v>917317.13637100102</v>
      </c>
      <c r="O19" s="35">
        <f t="shared" si="0"/>
        <v>4.575917332369424</v>
      </c>
      <c r="P19" s="35">
        <f t="shared" si="1"/>
        <v>31.755114344304413</v>
      </c>
      <c r="Q19" s="35">
        <f t="shared" si="2"/>
        <v>4.0026193724712238</v>
      </c>
      <c r="R19" s="35">
        <f t="shared" si="3"/>
        <v>1054183.8729073352</v>
      </c>
      <c r="S19" s="35">
        <f t="shared" si="4"/>
        <v>884806.82403830928</v>
      </c>
      <c r="T19" s="35">
        <f t="shared" si="5"/>
        <v>494911.76659999997</v>
      </c>
      <c r="U19" s="35">
        <f>AVERAGE(T13:T19)</f>
        <v>206057.58513142858</v>
      </c>
      <c r="V19" s="35">
        <f>T19/U19</f>
        <v>2.4018129023706316</v>
      </c>
      <c r="W19" s="35">
        <f t="shared" si="7"/>
        <v>4.2939784210028362</v>
      </c>
      <c r="X19" s="35">
        <f t="shared" si="8"/>
        <v>5.1159673264876462</v>
      </c>
      <c r="Y19" s="39"/>
      <c r="Z19" s="39"/>
      <c r="AA19" s="39"/>
    </row>
    <row r="20" spans="1:135" x14ac:dyDescent="0.25">
      <c r="A20" s="37" t="s">
        <v>61</v>
      </c>
      <c r="B20" s="37" t="s">
        <v>462</v>
      </c>
      <c r="C20" s="37">
        <v>12304.7822211616</v>
      </c>
      <c r="D20" s="37">
        <v>1936.1309197513201</v>
      </c>
      <c r="E20" s="37">
        <v>2079.75564424501</v>
      </c>
      <c r="F20" s="37">
        <v>18261.130539231901</v>
      </c>
      <c r="G20" s="37">
        <v>7014.6335527146703</v>
      </c>
      <c r="H20" s="37">
        <v>14365.104351128401</v>
      </c>
      <c r="I20" s="37">
        <v>6088.5287961474596</v>
      </c>
      <c r="J20" s="37">
        <v>12284.6360718295</v>
      </c>
      <c r="K20" s="37">
        <v>26063.034417971099</v>
      </c>
      <c r="L20" s="37">
        <v>12079.6085109042</v>
      </c>
      <c r="M20" s="37">
        <v>18484.697704780199</v>
      </c>
      <c r="N20" s="37">
        <v>31344.184693762902</v>
      </c>
      <c r="O20" s="37">
        <f t="shared" si="0"/>
        <v>93.009011075864962</v>
      </c>
      <c r="P20" s="37">
        <f t="shared" si="1"/>
        <v>40.445392942423688</v>
      </c>
      <c r="Q20" s="37">
        <f t="shared" si="2"/>
        <v>38.456111882415598</v>
      </c>
      <c r="R20" s="37">
        <f t="shared" si="3"/>
        <v>9938.2256929550076</v>
      </c>
      <c r="S20" s="37">
        <f t="shared" si="4"/>
        <v>21992.881331854602</v>
      </c>
      <c r="T20" s="37">
        <f t="shared" si="5"/>
        <v>8645.4498310974577</v>
      </c>
      <c r="U20" s="37">
        <f>AVERAGE(T20:T28)</f>
        <v>54216.150086927497</v>
      </c>
      <c r="V20" s="37">
        <f t="shared" ref="V20:V69" si="9">T20/U20</f>
        <v>0.15946262907336228</v>
      </c>
      <c r="W20" s="37">
        <f t="shared" si="7"/>
        <v>0.40565184537434512</v>
      </c>
      <c r="X20" s="37">
        <f t="shared" si="8"/>
        <v>0.18330747714510431</v>
      </c>
      <c r="Y20" s="33">
        <f>AVERAGE(X20:X28)</f>
        <v>1.5710452323890784</v>
      </c>
      <c r="Z20" s="40">
        <f>AVERAGE(W20:W28)</f>
        <v>1.6603582575954536</v>
      </c>
      <c r="AA20" s="33">
        <f>AVERAGE(V20:V28)</f>
        <v>1</v>
      </c>
    </row>
    <row r="21" spans="1:135" x14ac:dyDescent="0.25">
      <c r="A21" s="37" t="s">
        <v>61</v>
      </c>
      <c r="B21" s="37" t="s">
        <v>463</v>
      </c>
      <c r="C21" s="37">
        <v>63753.838620000002</v>
      </c>
      <c r="D21" s="37">
        <v>44223.919430000002</v>
      </c>
      <c r="E21" s="37">
        <v>69386.298020000002</v>
      </c>
      <c r="F21" s="37">
        <v>44786.477290000003</v>
      </c>
      <c r="G21" s="37">
        <v>46967.371237772102</v>
      </c>
      <c r="H21" s="37">
        <v>36880.291547585097</v>
      </c>
      <c r="I21" s="37">
        <v>63665.022982617898</v>
      </c>
      <c r="J21" s="37">
        <v>49145.350738328198</v>
      </c>
      <c r="K21" s="37">
        <v>48019.933133654296</v>
      </c>
      <c r="L21" s="37">
        <v>73472.089849920099</v>
      </c>
      <c r="M21" s="37">
        <v>79822.864453592905</v>
      </c>
      <c r="N21" s="37">
        <v>71774.934983149506</v>
      </c>
      <c r="O21" s="37">
        <f t="shared" si="0"/>
        <v>23.312226981666932</v>
      </c>
      <c r="P21" s="37">
        <f t="shared" si="1"/>
        <v>22.465963806088162</v>
      </c>
      <c r="Q21" s="37">
        <f t="shared" si="2"/>
        <v>20.416603227611819</v>
      </c>
      <c r="R21" s="37">
        <f t="shared" si="3"/>
        <v>49164.509126575824</v>
      </c>
      <c r="S21" s="37">
        <f t="shared" si="4"/>
        <v>68272.455605079202</v>
      </c>
      <c r="T21" s="37">
        <f t="shared" si="5"/>
        <v>55537.63334</v>
      </c>
      <c r="U21" s="37">
        <f>AVERAGE(T20:T28)</f>
        <v>54216.150086927497</v>
      </c>
      <c r="V21" s="37">
        <f t="shared" si="9"/>
        <v>1.0243743469603375</v>
      </c>
      <c r="W21" s="37">
        <f t="shared" si="7"/>
        <v>1.2592641767372732</v>
      </c>
      <c r="X21" s="37">
        <f t="shared" si="8"/>
        <v>0.90682405607458072</v>
      </c>
      <c r="Y21" s="33"/>
      <c r="Z21" s="40"/>
      <c r="AA21" s="33"/>
    </row>
    <row r="22" spans="1:135" x14ac:dyDescent="0.25">
      <c r="A22" s="37" t="s">
        <v>61</v>
      </c>
      <c r="B22" s="37" t="s">
        <v>464</v>
      </c>
      <c r="C22" s="37">
        <v>62555.533770000002</v>
      </c>
      <c r="D22" s="37">
        <v>41141.010710000002</v>
      </c>
      <c r="E22" s="37">
        <v>65154.614220000003</v>
      </c>
      <c r="F22" s="37">
        <v>14213.47536</v>
      </c>
      <c r="G22" s="37">
        <v>42771.2001262513</v>
      </c>
      <c r="H22" s="37">
        <v>41155.282272021999</v>
      </c>
      <c r="I22" s="37">
        <v>58027.289571333698</v>
      </c>
      <c r="J22" s="37">
        <v>14212.8286471592</v>
      </c>
      <c r="K22" s="37">
        <v>51207.1887650727</v>
      </c>
      <c r="L22" s="37">
        <v>49291.586168206901</v>
      </c>
      <c r="M22" s="37">
        <v>39608.816952405803</v>
      </c>
      <c r="N22" s="37">
        <v>16127.8826263138</v>
      </c>
      <c r="O22" s="37">
        <f t="shared" si="0"/>
        <v>51.626310705453662</v>
      </c>
      <c r="P22" s="37">
        <f t="shared" si="1"/>
        <v>46.653971113067584</v>
      </c>
      <c r="Q22" s="37">
        <f t="shared" si="2"/>
        <v>41.240837289446972</v>
      </c>
      <c r="R22" s="37">
        <f t="shared" si="3"/>
        <v>39041.65015419155</v>
      </c>
      <c r="S22" s="37">
        <f t="shared" si="4"/>
        <v>39058.8686279998</v>
      </c>
      <c r="T22" s="37">
        <f t="shared" si="5"/>
        <v>45766.15851500001</v>
      </c>
      <c r="U22" s="37">
        <f>AVERAGE(T20:T28)</f>
        <v>54216.150086927497</v>
      </c>
      <c r="V22" s="37">
        <f t="shared" si="9"/>
        <v>0.84414253763169855</v>
      </c>
      <c r="W22" s="37">
        <f t="shared" si="7"/>
        <v>0.72042866498957858</v>
      </c>
      <c r="X22" s="37">
        <f t="shared" si="8"/>
        <v>0.72011107560374721</v>
      </c>
      <c r="Y22" s="33"/>
      <c r="Z22" s="40"/>
      <c r="AA22" s="33"/>
    </row>
    <row r="23" spans="1:135" x14ac:dyDescent="0.25">
      <c r="A23" s="37" t="s">
        <v>61</v>
      </c>
      <c r="B23" s="37" t="s">
        <v>465</v>
      </c>
      <c r="C23" s="37">
        <v>57022.208120000003</v>
      </c>
      <c r="D23" s="37">
        <v>68264.301579999999</v>
      </c>
      <c r="E23" s="37">
        <v>54168.857279999997</v>
      </c>
      <c r="F23" s="37">
        <v>39523.847289999998</v>
      </c>
      <c r="G23" s="37">
        <v>282064.54980644502</v>
      </c>
      <c r="H23" s="37">
        <v>483949.79471692903</v>
      </c>
      <c r="I23" s="37">
        <v>333569.64490479598</v>
      </c>
      <c r="J23" s="37">
        <v>200791.76006312401</v>
      </c>
      <c r="K23" s="37">
        <v>587734.835088116</v>
      </c>
      <c r="L23" s="37">
        <v>44576.9076396577</v>
      </c>
      <c r="M23" s="37">
        <v>91092.041693178704</v>
      </c>
      <c r="N23" s="37">
        <v>123374.246498911</v>
      </c>
      <c r="O23" s="37">
        <f t="shared" si="0"/>
        <v>21.61259726380872</v>
      </c>
      <c r="P23" s="37">
        <f t="shared" si="1"/>
        <v>36.659296918553437</v>
      </c>
      <c r="Q23" s="37">
        <f t="shared" si="2"/>
        <v>119.40382286093613</v>
      </c>
      <c r="R23" s="37">
        <f t="shared" si="3"/>
        <v>325093.93737282348</v>
      </c>
      <c r="S23" s="37">
        <f t="shared" si="4"/>
        <v>211694.50772996584</v>
      </c>
      <c r="T23" s="37">
        <f t="shared" si="5"/>
        <v>54744.803567499999</v>
      </c>
      <c r="U23" s="37">
        <f>AVERAGE(T20:T28)</f>
        <v>54216.150086927497</v>
      </c>
      <c r="V23" s="37">
        <f t="shared" si="9"/>
        <v>1.0097508487733799</v>
      </c>
      <c r="W23" s="37">
        <f t="shared" si="7"/>
        <v>3.9046392521517173</v>
      </c>
      <c r="X23" s="37">
        <f t="shared" si="8"/>
        <v>5.9962564079445686</v>
      </c>
      <c r="Y23" s="33"/>
      <c r="Z23" s="40"/>
      <c r="AA23" s="33"/>
    </row>
    <row r="24" spans="1:135" x14ac:dyDescent="0.25">
      <c r="A24" s="37" t="s">
        <v>61</v>
      </c>
      <c r="B24" s="37" t="s">
        <v>466</v>
      </c>
      <c r="C24" s="37">
        <v>67895.938479999997</v>
      </c>
      <c r="D24" s="37">
        <v>61010.705470000001</v>
      </c>
      <c r="E24" s="37">
        <v>43610.681629999999</v>
      </c>
      <c r="F24" s="37">
        <v>32966.974840000003</v>
      </c>
      <c r="G24" s="37">
        <v>82377.117805333794</v>
      </c>
      <c r="H24" s="37">
        <v>63273.606913907402</v>
      </c>
      <c r="I24" s="37">
        <v>80789.479198223795</v>
      </c>
      <c r="J24" s="37">
        <v>28633.683014738301</v>
      </c>
      <c r="K24" s="37">
        <v>90973.417857511799</v>
      </c>
      <c r="L24" s="37">
        <v>87295.053795792293</v>
      </c>
      <c r="M24" s="37">
        <v>84817.979857082202</v>
      </c>
      <c r="N24" s="37">
        <v>98658.938328016404</v>
      </c>
      <c r="O24" s="37">
        <f t="shared" si="0"/>
        <v>31.083581480615901</v>
      </c>
      <c r="P24" s="37">
        <f t="shared" si="1"/>
        <v>39.159290865411975</v>
      </c>
      <c r="Q24" s="37">
        <f t="shared" si="2"/>
        <v>6.6753253760706066</v>
      </c>
      <c r="R24" s="37">
        <f t="shared" si="3"/>
        <v>63768.471733050828</v>
      </c>
      <c r="S24" s="37">
        <f t="shared" si="4"/>
        <v>90436.347459600685</v>
      </c>
      <c r="T24" s="37">
        <f t="shared" si="5"/>
        <v>51371.075105000004</v>
      </c>
      <c r="U24" s="37">
        <f>AVERAGE(T20:T28)</f>
        <v>54216.150086927497</v>
      </c>
      <c r="V24" s="37">
        <f t="shared" si="9"/>
        <v>0.94752347820039162</v>
      </c>
      <c r="W24" s="37">
        <f t="shared" si="7"/>
        <v>1.6680702579323599</v>
      </c>
      <c r="X24" s="37">
        <f t="shared" si="8"/>
        <v>1.1761895972105656</v>
      </c>
      <c r="Y24" s="33"/>
      <c r="Z24" s="40"/>
      <c r="AA24" s="33"/>
    </row>
    <row r="25" spans="1:135" x14ac:dyDescent="0.25">
      <c r="A25" s="37" t="s">
        <v>61</v>
      </c>
      <c r="B25" s="37" t="s">
        <v>467</v>
      </c>
      <c r="C25" s="37">
        <v>87829.213659999994</v>
      </c>
      <c r="D25" s="37">
        <v>55621.843869999997</v>
      </c>
      <c r="E25" s="37">
        <v>32227.578290000001</v>
      </c>
      <c r="F25" s="37">
        <v>12143.85432</v>
      </c>
      <c r="G25" s="37">
        <v>71682.029195758703</v>
      </c>
      <c r="H25" s="37">
        <v>94426.352124097495</v>
      </c>
      <c r="I25" s="37">
        <v>146300.049799603</v>
      </c>
      <c r="J25" s="37">
        <v>28729.232694161299</v>
      </c>
      <c r="K25" s="37">
        <v>123033.353715573</v>
      </c>
      <c r="L25" s="37">
        <v>74082.651907673804</v>
      </c>
      <c r="M25" s="37">
        <v>118737.063478233</v>
      </c>
      <c r="N25" s="37">
        <v>38851.059317359097</v>
      </c>
      <c r="O25" s="37">
        <f t="shared" si="0"/>
        <v>69.277367108939032</v>
      </c>
      <c r="P25" s="37">
        <f t="shared" si="1"/>
        <v>57.402925292441239</v>
      </c>
      <c r="Q25" s="37">
        <f t="shared" si="2"/>
        <v>45.011994013230392</v>
      </c>
      <c r="R25" s="37">
        <f t="shared" si="3"/>
        <v>85284.415953405129</v>
      </c>
      <c r="S25" s="37">
        <f t="shared" si="4"/>
        <v>88676.032104709739</v>
      </c>
      <c r="T25" s="37">
        <f t="shared" si="5"/>
        <v>46955.622535000002</v>
      </c>
      <c r="U25" s="37">
        <f>AVERAGE(T20:T28)</f>
        <v>54216.150086927497</v>
      </c>
      <c r="V25" s="37">
        <f t="shared" si="9"/>
        <v>0.86608183096205982</v>
      </c>
      <c r="W25" s="37">
        <f t="shared" si="7"/>
        <v>1.6356017895503641</v>
      </c>
      <c r="X25" s="37">
        <f t="shared" si="8"/>
        <v>1.5730444861293971</v>
      </c>
      <c r="Y25" s="33"/>
      <c r="Z25" s="40"/>
      <c r="AA25" s="33"/>
    </row>
    <row r="26" spans="1:135" x14ac:dyDescent="0.25">
      <c r="A26" s="37" t="s">
        <v>61</v>
      </c>
      <c r="B26" s="37" t="s">
        <v>468</v>
      </c>
      <c r="C26" s="37">
        <v>12494.818810000001</v>
      </c>
      <c r="D26" s="37">
        <v>12458.572609999999</v>
      </c>
      <c r="E26" s="37">
        <v>12368.780189999999</v>
      </c>
      <c r="F26" s="37">
        <v>1995.081821</v>
      </c>
      <c r="G26" s="37">
        <v>14388.260321359399</v>
      </c>
      <c r="H26" s="37">
        <v>8223.5415456029805</v>
      </c>
      <c r="I26" s="37">
        <v>14313.720394125899</v>
      </c>
      <c r="J26" s="37">
        <v>12182.7145711177</v>
      </c>
      <c r="K26" s="37">
        <v>18458.249497812601</v>
      </c>
      <c r="L26" s="37">
        <v>6089.7367613616798</v>
      </c>
      <c r="M26" s="37">
        <v>14263.6855017123</v>
      </c>
      <c r="N26" s="37">
        <v>10148.967763803799</v>
      </c>
      <c r="O26" s="37">
        <f t="shared" si="0"/>
        <v>53.13789014020788</v>
      </c>
      <c r="P26" s="37">
        <f t="shared" si="1"/>
        <v>23.534561254036372</v>
      </c>
      <c r="Q26" s="37">
        <f t="shared" si="2"/>
        <v>43.477017810283741</v>
      </c>
      <c r="R26" s="37">
        <f t="shared" si="3"/>
        <v>12277.059208051494</v>
      </c>
      <c r="S26" s="37">
        <f t="shared" si="4"/>
        <v>12240.159881172594</v>
      </c>
      <c r="T26" s="37">
        <f t="shared" si="5"/>
        <v>9829.3133577499993</v>
      </c>
      <c r="U26" s="37">
        <f>AVERAGE(T20:T28)</f>
        <v>54216.150086927497</v>
      </c>
      <c r="V26" s="37">
        <f t="shared" si="9"/>
        <v>0.18129862304848582</v>
      </c>
      <c r="W26" s="37">
        <f t="shared" si="7"/>
        <v>0.22576593619331742</v>
      </c>
      <c r="X26" s="37">
        <f t="shared" si="8"/>
        <v>0.22644653278344301</v>
      </c>
      <c r="Y26" s="33"/>
      <c r="Z26" s="40"/>
      <c r="AA26" s="33"/>
    </row>
    <row r="27" spans="1:135" x14ac:dyDescent="0.25">
      <c r="A27" s="37" t="s">
        <v>61</v>
      </c>
      <c r="B27" s="37" t="s">
        <v>469</v>
      </c>
      <c r="C27" s="37">
        <v>10254.493109999999</v>
      </c>
      <c r="D27" s="37">
        <v>6141.212305</v>
      </c>
      <c r="E27" s="37">
        <v>10307.230589999999</v>
      </c>
      <c r="F27" s="37">
        <v>6194.1844590000001</v>
      </c>
      <c r="G27" s="37">
        <v>16449.539082360599</v>
      </c>
      <c r="H27" s="37">
        <v>14417.289470789799</v>
      </c>
      <c r="I27" s="37">
        <v>8119.7661344219496</v>
      </c>
      <c r="J27" s="37">
        <v>16346.9648375778</v>
      </c>
      <c r="K27" s="37">
        <v>10150.424320084199</v>
      </c>
      <c r="L27" s="37">
        <v>4059.8245075744499</v>
      </c>
      <c r="M27" s="37">
        <v>6089.8245985681297</v>
      </c>
      <c r="N27" s="37">
        <v>2081.68590654851</v>
      </c>
      <c r="O27" s="37">
        <f t="shared" si="0"/>
        <v>28.877081774526758</v>
      </c>
      <c r="P27" s="37">
        <f t="shared" si="1"/>
        <v>28.352452780729166</v>
      </c>
      <c r="Q27" s="37">
        <f t="shared" si="2"/>
        <v>61.648182668188731</v>
      </c>
      <c r="R27" s="37">
        <f t="shared" si="3"/>
        <v>13833.389881287538</v>
      </c>
      <c r="S27" s="37">
        <f t="shared" si="4"/>
        <v>5595.4398331938228</v>
      </c>
      <c r="T27" s="37">
        <f t="shared" si="5"/>
        <v>8224.2801159999999</v>
      </c>
      <c r="U27" s="37">
        <f>AVERAGE(T20:T28)</f>
        <v>54216.150086927497</v>
      </c>
      <c r="V27" s="37">
        <f t="shared" si="9"/>
        <v>0.15169428487293168</v>
      </c>
      <c r="W27" s="37">
        <f t="shared" si="7"/>
        <v>0.10320614474141691</v>
      </c>
      <c r="X27" s="37">
        <f t="shared" si="8"/>
        <v>0.25515256725362762</v>
      </c>
      <c r="Y27" s="33"/>
      <c r="Z27" s="40"/>
      <c r="AA27" s="33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</row>
    <row r="28" spans="1:135" x14ac:dyDescent="0.25">
      <c r="A28" s="37" t="s">
        <v>61</v>
      </c>
      <c r="B28" s="37" t="s">
        <v>470</v>
      </c>
      <c r="C28" s="37">
        <v>277795.00400000002</v>
      </c>
      <c r="D28" s="37">
        <v>213312.51019999999</v>
      </c>
      <c r="E28" s="37">
        <v>259789.1948</v>
      </c>
      <c r="F28" s="37">
        <v>76587.348660000003</v>
      </c>
      <c r="G28" s="37">
        <v>198247.95846153499</v>
      </c>
      <c r="H28" s="37">
        <v>158095.978221308</v>
      </c>
      <c r="I28" s="37">
        <v>183238.616545642</v>
      </c>
      <c r="J28" s="37">
        <v>133147.67833424499</v>
      </c>
      <c r="K28" s="37">
        <v>177133.47569603601</v>
      </c>
      <c r="L28" s="37">
        <v>313739.51527123398</v>
      </c>
      <c r="M28" s="37">
        <v>198033.71018611299</v>
      </c>
      <c r="N28" s="37">
        <v>399882.89825943502</v>
      </c>
      <c r="O28" s="37">
        <f t="shared" si="0"/>
        <v>43.991305971812892</v>
      </c>
      <c r="P28" s="37">
        <f t="shared" si="1"/>
        <v>17.0258139875857</v>
      </c>
      <c r="Q28" s="37">
        <f t="shared" si="2"/>
        <v>38.277407862194892</v>
      </c>
      <c r="R28" s="37">
        <f t="shared" si="3"/>
        <v>168182.55789068251</v>
      </c>
      <c r="S28" s="37">
        <f t="shared" si="4"/>
        <v>272197.39985320449</v>
      </c>
      <c r="T28" s="37">
        <f t="shared" si="5"/>
        <v>206871.01441500001</v>
      </c>
      <c r="U28" s="37">
        <f>AVERAGE(T20:T28)</f>
        <v>54216.150086927497</v>
      </c>
      <c r="V28" s="37">
        <f t="shared" si="9"/>
        <v>3.815671420477353</v>
      </c>
      <c r="W28" s="37">
        <f t="shared" si="7"/>
        <v>5.0205962506887083</v>
      </c>
      <c r="X28" s="37">
        <f t="shared" si="8"/>
        <v>3.1020748913566698</v>
      </c>
      <c r="Y28" s="39"/>
      <c r="Z28" s="40"/>
      <c r="AA28" s="33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</row>
    <row r="29" spans="1:135" s="34" customFormat="1" x14ac:dyDescent="0.25">
      <c r="A29" s="41" t="s">
        <v>63</v>
      </c>
      <c r="B29" s="34" t="s">
        <v>62</v>
      </c>
      <c r="C29" s="34">
        <v>29318.612850000001</v>
      </c>
      <c r="D29" s="34">
        <v>18832.637330000001</v>
      </c>
      <c r="E29" s="34">
        <v>37525.905010000002</v>
      </c>
      <c r="F29" s="34">
        <v>22417.638299999999</v>
      </c>
      <c r="G29" s="34">
        <v>37669.603765247601</v>
      </c>
      <c r="H29" s="34">
        <v>52328.650367773596</v>
      </c>
      <c r="I29" s="34">
        <v>55807.899688593301</v>
      </c>
      <c r="J29" s="34">
        <v>45982.093148599299</v>
      </c>
      <c r="K29" s="34">
        <v>52248.137266974802</v>
      </c>
      <c r="L29" s="34">
        <v>33478.172880860999</v>
      </c>
      <c r="M29" s="34">
        <v>37625.3554841523</v>
      </c>
      <c r="N29" s="34">
        <v>31385.381758241499</v>
      </c>
      <c r="O29" s="34">
        <f t="shared" si="0"/>
        <v>30.505183565044302</v>
      </c>
      <c r="P29" s="34">
        <f t="shared" si="1"/>
        <v>16.618819420966208</v>
      </c>
      <c r="Q29" s="34">
        <f t="shared" si="2"/>
        <v>24.317477279649065</v>
      </c>
      <c r="R29" s="34">
        <f t="shared" si="3"/>
        <v>47947.061742553451</v>
      </c>
      <c r="S29" s="41">
        <f t="shared" si="4"/>
        <v>38684.261847557398</v>
      </c>
      <c r="T29" s="34">
        <f t="shared" si="5"/>
        <v>27023.698372500003</v>
      </c>
      <c r="U29" s="34">
        <f>AVERAGE(T29:T35)</f>
        <v>37777.85778891667</v>
      </c>
      <c r="V29" s="34">
        <f t="shared" si="9"/>
        <v>0.7153316771822954</v>
      </c>
      <c r="W29" s="34">
        <f t="shared" si="7"/>
        <v>1.0239929977953024</v>
      </c>
      <c r="X29" s="34">
        <f t="shared" si="8"/>
        <v>1.2691842404208593</v>
      </c>
      <c r="Y29" s="36">
        <f>AVERAGE(X29:X35)</f>
        <v>1.5726233928402273</v>
      </c>
      <c r="Z29" s="36">
        <f>AVERAGE(W29:W35)</f>
        <v>1.4972427596430407</v>
      </c>
      <c r="AA29" s="36">
        <f>AVERAGE(V29:V35)</f>
        <v>1</v>
      </c>
      <c r="AB29" s="37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</row>
    <row r="30" spans="1:135" s="32" customFormat="1" x14ac:dyDescent="0.25">
      <c r="A30" s="43" t="s">
        <v>63</v>
      </c>
      <c r="B30" s="32" t="s">
        <v>64</v>
      </c>
      <c r="C30" s="32">
        <v>2092.2292179999999</v>
      </c>
      <c r="D30" s="32">
        <v>2091.738656</v>
      </c>
      <c r="E30" s="32">
        <v>4169.8446889999996</v>
      </c>
      <c r="F30" s="32">
        <v>14644.59958</v>
      </c>
      <c r="G30" s="32">
        <v>50098.230709537202</v>
      </c>
      <c r="H30" s="32">
        <v>12554.46481306</v>
      </c>
      <c r="I30" s="32">
        <v>16739.685968158599</v>
      </c>
      <c r="J30" s="32">
        <v>27183.1914506998</v>
      </c>
      <c r="K30" s="32">
        <v>12553.506096053299</v>
      </c>
      <c r="L30" s="32">
        <v>12553.3640605292</v>
      </c>
      <c r="M30" s="32">
        <v>6276.5945262270798</v>
      </c>
      <c r="N30" s="32">
        <v>18829.000760466599</v>
      </c>
      <c r="O30" s="32">
        <f t="shared" si="0"/>
        <v>104.53505913023413</v>
      </c>
      <c r="P30" s="32">
        <f t="shared" si="1"/>
        <v>63.064351245803195</v>
      </c>
      <c r="Q30" s="32">
        <f t="shared" si="2"/>
        <v>40.822519704142962</v>
      </c>
      <c r="R30" s="32">
        <f t="shared" si="3"/>
        <v>26643.893235363899</v>
      </c>
      <c r="S30" s="43">
        <f t="shared" si="4"/>
        <v>12553.116360819044</v>
      </c>
      <c r="T30" s="32">
        <f t="shared" si="5"/>
        <v>5749.6030357500003</v>
      </c>
      <c r="U30" s="32">
        <f>AVERAGE(T29:T35)</f>
        <v>37777.85778891667</v>
      </c>
      <c r="V30" s="32">
        <f t="shared" si="9"/>
        <v>0.15219505213545562</v>
      </c>
      <c r="W30" s="32">
        <f t="shared" si="7"/>
        <v>0.33228767049099056</v>
      </c>
      <c r="X30" s="32">
        <f t="shared" si="8"/>
        <v>0.70527803308055037</v>
      </c>
      <c r="Y30" s="33"/>
      <c r="Z30" s="33"/>
      <c r="AA30" s="33"/>
      <c r="AB30" s="37"/>
    </row>
    <row r="31" spans="1:135" s="32" customFormat="1" x14ac:dyDescent="0.25">
      <c r="A31" s="43" t="s">
        <v>63</v>
      </c>
      <c r="B31" s="32" t="s">
        <v>65</v>
      </c>
      <c r="C31" s="32" t="s">
        <v>947</v>
      </c>
      <c r="D31" s="32">
        <v>12554.994930000001</v>
      </c>
      <c r="E31" s="32">
        <v>23019.927060000002</v>
      </c>
      <c r="F31" s="32">
        <v>10458.93461</v>
      </c>
      <c r="G31" s="32">
        <v>27145.372044342199</v>
      </c>
      <c r="H31" s="32">
        <v>4172.20859964582</v>
      </c>
      <c r="I31" s="32">
        <v>12555.287525031699</v>
      </c>
      <c r="J31" s="32">
        <v>14637.574257611701</v>
      </c>
      <c r="K31" s="32">
        <v>5636.54052636088</v>
      </c>
      <c r="L31" s="32">
        <v>12552.0706776971</v>
      </c>
      <c r="M31" s="32">
        <v>16719.2939761991</v>
      </c>
      <c r="N31" s="32">
        <v>14633.568782115701</v>
      </c>
      <c r="O31" s="32">
        <f t="shared" si="0"/>
        <v>43.853326462468992</v>
      </c>
      <c r="P31" s="32">
        <f t="shared" si="1"/>
        <v>64.892206772049846</v>
      </c>
      <c r="Q31" s="32">
        <f t="shared" si="2"/>
        <v>38.837122159857884</v>
      </c>
      <c r="R31" s="32">
        <f t="shared" si="3"/>
        <v>14627.610606657854</v>
      </c>
      <c r="S31" s="43">
        <f t="shared" si="4"/>
        <v>12385.368490593195</v>
      </c>
      <c r="T31" s="32">
        <f t="shared" si="5"/>
        <v>15344.618866666666</v>
      </c>
      <c r="U31" s="32">
        <f>AVERAGE(T29:T35)</f>
        <v>37777.85778891667</v>
      </c>
      <c r="V31" s="32">
        <f t="shared" si="9"/>
        <v>0.40618022738093146</v>
      </c>
      <c r="W31" s="32">
        <f t="shared" si="7"/>
        <v>0.32784729509535171</v>
      </c>
      <c r="X31" s="32">
        <f t="shared" si="8"/>
        <v>0.38720063716660308</v>
      </c>
      <c r="Y31" s="33"/>
      <c r="Z31" s="33"/>
      <c r="AA31" s="33"/>
      <c r="AB31" s="37"/>
    </row>
    <row r="32" spans="1:135" s="32" customFormat="1" x14ac:dyDescent="0.25">
      <c r="A32" s="43" t="s">
        <v>63</v>
      </c>
      <c r="B32" s="32" t="s">
        <v>66</v>
      </c>
      <c r="C32" s="32">
        <v>41526.982689999997</v>
      </c>
      <c r="D32" s="32">
        <v>56432.66848</v>
      </c>
      <c r="E32" s="32">
        <v>39595.484349999999</v>
      </c>
      <c r="F32" s="32">
        <v>62665.223180000001</v>
      </c>
      <c r="G32" s="32">
        <v>56830.093434704402</v>
      </c>
      <c r="H32" s="32">
        <v>54998.377592759403</v>
      </c>
      <c r="I32" s="32">
        <v>81634.351273416702</v>
      </c>
      <c r="J32" s="32">
        <v>84996.709342871094</v>
      </c>
      <c r="K32" s="32">
        <v>96052.227510129596</v>
      </c>
      <c r="L32" s="32">
        <v>46001.241761578502</v>
      </c>
      <c r="M32" s="32">
        <v>108628.20534669999</v>
      </c>
      <c r="N32" s="32">
        <v>82567.547644382794</v>
      </c>
      <c r="O32" s="32">
        <f t="shared" si="0"/>
        <v>22.538291670971752</v>
      </c>
      <c r="P32" s="32">
        <f t="shared" si="1"/>
        <v>22.835896935935533</v>
      </c>
      <c r="Q32" s="32">
        <f t="shared" si="2"/>
        <v>32.473835433325824</v>
      </c>
      <c r="R32" s="32">
        <f t="shared" si="3"/>
        <v>69614.8829109379</v>
      </c>
      <c r="S32" s="43">
        <f t="shared" si="4"/>
        <v>83312.305565697723</v>
      </c>
      <c r="T32" s="32">
        <f t="shared" si="5"/>
        <v>50055.089675000003</v>
      </c>
      <c r="U32" s="32">
        <f>AVERAGE(T29:T35)</f>
        <v>37777.85778891667</v>
      </c>
      <c r="V32" s="32">
        <f t="shared" si="9"/>
        <v>1.3249848616266762</v>
      </c>
      <c r="W32" s="32">
        <f t="shared" si="7"/>
        <v>2.2053210648206747</v>
      </c>
      <c r="X32" s="32">
        <f t="shared" si="8"/>
        <v>1.8427429977610226</v>
      </c>
      <c r="Y32" s="33"/>
      <c r="Z32" s="33"/>
      <c r="AA32" s="33"/>
      <c r="AB32" s="37"/>
    </row>
    <row r="33" spans="1:135" s="32" customFormat="1" x14ac:dyDescent="0.25">
      <c r="A33" s="43" t="s">
        <v>63</v>
      </c>
      <c r="B33" s="32" t="s">
        <v>67</v>
      </c>
      <c r="C33" s="32">
        <v>35442.475429999999</v>
      </c>
      <c r="D33" s="32">
        <v>33979.118020000002</v>
      </c>
      <c r="E33" s="32">
        <v>52169.173640000001</v>
      </c>
      <c r="F33" s="32">
        <v>54289.528680000003</v>
      </c>
      <c r="G33" s="32">
        <v>59989.009591607501</v>
      </c>
      <c r="H33" s="32">
        <v>81446.593047990595</v>
      </c>
      <c r="I33" s="32">
        <v>41758.206254409102</v>
      </c>
      <c r="J33" s="32">
        <v>83592.143969838406</v>
      </c>
      <c r="K33" s="32">
        <v>77265.375778084097</v>
      </c>
      <c r="L33" s="32">
        <v>68587.690873892803</v>
      </c>
      <c r="M33" s="32">
        <v>89773.685750846795</v>
      </c>
      <c r="N33" s="32">
        <v>68942.127232694998</v>
      </c>
      <c r="O33" s="32">
        <f t="shared" si="0"/>
        <v>24.433210050713647</v>
      </c>
      <c r="P33" s="32">
        <f t="shared" si="1"/>
        <v>29.608583736546024</v>
      </c>
      <c r="Q33" s="32">
        <f t="shared" si="2"/>
        <v>13.045261394846802</v>
      </c>
      <c r="R33" s="32">
        <f t="shared" si="3"/>
        <v>66696.488215961406</v>
      </c>
      <c r="S33" s="43">
        <f t="shared" si="4"/>
        <v>76142.219908879677</v>
      </c>
      <c r="T33" s="32">
        <f t="shared" si="5"/>
        <v>43970.073942500007</v>
      </c>
      <c r="U33" s="32">
        <f>AVERAGE(T29:T35)</f>
        <v>37777.85778891667</v>
      </c>
      <c r="V33" s="32">
        <f t="shared" si="9"/>
        <v>1.1639112569109205</v>
      </c>
      <c r="W33" s="32">
        <f t="shared" si="7"/>
        <v>2.0155250817641228</v>
      </c>
      <c r="X33" s="32">
        <f t="shared" si="8"/>
        <v>1.7654915370963393</v>
      </c>
      <c r="Y33" s="33"/>
      <c r="Z33" s="33"/>
      <c r="AA33" s="33"/>
      <c r="AB33" s="37"/>
    </row>
    <row r="34" spans="1:135" s="32" customFormat="1" x14ac:dyDescent="0.25">
      <c r="A34" s="43" t="s">
        <v>63</v>
      </c>
      <c r="B34" s="32" t="s">
        <v>68</v>
      </c>
      <c r="C34" s="32">
        <v>60580.47294</v>
      </c>
      <c r="D34" s="32">
        <v>79468.770409999997</v>
      </c>
      <c r="E34" s="32">
        <v>37132.430979999997</v>
      </c>
      <c r="F34" s="32">
        <v>104416.92110000001</v>
      </c>
      <c r="G34" s="32">
        <v>73265.315010108199</v>
      </c>
      <c r="H34" s="32">
        <v>104482.068652677</v>
      </c>
      <c r="I34" s="32">
        <v>119213.177091074</v>
      </c>
      <c r="J34" s="32">
        <v>102573.322343434</v>
      </c>
      <c r="K34" s="32">
        <v>75307.110212437605</v>
      </c>
      <c r="L34" s="32">
        <v>52283.6415050867</v>
      </c>
      <c r="M34" s="32">
        <v>106532.00895154801</v>
      </c>
      <c r="N34" s="32">
        <v>91895.8138929868</v>
      </c>
      <c r="O34" s="32">
        <f t="shared" si="0"/>
        <v>40.531288793745659</v>
      </c>
      <c r="P34" s="32">
        <f t="shared" si="1"/>
        <v>19.262562301687002</v>
      </c>
      <c r="Q34" s="32">
        <f t="shared" si="2"/>
        <v>28.569347173605152</v>
      </c>
      <c r="R34" s="32">
        <f t="shared" si="3"/>
        <v>99883.470774323301</v>
      </c>
      <c r="S34" s="43">
        <f t="shared" si="4"/>
        <v>81504.643640514783</v>
      </c>
      <c r="T34" s="32">
        <f t="shared" si="5"/>
        <v>70399.648857499997</v>
      </c>
      <c r="U34" s="32">
        <f>AVERAGE(T29:T35)</f>
        <v>37777.85778891667</v>
      </c>
      <c r="V34" s="32">
        <f t="shared" si="9"/>
        <v>1.8635161699971765</v>
      </c>
      <c r="W34" s="32">
        <f t="shared" si="7"/>
        <v>2.1574712916735779</v>
      </c>
      <c r="X34" s="32">
        <f t="shared" si="8"/>
        <v>2.6439686266071782</v>
      </c>
      <c r="Y34" s="33"/>
      <c r="Z34" s="33"/>
      <c r="AA34" s="33"/>
      <c r="AB34" s="37"/>
    </row>
    <row r="35" spans="1:135" s="35" customFormat="1" x14ac:dyDescent="0.25">
      <c r="A35" s="43" t="s">
        <v>63</v>
      </c>
      <c r="B35" s="32" t="s">
        <v>69</v>
      </c>
      <c r="C35" s="32">
        <v>60561.252769999999</v>
      </c>
      <c r="D35" s="32">
        <v>68097.409069999994</v>
      </c>
      <c r="E35" s="32">
        <v>48611.358500000002</v>
      </c>
      <c r="F35" s="32">
        <v>30339.066750000002</v>
      </c>
      <c r="G35" s="32">
        <v>60649.79176113</v>
      </c>
      <c r="H35" s="32">
        <v>114623.75334227399</v>
      </c>
      <c r="I35" s="32">
        <v>91783.090397500899</v>
      </c>
      <c r="J35" s="32">
        <v>94779.335482672803</v>
      </c>
      <c r="K35" s="32">
        <v>81539.933282258397</v>
      </c>
      <c r="L35" s="32">
        <v>66809.6940536396</v>
      </c>
      <c r="M35" s="32">
        <v>104154.61343054799</v>
      </c>
      <c r="N35" s="32">
        <v>112921.569357145</v>
      </c>
      <c r="O35" s="32">
        <f t="shared" si="0"/>
        <v>31.718667135578936</v>
      </c>
      <c r="P35" s="32">
        <f t="shared" si="1"/>
        <v>24.660915600009787</v>
      </c>
      <c r="Q35" s="32">
        <f t="shared" si="2"/>
        <v>23.028150065937634</v>
      </c>
      <c r="R35" s="32">
        <f t="shared" si="3"/>
        <v>90458.992745894415</v>
      </c>
      <c r="S35" s="43">
        <f t="shared" si="4"/>
        <v>91356.452530897746</v>
      </c>
      <c r="T35" s="32">
        <f t="shared" si="5"/>
        <v>51902.271772499997</v>
      </c>
      <c r="U35" s="32">
        <f>AVERAGE(T29:T35)</f>
        <v>37777.85778891667</v>
      </c>
      <c r="V35" s="32">
        <f t="shared" si="9"/>
        <v>1.3738807547665439</v>
      </c>
      <c r="W35" s="32">
        <f t="shared" si="7"/>
        <v>2.4182539158612655</v>
      </c>
      <c r="X35" s="32">
        <f t="shared" si="8"/>
        <v>2.394497677749039</v>
      </c>
      <c r="Y35" s="33"/>
      <c r="Z35" s="33"/>
      <c r="AA35" s="33"/>
      <c r="AB35" s="37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</row>
    <row r="36" spans="1:135" x14ac:dyDescent="0.25">
      <c r="A36" s="41" t="s">
        <v>71</v>
      </c>
      <c r="B36" s="34" t="s">
        <v>70</v>
      </c>
      <c r="C36" s="34">
        <v>292140.63429999998</v>
      </c>
      <c r="D36" s="34">
        <v>657592.4007</v>
      </c>
      <c r="E36" s="34">
        <v>192746.4975</v>
      </c>
      <c r="F36" s="34">
        <v>459484.13990000001</v>
      </c>
      <c r="G36" s="34">
        <v>1357699.5148398301</v>
      </c>
      <c r="H36" s="34">
        <v>965615.53088392597</v>
      </c>
      <c r="I36" s="34">
        <v>710508.919507624</v>
      </c>
      <c r="J36" s="34">
        <v>467825.806833654</v>
      </c>
      <c r="K36" s="34">
        <v>654521.71366217698</v>
      </c>
      <c r="L36" s="34">
        <v>356981.878966416</v>
      </c>
      <c r="M36" s="34">
        <v>359741.90430617298</v>
      </c>
      <c r="N36" s="34">
        <v>126714.891649155</v>
      </c>
      <c r="O36" s="34">
        <f t="shared" si="0"/>
        <v>50.862133448188871</v>
      </c>
      <c r="P36" s="34">
        <f t="shared" si="1"/>
        <v>43.45104913400781</v>
      </c>
      <c r="Q36" s="34">
        <f t="shared" si="2"/>
        <v>57.753852552698007</v>
      </c>
      <c r="R36" s="34">
        <f t="shared" si="3"/>
        <v>875412.44301625853</v>
      </c>
      <c r="S36" s="34">
        <f t="shared" si="4"/>
        <v>374490.09714598022</v>
      </c>
      <c r="T36" s="34">
        <f t="shared" si="5"/>
        <v>400490.91810000001</v>
      </c>
      <c r="U36" s="34">
        <f>AVERAGE(T36:T41)</f>
        <v>380252.11048750003</v>
      </c>
      <c r="V36" s="34">
        <f t="shared" si="9"/>
        <v>1.0532247081720412</v>
      </c>
      <c r="W36" s="34">
        <f t="shared" si="7"/>
        <v>0.98484686032608038</v>
      </c>
      <c r="X36" s="34">
        <f t="shared" si="8"/>
        <v>2.3021895707401625</v>
      </c>
      <c r="Y36" s="36">
        <f>AVERAGE(X36:X41)</f>
        <v>1.4018217218255404</v>
      </c>
      <c r="Z36" s="36">
        <f>AVERAGE(W36:W41)</f>
        <v>0.8034435564659419</v>
      </c>
      <c r="AA36" s="42">
        <f>AVERAGE(V36:V41)</f>
        <v>1</v>
      </c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</row>
    <row r="37" spans="1:135" x14ac:dyDescent="0.25">
      <c r="A37" s="43" t="s">
        <v>71</v>
      </c>
      <c r="B37" s="32" t="s">
        <v>72</v>
      </c>
      <c r="C37" s="32">
        <v>104964.98910000001</v>
      </c>
      <c r="D37" s="32">
        <v>106279.9636</v>
      </c>
      <c r="E37" s="32">
        <v>120994.29829999999</v>
      </c>
      <c r="F37" s="32">
        <v>115057.8357</v>
      </c>
      <c r="G37" s="32">
        <v>128261.406597154</v>
      </c>
      <c r="H37" s="32">
        <v>117748.62255996199</v>
      </c>
      <c r="I37" s="32">
        <v>120851.23609709</v>
      </c>
      <c r="J37" s="32">
        <v>108689.629030393</v>
      </c>
      <c r="K37" s="32">
        <v>95344.185852344701</v>
      </c>
      <c r="L37" s="32">
        <v>75445.001417362</v>
      </c>
      <c r="M37" s="32">
        <v>90102.010401773907</v>
      </c>
      <c r="N37" s="32">
        <v>91759.0735062444</v>
      </c>
      <c r="O37" s="32">
        <f t="shared" si="0"/>
        <v>6.7778089906471033</v>
      </c>
      <c r="P37" s="32">
        <f t="shared" si="1"/>
        <v>6.816438437357224</v>
      </c>
      <c r="Q37" s="32">
        <f t="shared" si="2"/>
        <v>9.9317782057287829</v>
      </c>
      <c r="R37" s="32">
        <f t="shared" si="3"/>
        <v>118887.72357114975</v>
      </c>
      <c r="S37" s="32">
        <f t="shared" si="4"/>
        <v>88162.567794431248</v>
      </c>
      <c r="T37" s="32">
        <f t="shared" si="5"/>
        <v>111824.27167500001</v>
      </c>
      <c r="U37" s="32">
        <f>AVERAGE(T36:T41)</f>
        <v>380252.11048750003</v>
      </c>
      <c r="V37" s="32">
        <f t="shared" si="9"/>
        <v>0.29407929263465848</v>
      </c>
      <c r="W37" s="32">
        <f t="shared" si="7"/>
        <v>0.2318529348368453</v>
      </c>
      <c r="X37" s="32">
        <f t="shared" si="8"/>
        <v>0.31265499991237505</v>
      </c>
      <c r="Y37" s="33"/>
      <c r="Z37" s="33"/>
      <c r="AA37" s="40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</row>
    <row r="38" spans="1:135" x14ac:dyDescent="0.25">
      <c r="A38" s="43" t="s">
        <v>71</v>
      </c>
      <c r="B38" s="32" t="s">
        <v>73</v>
      </c>
      <c r="C38" s="32">
        <v>66512.533280000003</v>
      </c>
      <c r="D38" s="32">
        <v>66287.253519999998</v>
      </c>
      <c r="E38" s="32">
        <v>75846.041729999997</v>
      </c>
      <c r="F38" s="32">
        <v>75516.86937</v>
      </c>
      <c r="G38" s="32">
        <v>74628.550590552695</v>
      </c>
      <c r="H38" s="32">
        <v>74321.815718350001</v>
      </c>
      <c r="I38" s="32">
        <v>75608.390013336902</v>
      </c>
      <c r="J38" s="32">
        <v>72118.349103319895</v>
      </c>
      <c r="K38" s="32">
        <v>56405.848912570596</v>
      </c>
      <c r="L38" s="32">
        <v>43281.966524584997</v>
      </c>
      <c r="M38" s="32">
        <v>54305.054606900398</v>
      </c>
      <c r="N38" s="32">
        <v>51874.261796840801</v>
      </c>
      <c r="O38" s="32">
        <f t="shared" si="0"/>
        <v>7.5466429938249782</v>
      </c>
      <c r="P38" s="32">
        <f t="shared" si="1"/>
        <v>1.9863582594568825</v>
      </c>
      <c r="Q38" s="32">
        <f t="shared" si="2"/>
        <v>11.195878847535877</v>
      </c>
      <c r="R38" s="32">
        <f t="shared" si="3"/>
        <v>74169.276356389862</v>
      </c>
      <c r="S38" s="32">
        <f t="shared" si="4"/>
        <v>51466.782960224198</v>
      </c>
      <c r="T38" s="32">
        <f t="shared" si="5"/>
        <v>71040.674475000007</v>
      </c>
      <c r="U38" s="32">
        <f>AVERAGE(T36:T41)</f>
        <v>380252.11048750003</v>
      </c>
      <c r="V38" s="32">
        <f t="shared" si="9"/>
        <v>0.18682519443198545</v>
      </c>
      <c r="W38" s="32">
        <f t="shared" si="7"/>
        <v>0.13534910534550751</v>
      </c>
      <c r="X38" s="32">
        <f t="shared" si="8"/>
        <v>0.19505289861850225</v>
      </c>
      <c r="Y38" s="33"/>
      <c r="Z38" s="33"/>
      <c r="AA38" s="40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</row>
    <row r="39" spans="1:135" x14ac:dyDescent="0.25">
      <c r="A39" s="43" t="s">
        <v>71</v>
      </c>
      <c r="B39" s="32" t="s">
        <v>74</v>
      </c>
      <c r="C39" s="32">
        <v>433148.88050000003</v>
      </c>
      <c r="D39" s="32">
        <v>490439.43089999998</v>
      </c>
      <c r="E39" s="32">
        <v>556067.30969999998</v>
      </c>
      <c r="F39" s="32">
        <v>504027.92820000002</v>
      </c>
      <c r="G39" s="32">
        <v>506531.702037282</v>
      </c>
      <c r="H39" s="32">
        <v>479813.00433957501</v>
      </c>
      <c r="I39" s="32">
        <v>545177.24619591003</v>
      </c>
      <c r="J39" s="32">
        <v>488356.29165703501</v>
      </c>
      <c r="K39" s="32">
        <v>373690.37513978803</v>
      </c>
      <c r="L39" s="32">
        <v>303936.14098672097</v>
      </c>
      <c r="M39" s="32">
        <v>371815.50043341599</v>
      </c>
      <c r="N39" s="32">
        <v>379849.61928028299</v>
      </c>
      <c r="O39" s="32">
        <f t="shared" si="0"/>
        <v>10.185030493261239</v>
      </c>
      <c r="P39" s="32">
        <f t="shared" si="1"/>
        <v>5.7485527857885188</v>
      </c>
      <c r="Q39" s="32">
        <f t="shared" si="2"/>
        <v>10.006705934547329</v>
      </c>
      <c r="R39" s="32">
        <f t="shared" si="3"/>
        <v>504969.56105745054</v>
      </c>
      <c r="S39" s="32">
        <f t="shared" si="4"/>
        <v>357322.90896005195</v>
      </c>
      <c r="T39" s="32">
        <f t="shared" si="5"/>
        <v>495920.88732500002</v>
      </c>
      <c r="U39" s="32">
        <f>AVERAGE(T36:T41)</f>
        <v>380252.11048750003</v>
      </c>
      <c r="V39" s="32">
        <f t="shared" si="9"/>
        <v>1.3041897037447274</v>
      </c>
      <c r="W39" s="32">
        <f t="shared" si="7"/>
        <v>0.9397000019327918</v>
      </c>
      <c r="X39" s="32">
        <f t="shared" si="8"/>
        <v>1.3279862152771675</v>
      </c>
      <c r="Y39" s="33"/>
      <c r="Z39" s="33"/>
      <c r="AA39" s="40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</row>
    <row r="40" spans="1:135" x14ac:dyDescent="0.25">
      <c r="A40" s="43" t="s">
        <v>71</v>
      </c>
      <c r="B40" s="32" t="s">
        <v>75</v>
      </c>
      <c r="C40" s="32">
        <v>860067.42579999997</v>
      </c>
      <c r="D40" s="32">
        <v>813328.04879999999</v>
      </c>
      <c r="E40" s="32">
        <v>867393.5135</v>
      </c>
      <c r="F40" s="32">
        <v>906577.56790000002</v>
      </c>
      <c r="G40" s="32">
        <v>752131.23883909197</v>
      </c>
      <c r="H40" s="32">
        <v>896022.58980010601</v>
      </c>
      <c r="I40" s="32">
        <v>877336.12917675299</v>
      </c>
      <c r="J40" s="32">
        <v>785554.48667662905</v>
      </c>
      <c r="K40" s="32">
        <v>585526.49782607995</v>
      </c>
      <c r="L40" s="32">
        <v>483378.56993200298</v>
      </c>
      <c r="M40" s="32">
        <v>636421.79236270499</v>
      </c>
      <c r="N40" s="32">
        <v>597009.42339828901</v>
      </c>
      <c r="O40" s="32">
        <f t="shared" si="0"/>
        <v>4.4379961196028797</v>
      </c>
      <c r="P40" s="32">
        <f t="shared" si="1"/>
        <v>8.4330966156067575</v>
      </c>
      <c r="Q40" s="32">
        <f t="shared" si="2"/>
        <v>11.331114446947355</v>
      </c>
      <c r="R40" s="32">
        <f t="shared" si="3"/>
        <v>827761.11112314509</v>
      </c>
      <c r="S40" s="32">
        <f t="shared" si="4"/>
        <v>575584.07087976916</v>
      </c>
      <c r="T40" s="32">
        <f t="shared" si="5"/>
        <v>861841.63899999997</v>
      </c>
      <c r="U40" s="32">
        <f>AVERAGE(T36:T41)</f>
        <v>380252.11048750003</v>
      </c>
      <c r="V40" s="32">
        <f t="shared" si="9"/>
        <v>2.2665006063873805</v>
      </c>
      <c r="W40" s="32">
        <f t="shared" si="7"/>
        <v>1.5136906673360599</v>
      </c>
      <c r="X40" s="32">
        <f t="shared" si="8"/>
        <v>2.1768744690513846</v>
      </c>
      <c r="Y40" s="33"/>
      <c r="Z40" s="33"/>
      <c r="AA40" s="40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</row>
    <row r="41" spans="1:135" x14ac:dyDescent="0.25">
      <c r="A41" s="43" t="s">
        <v>71</v>
      </c>
      <c r="B41" s="32" t="s">
        <v>471</v>
      </c>
      <c r="C41" s="32">
        <v>236745.1024</v>
      </c>
      <c r="D41" s="32">
        <v>154648.9186</v>
      </c>
      <c r="E41" s="32">
        <v>332335.23830000003</v>
      </c>
      <c r="F41" s="32">
        <v>637847.83010000002</v>
      </c>
      <c r="G41" s="32">
        <v>682033.69343269197</v>
      </c>
      <c r="H41" s="32">
        <v>585797.012711255</v>
      </c>
      <c r="I41" s="32">
        <v>300037.170324468</v>
      </c>
      <c r="J41" s="32">
        <v>1620427.7010671999</v>
      </c>
      <c r="K41" s="32">
        <v>434248.32946057298</v>
      </c>
      <c r="L41" s="32">
        <v>263052.44521002797</v>
      </c>
      <c r="M41" s="32">
        <v>268834.12691796699</v>
      </c>
      <c r="N41" s="32">
        <v>578025.97953978099</v>
      </c>
      <c r="O41" s="32">
        <f t="shared" si="0"/>
        <v>62.039144028156166</v>
      </c>
      <c r="P41" s="32">
        <f t="shared" si="1"/>
        <v>71.809153112273151</v>
      </c>
      <c r="Q41" s="32">
        <f t="shared" si="2"/>
        <v>39.012836435308913</v>
      </c>
      <c r="R41" s="32">
        <f t="shared" si="3"/>
        <v>797073.89438390371</v>
      </c>
      <c r="S41" s="32">
        <f t="shared" si="4"/>
        <v>386040.22028208722</v>
      </c>
      <c r="T41" s="32">
        <f t="shared" si="5"/>
        <v>340394.27234999998</v>
      </c>
      <c r="U41" s="32">
        <f>AVERAGE(T36:T41)</f>
        <v>380252.11048750003</v>
      </c>
      <c r="V41" s="32">
        <f t="shared" si="9"/>
        <v>0.89518049462920657</v>
      </c>
      <c r="W41" s="32">
        <f t="shared" si="7"/>
        <v>1.0152217690183667</v>
      </c>
      <c r="X41" s="32">
        <f t="shared" si="8"/>
        <v>2.0961721773536501</v>
      </c>
      <c r="Y41" s="33"/>
      <c r="Z41" s="33"/>
      <c r="AA41" s="40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</row>
    <row r="42" spans="1:135" s="34" customFormat="1" x14ac:dyDescent="0.25">
      <c r="A42" s="41" t="s">
        <v>77</v>
      </c>
      <c r="B42" s="34" t="s">
        <v>76</v>
      </c>
      <c r="C42" s="34">
        <v>558.611671</v>
      </c>
      <c r="D42" s="34">
        <v>2767.9874970000001</v>
      </c>
      <c r="E42" s="34">
        <v>1672.0187330000001</v>
      </c>
      <c r="F42" s="34">
        <v>6651.302216</v>
      </c>
      <c r="G42" s="34">
        <v>11139.263975006899</v>
      </c>
      <c r="H42" s="34">
        <v>5552.1533937288104</v>
      </c>
      <c r="I42" s="34">
        <v>4992.9336042526502</v>
      </c>
      <c r="J42" s="34">
        <v>3898.3530718891202</v>
      </c>
      <c r="K42" s="34">
        <v>3897.5736241841901</v>
      </c>
      <c r="L42" s="34">
        <v>3309.6329915413298</v>
      </c>
      <c r="M42" s="34">
        <v>2758.4898481395098</v>
      </c>
      <c r="N42" s="34">
        <v>10008.914710678901</v>
      </c>
      <c r="O42" s="34">
        <f t="shared" si="0"/>
        <v>91.012815741926715</v>
      </c>
      <c r="P42" s="34">
        <f t="shared" si="1"/>
        <v>50.598598682346363</v>
      </c>
      <c r="Q42" s="34">
        <f t="shared" si="2"/>
        <v>67.599879504479688</v>
      </c>
      <c r="R42" s="34">
        <f t="shared" si="3"/>
        <v>6395.6760112193697</v>
      </c>
      <c r="S42" s="34">
        <f t="shared" si="4"/>
        <v>4993.6527936359826</v>
      </c>
      <c r="T42" s="34">
        <f t="shared" si="5"/>
        <v>2912.4800292500004</v>
      </c>
      <c r="U42" s="34">
        <f>AVERAGE(T42:T50)</f>
        <v>12572.896675472224</v>
      </c>
      <c r="V42" s="34">
        <f t="shared" si="9"/>
        <v>0.23164749575424398</v>
      </c>
      <c r="W42" s="34">
        <f t="shared" si="7"/>
        <v>0.39717599870026982</v>
      </c>
      <c r="X42" s="34">
        <f t="shared" si="8"/>
        <v>0.50868755039531532</v>
      </c>
      <c r="Y42" s="36">
        <f>AVERAGE(X42:X50)</f>
        <v>1.2043617146137788</v>
      </c>
      <c r="Z42" s="36">
        <f>AVERAGE(W42:W50)</f>
        <v>1.3470540293643449</v>
      </c>
      <c r="AA42" s="36">
        <f>AVERAGE(V42:V50)</f>
        <v>0.99999999999999978</v>
      </c>
      <c r="AB42" s="37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  <c r="EC42" s="32"/>
      <c r="ED42" s="32"/>
      <c r="EE42" s="32"/>
    </row>
    <row r="43" spans="1:135" s="32" customFormat="1" x14ac:dyDescent="0.25">
      <c r="A43" s="43" t="s">
        <v>77</v>
      </c>
      <c r="B43" s="32" t="s">
        <v>78</v>
      </c>
      <c r="C43" s="32">
        <v>5544.7541629999996</v>
      </c>
      <c r="D43" s="32">
        <v>4453.3567919999996</v>
      </c>
      <c r="E43" s="32">
        <v>2767.933403</v>
      </c>
      <c r="F43" s="32">
        <v>6569.0837600000004</v>
      </c>
      <c r="G43" s="32">
        <v>5571.0167363296496</v>
      </c>
      <c r="H43" s="32">
        <v>4967.3469066737098</v>
      </c>
      <c r="I43" s="32">
        <v>6115.6575077472298</v>
      </c>
      <c r="J43" s="32">
        <v>7226.5009007640601</v>
      </c>
      <c r="K43" s="32">
        <v>6612.9568354655103</v>
      </c>
      <c r="L43" s="32">
        <v>7779.1198691232703</v>
      </c>
      <c r="M43" s="32">
        <v>8896.2930837550794</v>
      </c>
      <c r="N43" s="32">
        <v>7185.0104995978099</v>
      </c>
      <c r="O43" s="32">
        <f t="shared" si="0"/>
        <v>33.63312319536216</v>
      </c>
      <c r="P43" s="32">
        <f t="shared" si="1"/>
        <v>16.079211281005534</v>
      </c>
      <c r="Q43" s="32">
        <f t="shared" si="2"/>
        <v>12.810858561601107</v>
      </c>
      <c r="R43" s="32">
        <f t="shared" si="3"/>
        <v>5970.1305128786626</v>
      </c>
      <c r="S43" s="32">
        <f t="shared" si="4"/>
        <v>7618.3450719854172</v>
      </c>
      <c r="T43" s="32">
        <f t="shared" si="5"/>
        <v>4833.7820295000001</v>
      </c>
      <c r="U43" s="32">
        <f>AVERAGE(T42:T50)</f>
        <v>12572.896675472224</v>
      </c>
      <c r="V43" s="32">
        <f t="shared" si="9"/>
        <v>0.3844604910282895</v>
      </c>
      <c r="W43" s="32">
        <f t="shared" si="7"/>
        <v>0.60593396005930988</v>
      </c>
      <c r="X43" s="32">
        <f t="shared" si="8"/>
        <v>0.47484129289994592</v>
      </c>
      <c r="Y43" s="33"/>
      <c r="Z43" s="33"/>
      <c r="AA43" s="33"/>
      <c r="AB43" s="37"/>
    </row>
    <row r="44" spans="1:135" s="32" customFormat="1" x14ac:dyDescent="0.25">
      <c r="A44" s="43" t="s">
        <v>77</v>
      </c>
      <c r="B44" s="32" t="s">
        <v>79</v>
      </c>
      <c r="C44" s="32">
        <v>25044.540690000002</v>
      </c>
      <c r="D44" s="32">
        <v>35605.683490000003</v>
      </c>
      <c r="E44" s="32">
        <v>27516.591130000001</v>
      </c>
      <c r="F44" s="32">
        <v>31587.190699999999</v>
      </c>
      <c r="G44" s="32">
        <v>29544.585359762699</v>
      </c>
      <c r="H44" s="32">
        <v>24436.691532401601</v>
      </c>
      <c r="I44" s="32">
        <v>29512.493260618699</v>
      </c>
      <c r="J44" s="32">
        <v>29496.658755909299</v>
      </c>
      <c r="K44" s="32">
        <v>42323.029065207003</v>
      </c>
      <c r="L44" s="32">
        <v>33355.8704570599</v>
      </c>
      <c r="M44" s="32">
        <v>37001.295690239996</v>
      </c>
      <c r="N44" s="32">
        <v>33820.264550418397</v>
      </c>
      <c r="O44" s="32">
        <f t="shared" si="0"/>
        <v>15.505974061679845</v>
      </c>
      <c r="P44" s="32">
        <f t="shared" si="1"/>
        <v>8.9943501154741057</v>
      </c>
      <c r="Q44" s="32">
        <f t="shared" si="2"/>
        <v>11.275553727938245</v>
      </c>
      <c r="R44" s="32">
        <f t="shared" si="3"/>
        <v>28247.607227173074</v>
      </c>
      <c r="S44" s="32">
        <f t="shared" si="4"/>
        <v>36625.114940731321</v>
      </c>
      <c r="T44" s="32">
        <f t="shared" si="5"/>
        <v>29938.501502500003</v>
      </c>
      <c r="U44" s="32">
        <f>AVERAGE(T42:T50)</f>
        <v>12572.896675472224</v>
      </c>
      <c r="V44" s="32">
        <f t="shared" si="9"/>
        <v>2.381193632244301</v>
      </c>
      <c r="W44" s="32">
        <f t="shared" si="7"/>
        <v>2.9130212301975926</v>
      </c>
      <c r="X44" s="32">
        <f t="shared" si="8"/>
        <v>2.2467063840809081</v>
      </c>
      <c r="Y44" s="33"/>
      <c r="Z44" s="33"/>
      <c r="AA44" s="33"/>
      <c r="AB44" s="37"/>
    </row>
    <row r="45" spans="1:135" s="32" customFormat="1" x14ac:dyDescent="0.25">
      <c r="A45" s="43" t="s">
        <v>77</v>
      </c>
      <c r="B45" s="32" t="s">
        <v>80</v>
      </c>
      <c r="C45" s="32">
        <v>6068.5074869999999</v>
      </c>
      <c r="D45" s="32">
        <v>6683.4528650000002</v>
      </c>
      <c r="E45" s="32">
        <v>4446.3886819999998</v>
      </c>
      <c r="F45" s="32">
        <v>10521.089120000001</v>
      </c>
      <c r="G45" s="32">
        <v>13909.7860324225</v>
      </c>
      <c r="H45" s="32">
        <v>18928.4870676967</v>
      </c>
      <c r="I45" s="32">
        <v>15021.5914563878</v>
      </c>
      <c r="J45" s="32">
        <v>4420.6686536177303</v>
      </c>
      <c r="K45" s="32">
        <v>8923.38230873047</v>
      </c>
      <c r="L45" s="32">
        <v>12788.071133151299</v>
      </c>
      <c r="M45" s="32">
        <v>12747.2393093875</v>
      </c>
      <c r="N45" s="32">
        <v>11687.2099434137</v>
      </c>
      <c r="O45" s="32">
        <f t="shared" si="0"/>
        <v>37.134987628366488</v>
      </c>
      <c r="P45" s="32">
        <f t="shared" si="1"/>
        <v>47.090995557145803</v>
      </c>
      <c r="Q45" s="32">
        <f t="shared" si="2"/>
        <v>15.733298752673111</v>
      </c>
      <c r="R45" s="32">
        <f t="shared" si="3"/>
        <v>13070.133302531183</v>
      </c>
      <c r="S45" s="32">
        <f t="shared" si="4"/>
        <v>11536.475673670742</v>
      </c>
      <c r="T45" s="32">
        <f t="shared" si="5"/>
        <v>6929.8595384999999</v>
      </c>
      <c r="U45" s="32">
        <f>AVERAGE(T42:T50)</f>
        <v>12572.896675472224</v>
      </c>
      <c r="V45" s="32">
        <f t="shared" si="9"/>
        <v>0.55117446021958361</v>
      </c>
      <c r="W45" s="32">
        <f t="shared" si="7"/>
        <v>0.9175670469142263</v>
      </c>
      <c r="X45" s="32">
        <f t="shared" si="8"/>
        <v>1.0395482950264747</v>
      </c>
      <c r="Y45" s="33"/>
      <c r="Z45" s="33"/>
      <c r="AA45" s="33"/>
      <c r="AB45" s="37"/>
    </row>
    <row r="46" spans="1:135" s="32" customFormat="1" x14ac:dyDescent="0.25">
      <c r="A46" s="43" t="s">
        <v>77</v>
      </c>
      <c r="B46" s="32" t="s">
        <v>81</v>
      </c>
      <c r="C46" s="32">
        <v>26471.452020000001</v>
      </c>
      <c r="D46" s="32">
        <v>20336.55113</v>
      </c>
      <c r="E46" s="32">
        <v>34989.364479999997</v>
      </c>
      <c r="F46" s="32">
        <v>47073.61548</v>
      </c>
      <c r="G46" s="32">
        <v>46717.977083793601</v>
      </c>
      <c r="H46" s="32">
        <v>33838.119800759298</v>
      </c>
      <c r="I46" s="32">
        <v>38367.341494776898</v>
      </c>
      <c r="J46" s="32">
        <v>29544.826707058299</v>
      </c>
      <c r="K46" s="32">
        <v>38887.795530517498</v>
      </c>
      <c r="L46" s="32">
        <v>36663.863116489003</v>
      </c>
      <c r="M46" s="32">
        <v>38245.556416797001</v>
      </c>
      <c r="N46" s="32">
        <v>38070.628453082601</v>
      </c>
      <c r="O46" s="32">
        <f t="shared" si="0"/>
        <v>35.955082889469843</v>
      </c>
      <c r="P46" s="32">
        <f t="shared" si="1"/>
        <v>19.787756633533597</v>
      </c>
      <c r="Q46" s="32">
        <f t="shared" si="2"/>
        <v>2.4681486921219813</v>
      </c>
      <c r="R46" s="32">
        <f t="shared" si="3"/>
        <v>37117.066271597025</v>
      </c>
      <c r="S46" s="32">
        <f t="shared" si="4"/>
        <v>37966.960879221522</v>
      </c>
      <c r="T46" s="32">
        <f t="shared" si="5"/>
        <v>32217.7457775</v>
      </c>
      <c r="U46" s="32">
        <f>AVERAGE(T42:T50)</f>
        <v>12572.896675472224</v>
      </c>
      <c r="V46" s="32">
        <f t="shared" si="9"/>
        <v>2.5624759837843762</v>
      </c>
      <c r="W46" s="32">
        <f t="shared" si="7"/>
        <v>3.0197465118192839</v>
      </c>
      <c r="X46" s="32">
        <f t="shared" si="8"/>
        <v>2.9521491530274546</v>
      </c>
      <c r="Y46" s="33"/>
      <c r="Z46" s="33"/>
      <c r="AA46" s="33"/>
      <c r="AB46" s="37"/>
    </row>
    <row r="47" spans="1:135" s="32" customFormat="1" x14ac:dyDescent="0.25">
      <c r="A47" s="43" t="s">
        <v>77</v>
      </c>
      <c r="B47" s="32" t="s">
        <v>82</v>
      </c>
      <c r="C47" s="32">
        <v>16693.225279999999</v>
      </c>
      <c r="D47" s="32">
        <v>17771.622009999999</v>
      </c>
      <c r="E47" s="32">
        <v>30379.366290000002</v>
      </c>
      <c r="F47" s="32">
        <v>17235.62155</v>
      </c>
      <c r="G47" s="32">
        <v>24472.0862138095</v>
      </c>
      <c r="H47" s="32">
        <v>29943.899782117402</v>
      </c>
      <c r="I47" s="32">
        <v>31154.504603339301</v>
      </c>
      <c r="J47" s="32">
        <v>15022.3584640713</v>
      </c>
      <c r="K47" s="32">
        <v>26717.428201712199</v>
      </c>
      <c r="L47" s="32">
        <v>24952.8725493778</v>
      </c>
      <c r="M47" s="32">
        <v>27079.131237084999</v>
      </c>
      <c r="N47" s="32">
        <v>20452.842210847899</v>
      </c>
      <c r="O47" s="32">
        <f t="shared" si="0"/>
        <v>32.103700183045291</v>
      </c>
      <c r="P47" s="32">
        <f t="shared" si="1"/>
        <v>29.226434579369332</v>
      </c>
      <c r="Q47" s="32">
        <f t="shared" si="2"/>
        <v>12.272656280677147</v>
      </c>
      <c r="R47" s="32">
        <f t="shared" si="3"/>
        <v>25148.212265834372</v>
      </c>
      <c r="S47" s="32">
        <f t="shared" si="4"/>
        <v>24800.568549755724</v>
      </c>
      <c r="T47" s="32">
        <f t="shared" si="5"/>
        <v>20519.958782499998</v>
      </c>
      <c r="U47" s="32">
        <f>AVERAGE(T42:T50)</f>
        <v>12572.896675472224</v>
      </c>
      <c r="V47" s="32">
        <f t="shared" si="9"/>
        <v>1.6320788528017782</v>
      </c>
      <c r="W47" s="32">
        <f t="shared" si="7"/>
        <v>1.9725421428251928</v>
      </c>
      <c r="X47" s="32">
        <f t="shared" si="8"/>
        <v>2.0001923912167863</v>
      </c>
      <c r="Y47" s="33"/>
      <c r="Z47" s="33"/>
      <c r="AA47" s="33"/>
      <c r="AB47" s="37"/>
    </row>
    <row r="48" spans="1:135" s="32" customFormat="1" x14ac:dyDescent="0.25">
      <c r="A48" s="43" t="s">
        <v>77</v>
      </c>
      <c r="B48" s="32" t="s">
        <v>83</v>
      </c>
      <c r="C48" s="32">
        <v>2124.7180720000001</v>
      </c>
      <c r="D48" s="32">
        <v>5032.8307059999997</v>
      </c>
      <c r="E48" s="32">
        <v>7013.2103040000002</v>
      </c>
      <c r="F48" s="32">
        <v>8703.7679960000005</v>
      </c>
      <c r="G48" s="32">
        <v>9435.5812585874992</v>
      </c>
      <c r="H48" s="32">
        <v>13405.2574371262</v>
      </c>
      <c r="I48" s="32">
        <v>6121.0230262647701</v>
      </c>
      <c r="J48" s="32">
        <v>10602.9354149889</v>
      </c>
      <c r="K48" s="32">
        <v>8375.8295278403093</v>
      </c>
      <c r="L48" s="32">
        <v>9500.6012055259598</v>
      </c>
      <c r="M48" s="32">
        <v>10026.8903165914</v>
      </c>
      <c r="N48" s="32">
        <v>11175.009203546801</v>
      </c>
      <c r="O48" s="32">
        <f t="shared" si="0"/>
        <v>49.432554971851886</v>
      </c>
      <c r="P48" s="32">
        <f t="shared" si="1"/>
        <v>30.485171426253384</v>
      </c>
      <c r="Q48" s="32">
        <f t="shared" si="2"/>
        <v>11.902275402422575</v>
      </c>
      <c r="R48" s="32">
        <f t="shared" si="3"/>
        <v>9891.1992842418422</v>
      </c>
      <c r="S48" s="32">
        <f t="shared" si="4"/>
        <v>9769.582563376116</v>
      </c>
      <c r="T48" s="32">
        <f t="shared" si="5"/>
        <v>5718.6317694999998</v>
      </c>
      <c r="U48" s="32">
        <f>AVERAGE(T42:T50)</f>
        <v>12572.896675472224</v>
      </c>
      <c r="V48" s="32">
        <f t="shared" si="9"/>
        <v>0.45483804703940384</v>
      </c>
      <c r="W48" s="32">
        <f t="shared" si="7"/>
        <v>0.77703514277939301</v>
      </c>
      <c r="X48" s="32">
        <f t="shared" si="8"/>
        <v>0.78670807050677838</v>
      </c>
      <c r="Y48" s="33"/>
      <c r="Z48" s="33"/>
      <c r="AA48" s="33"/>
      <c r="AB48" s="37"/>
    </row>
    <row r="49" spans="1:135" s="32" customFormat="1" x14ac:dyDescent="0.25">
      <c r="A49" s="43" t="s">
        <v>77</v>
      </c>
      <c r="B49" s="32" t="s">
        <v>84</v>
      </c>
      <c r="C49" s="32">
        <v>3342.4225230000002</v>
      </c>
      <c r="D49" s="32">
        <v>5391.8325279999999</v>
      </c>
      <c r="E49" s="32">
        <v>5327.0865649999996</v>
      </c>
      <c r="F49" s="32">
        <v>6310.4804809999996</v>
      </c>
      <c r="G49" s="32">
        <v>1114.5589459415701</v>
      </c>
      <c r="H49" s="32">
        <v>10607.147027778599</v>
      </c>
      <c r="I49" s="32">
        <v>11166.0399885105</v>
      </c>
      <c r="J49" s="32">
        <v>5579.3421085638802</v>
      </c>
      <c r="K49" s="32">
        <v>4466.6204806048599</v>
      </c>
      <c r="L49" s="32">
        <v>7255.8813091337297</v>
      </c>
      <c r="M49" s="32">
        <v>11140.0535183146</v>
      </c>
      <c r="N49" s="32">
        <v>8375.7451537020697</v>
      </c>
      <c r="O49" s="32">
        <f t="shared" si="0"/>
        <v>24.552546390819192</v>
      </c>
      <c r="P49" s="32">
        <f t="shared" si="1"/>
        <v>66.388824830673371</v>
      </c>
      <c r="Q49" s="32">
        <f t="shared" si="2"/>
        <v>35.373504858173348</v>
      </c>
      <c r="R49" s="32">
        <f t="shared" si="3"/>
        <v>7116.7720176986377</v>
      </c>
      <c r="S49" s="32">
        <f t="shared" si="4"/>
        <v>7809.5751154388145</v>
      </c>
      <c r="T49" s="32">
        <f t="shared" si="5"/>
        <v>5092.9555242500001</v>
      </c>
      <c r="U49" s="32">
        <f>AVERAGE(T42:T50)</f>
        <v>12572.896675472224</v>
      </c>
      <c r="V49" s="32">
        <f t="shared" si="9"/>
        <v>0.40507415718969264</v>
      </c>
      <c r="W49" s="32">
        <f t="shared" si="7"/>
        <v>0.6211436645840005</v>
      </c>
      <c r="X49" s="32">
        <f t="shared" si="8"/>
        <v>0.56604076223598965</v>
      </c>
      <c r="Y49" s="33"/>
      <c r="Z49" s="33"/>
      <c r="AA49" s="33"/>
      <c r="AB49" s="37"/>
    </row>
    <row r="50" spans="1:135" s="35" customFormat="1" x14ac:dyDescent="0.25">
      <c r="A50" s="44" t="s">
        <v>77</v>
      </c>
      <c r="B50" s="35" t="s">
        <v>472</v>
      </c>
      <c r="C50" s="35">
        <v>3887.1622390000002</v>
      </c>
      <c r="D50" s="35">
        <v>3858.9265</v>
      </c>
      <c r="E50" s="35">
        <v>6657.36726</v>
      </c>
      <c r="F50" s="35">
        <v>5565.1645040000003</v>
      </c>
      <c r="G50" s="35">
        <v>1669.88589869886</v>
      </c>
      <c r="H50" s="35">
        <v>6086.7111975899297</v>
      </c>
      <c r="I50" s="35">
        <v>2755.7683462958398</v>
      </c>
      <c r="J50" s="35">
        <v>2783.80130312855</v>
      </c>
      <c r="K50" s="35">
        <v>8385.4243565200395</v>
      </c>
      <c r="L50" s="35">
        <v>14408.474648080501</v>
      </c>
      <c r="M50" s="35">
        <v>11124.5420711728</v>
      </c>
      <c r="N50" s="35">
        <v>11309.8171621159</v>
      </c>
      <c r="O50" s="35">
        <f t="shared" si="0"/>
        <v>27.383990370615258</v>
      </c>
      <c r="P50" s="35">
        <f t="shared" si="1"/>
        <v>57.562637853984896</v>
      </c>
      <c r="Q50" s="35">
        <f t="shared" si="2"/>
        <v>21.776222595182112</v>
      </c>
      <c r="R50" s="35">
        <f t="shared" si="3"/>
        <v>3324.0416864282947</v>
      </c>
      <c r="S50" s="32">
        <f t="shared" si="4"/>
        <v>11307.06455947231</v>
      </c>
      <c r="T50" s="32">
        <f t="shared" si="5"/>
        <v>4992.1551257500005</v>
      </c>
      <c r="U50" s="32">
        <f>AVERAGE(T42:T50)</f>
        <v>12572.896675472224</v>
      </c>
      <c r="V50" s="32">
        <f t="shared" si="9"/>
        <v>0.39705687993832978</v>
      </c>
      <c r="W50" s="32">
        <f t="shared" si="7"/>
        <v>0.89932056639983715</v>
      </c>
      <c r="X50" s="32">
        <f t="shared" si="8"/>
        <v>0.26438153213435578</v>
      </c>
      <c r="Y50" s="33"/>
      <c r="Z50" s="33"/>
      <c r="AA50" s="39"/>
      <c r="AB50" s="37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</row>
    <row r="51" spans="1:135" x14ac:dyDescent="0.25">
      <c r="A51" s="41" t="s">
        <v>86</v>
      </c>
      <c r="B51" s="34" t="s">
        <v>85</v>
      </c>
      <c r="C51" s="34">
        <v>7496.6672159999998</v>
      </c>
      <c r="D51" s="34">
        <v>54871.662909999999</v>
      </c>
      <c r="E51" s="34">
        <v>27836.391670000001</v>
      </c>
      <c r="F51" s="34">
        <v>58036.70708</v>
      </c>
      <c r="G51" s="34">
        <v>14559.8221556803</v>
      </c>
      <c r="H51" s="34">
        <v>40103.334972615201</v>
      </c>
      <c r="I51" s="34">
        <v>29303.861533536401</v>
      </c>
      <c r="J51" s="34">
        <v>60186.295656011403</v>
      </c>
      <c r="K51" s="34">
        <v>50884.235634021803</v>
      </c>
      <c r="L51" s="34">
        <v>37522.202584521103</v>
      </c>
      <c r="M51" s="34">
        <v>57635.667410535403</v>
      </c>
      <c r="N51" s="34">
        <v>51567.592198460501</v>
      </c>
      <c r="O51" s="34">
        <f t="shared" si="0"/>
        <v>64.540427052634101</v>
      </c>
      <c r="P51" s="34">
        <f t="shared" si="1"/>
        <v>53.286434239495037</v>
      </c>
      <c r="Q51" s="34">
        <f t="shared" si="2"/>
        <v>17.168271287407396</v>
      </c>
      <c r="R51" s="34">
        <f t="shared" si="3"/>
        <v>36038.328579460824</v>
      </c>
      <c r="S51" s="34">
        <f t="shared" si="4"/>
        <v>49402.424456884699</v>
      </c>
      <c r="T51" s="34">
        <f t="shared" si="5"/>
        <v>37060.357218999998</v>
      </c>
      <c r="U51" s="34">
        <f>AVERAGE(T51:T56)</f>
        <v>24089.805386848569</v>
      </c>
      <c r="V51" s="34">
        <f t="shared" si="9"/>
        <v>1.5384249322010914</v>
      </c>
      <c r="W51" s="34">
        <f t="shared" si="7"/>
        <v>2.0507606293845417</v>
      </c>
      <c r="X51" s="34">
        <f t="shared" si="8"/>
        <v>1.4959991581806364</v>
      </c>
      <c r="Y51" s="36">
        <f>AVERAGE(X51:X56)</f>
        <v>0.86843236509288169</v>
      </c>
      <c r="Z51" s="36">
        <f>AVERAGE(W51:W56)</f>
        <v>1.3763564510004247</v>
      </c>
      <c r="AA51" s="42">
        <f>AVERAGE(V51:V56)</f>
        <v>1.0000000000000002</v>
      </c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</row>
    <row r="52" spans="1:135" x14ac:dyDescent="0.25">
      <c r="A52" s="43" t="s">
        <v>86</v>
      </c>
      <c r="B52" s="32" t="s">
        <v>87</v>
      </c>
      <c r="C52" s="32">
        <v>5902.4474630000004</v>
      </c>
      <c r="D52" s="32">
        <v>5696.30987</v>
      </c>
      <c r="E52" s="32">
        <v>14743.64047</v>
      </c>
      <c r="F52" s="32">
        <v>16084.62356</v>
      </c>
      <c r="G52" s="32">
        <v>4814.8720493334804</v>
      </c>
      <c r="H52" s="32">
        <v>2053.1348513530702</v>
      </c>
      <c r="I52" s="32">
        <v>1611.9905573485601</v>
      </c>
      <c r="J52" s="32">
        <v>4025.57571034292</v>
      </c>
      <c r="K52" s="32">
        <v>7025.3341050750896</v>
      </c>
      <c r="L52" s="32">
        <v>13918.558501615</v>
      </c>
      <c r="M52" s="32">
        <v>10040.9162047149</v>
      </c>
      <c r="N52" s="32">
        <v>15040.335498316401</v>
      </c>
      <c r="O52" s="32">
        <f t="shared" si="0"/>
        <v>52.595209380157449</v>
      </c>
      <c r="P52" s="32">
        <f t="shared" si="1"/>
        <v>49.223370764901247</v>
      </c>
      <c r="Q52" s="32">
        <f t="shared" si="2"/>
        <v>31.946128807979303</v>
      </c>
      <c r="R52" s="32">
        <f t="shared" si="3"/>
        <v>3126.3932920945076</v>
      </c>
      <c r="S52" s="32">
        <f t="shared" si="4"/>
        <v>11506.286077430348</v>
      </c>
      <c r="T52" s="32">
        <f t="shared" si="5"/>
        <v>10606.75534075</v>
      </c>
      <c r="U52" s="32">
        <f>AVERAGE(T51:T56)</f>
        <v>24089.805386848569</v>
      </c>
      <c r="V52" s="32">
        <f t="shared" si="9"/>
        <v>0.44030058235923242</v>
      </c>
      <c r="W52" s="32">
        <f t="shared" si="7"/>
        <v>0.47764130480323491</v>
      </c>
      <c r="X52" s="32">
        <f t="shared" si="8"/>
        <v>0.12978076169105585</v>
      </c>
      <c r="Y52" s="33"/>
      <c r="Z52" s="33"/>
      <c r="AA52" s="40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</row>
    <row r="53" spans="1:135" x14ac:dyDescent="0.25">
      <c r="A53" s="43" t="s">
        <v>86</v>
      </c>
      <c r="B53" s="32" t="s">
        <v>88</v>
      </c>
      <c r="C53" s="32">
        <v>25909.383989999998</v>
      </c>
      <c r="D53" s="32">
        <v>41214.069320000002</v>
      </c>
      <c r="E53" s="32">
        <v>50992.799959999997</v>
      </c>
      <c r="F53" s="32">
        <v>70269.60914</v>
      </c>
      <c r="G53" s="32">
        <v>39276.868827091101</v>
      </c>
      <c r="H53" s="32">
        <v>36956.958547050599</v>
      </c>
      <c r="I53" s="32">
        <v>15674.77205293</v>
      </c>
      <c r="J53" s="32">
        <v>49253.468754951697</v>
      </c>
      <c r="K53" s="32">
        <v>62204.770197322498</v>
      </c>
      <c r="L53" s="32">
        <v>58763.859009175903</v>
      </c>
      <c r="M53" s="32">
        <v>133155.41943360999</v>
      </c>
      <c r="N53" s="32">
        <v>69895.318817636798</v>
      </c>
      <c r="O53" s="32">
        <f t="shared" si="0"/>
        <v>39.451358942955892</v>
      </c>
      <c r="P53" s="32">
        <f t="shared" si="1"/>
        <v>40.020323145592023</v>
      </c>
      <c r="Q53" s="32">
        <f t="shared" si="2"/>
        <v>43.302469890499026</v>
      </c>
      <c r="R53" s="32">
        <f t="shared" si="3"/>
        <v>35290.517045505847</v>
      </c>
      <c r="S53" s="32">
        <f t="shared" si="4"/>
        <v>81004.841864436297</v>
      </c>
      <c r="T53" s="32">
        <f t="shared" si="5"/>
        <v>47096.4656025</v>
      </c>
      <c r="U53" s="32">
        <f>AVERAGE(T51:T56)</f>
        <v>24089.805386848569</v>
      </c>
      <c r="V53" s="32">
        <f t="shared" si="9"/>
        <v>1.9550371971129139</v>
      </c>
      <c r="W53" s="32">
        <f t="shared" si="7"/>
        <v>3.3626191894708932</v>
      </c>
      <c r="X53" s="32">
        <f t="shared" si="8"/>
        <v>1.464956502503425</v>
      </c>
      <c r="Y53" s="33"/>
      <c r="Z53" s="33"/>
      <c r="AA53" s="40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</row>
    <row r="54" spans="1:135" x14ac:dyDescent="0.25">
      <c r="A54" s="43" t="s">
        <v>86</v>
      </c>
      <c r="B54" s="32" t="s">
        <v>89</v>
      </c>
      <c r="C54" s="32">
        <v>16447.377830000001</v>
      </c>
      <c r="D54" s="32">
        <v>32746.052820000001</v>
      </c>
      <c r="E54" s="32">
        <v>22368.13581</v>
      </c>
      <c r="F54" s="32">
        <v>83498.580189999993</v>
      </c>
      <c r="G54" s="32">
        <v>63093.740947653598</v>
      </c>
      <c r="H54" s="32">
        <v>38748.991070654301</v>
      </c>
      <c r="I54" s="32">
        <v>27798.617115860201</v>
      </c>
      <c r="J54" s="32">
        <v>22958.164580037199</v>
      </c>
      <c r="K54" s="32">
        <v>57736.377571482102</v>
      </c>
      <c r="L54" s="32">
        <v>26612.4561218497</v>
      </c>
      <c r="M54" s="32">
        <v>40794.979194257001</v>
      </c>
      <c r="N54" s="32">
        <v>61478.6469863495</v>
      </c>
      <c r="O54" s="32">
        <f t="shared" si="0"/>
        <v>78.869279545407124</v>
      </c>
      <c r="P54" s="32">
        <f t="shared" si="1"/>
        <v>46.902186457728604</v>
      </c>
      <c r="Q54" s="32">
        <f t="shared" si="2"/>
        <v>34.529263269087082</v>
      </c>
      <c r="R54" s="32">
        <f t="shared" si="3"/>
        <v>38149.878428551325</v>
      </c>
      <c r="S54" s="32">
        <f t="shared" si="4"/>
        <v>46655.614968484573</v>
      </c>
      <c r="T54" s="32">
        <f t="shared" si="5"/>
        <v>38765.036662500002</v>
      </c>
      <c r="U54" s="32">
        <f>AVERAGE(T51:T56)</f>
        <v>24089.805386848569</v>
      </c>
      <c r="V54" s="32">
        <f t="shared" si="9"/>
        <v>1.6091884529570808</v>
      </c>
      <c r="W54" s="32">
        <f t="shared" si="7"/>
        <v>1.93673689842075</v>
      </c>
      <c r="X54" s="32">
        <f t="shared" si="8"/>
        <v>1.5836524129571681</v>
      </c>
      <c r="Y54" s="33"/>
      <c r="Z54" s="33"/>
      <c r="AA54" s="40"/>
    </row>
    <row r="55" spans="1:135" x14ac:dyDescent="0.25">
      <c r="A55" s="43" t="s">
        <v>86</v>
      </c>
      <c r="B55" s="32" t="s">
        <v>90</v>
      </c>
      <c r="C55" s="32">
        <v>6277.4324427165302</v>
      </c>
      <c r="D55" s="32">
        <v>2092.8301532534601</v>
      </c>
      <c r="E55" s="32">
        <v>1698.3848525630499</v>
      </c>
      <c r="F55" s="32">
        <v>4056.7485702950498</v>
      </c>
      <c r="G55" s="32">
        <v>4032.2547559215</v>
      </c>
      <c r="H55" s="32">
        <v>1969.4529556630901</v>
      </c>
      <c r="I55" s="32">
        <v>2092.99771626439</v>
      </c>
      <c r="J55" s="32" t="s">
        <v>947</v>
      </c>
      <c r="K55" s="32" t="s">
        <v>947</v>
      </c>
      <c r="L55" s="32">
        <v>3946.7257933621299</v>
      </c>
      <c r="M55" s="32">
        <v>2092.66071805401</v>
      </c>
      <c r="N55" s="32">
        <v>4183.7575292671099</v>
      </c>
      <c r="O55" s="32">
        <f t="shared" si="0"/>
        <v>59.503561365940861</v>
      </c>
      <c r="P55" s="32">
        <f t="shared" si="1"/>
        <v>42.877847407086371</v>
      </c>
      <c r="Q55" s="32">
        <f t="shared" si="2"/>
        <v>33.6008229409303</v>
      </c>
      <c r="R55" s="32">
        <f t="shared" si="3"/>
        <v>2698.2351426163264</v>
      </c>
      <c r="S55" s="32">
        <f t="shared" si="4"/>
        <v>3407.7146802277498</v>
      </c>
      <c r="T55" s="32">
        <f t="shared" si="5"/>
        <v>3531.3490047070227</v>
      </c>
      <c r="U55" s="32">
        <f>AVERAGE(T51:T56)</f>
        <v>24089.805386848569</v>
      </c>
      <c r="V55" s="32">
        <f t="shared" si="9"/>
        <v>0.14659101424849635</v>
      </c>
      <c r="W55" s="32">
        <f t="shared" si="7"/>
        <v>0.14145878829258351</v>
      </c>
      <c r="X55" s="32">
        <f t="shared" si="8"/>
        <v>0.11200734498624813</v>
      </c>
      <c r="Y55" s="33"/>
      <c r="Z55" s="33"/>
      <c r="AA55" s="40"/>
    </row>
    <row r="56" spans="1:135" x14ac:dyDescent="0.25">
      <c r="A56" s="44" t="s">
        <v>86</v>
      </c>
      <c r="B56" s="35" t="s">
        <v>91</v>
      </c>
      <c r="C56" s="35">
        <v>2080.7638901508899</v>
      </c>
      <c r="D56" s="35" t="s">
        <v>948</v>
      </c>
      <c r="E56" s="35">
        <v>10379.549016181199</v>
      </c>
      <c r="F56" s="35">
        <v>9976.2925685711107</v>
      </c>
      <c r="G56" s="35">
        <v>4112.3847705901499</v>
      </c>
      <c r="H56" s="35">
        <v>14476.694884804099</v>
      </c>
      <c r="I56" s="35" t="s">
        <v>947</v>
      </c>
      <c r="J56" s="35">
        <v>12067.4628810259</v>
      </c>
      <c r="K56" s="35">
        <v>14573.513309514001</v>
      </c>
      <c r="L56" s="35">
        <v>4108.34321889493</v>
      </c>
      <c r="M56" s="35">
        <v>3780.93281856261</v>
      </c>
      <c r="N56" s="35">
        <v>5377.4996039852904</v>
      </c>
      <c r="O56" s="35">
        <f t="shared" si="0"/>
        <v>62.566173134742044</v>
      </c>
      <c r="P56" s="35">
        <f t="shared" si="1"/>
        <v>53.076578566066736</v>
      </c>
      <c r="Q56" s="35">
        <f t="shared" si="2"/>
        <v>73.592898939104074</v>
      </c>
      <c r="R56" s="35">
        <f t="shared" si="3"/>
        <v>10218.84751214005</v>
      </c>
      <c r="S56" s="32">
        <f t="shared" si="4"/>
        <v>6960.0722377392085</v>
      </c>
      <c r="T56" s="32">
        <f t="shared" si="5"/>
        <v>7478.8684916343991</v>
      </c>
      <c r="U56" s="32">
        <f>AVERAGE(T51:T56)</f>
        <v>24089.805386848569</v>
      </c>
      <c r="V56" s="32">
        <f t="shared" si="9"/>
        <v>0.31045782112118531</v>
      </c>
      <c r="W56" s="32">
        <f t="shared" si="7"/>
        <v>0.28892189563054521</v>
      </c>
      <c r="X56" s="32">
        <f t="shared" si="8"/>
        <v>0.42419801023875686</v>
      </c>
      <c r="Y56" s="39"/>
      <c r="Z56" s="39"/>
      <c r="AA56" s="45"/>
    </row>
    <row r="57" spans="1:135" x14ac:dyDescent="0.25">
      <c r="A57" s="41" t="s">
        <v>93</v>
      </c>
      <c r="B57" s="34" t="s">
        <v>92</v>
      </c>
      <c r="C57" s="34">
        <v>10587382.960000001</v>
      </c>
      <c r="D57" s="34">
        <v>12113923.029999999</v>
      </c>
      <c r="E57" s="34">
        <v>12314121.359999999</v>
      </c>
      <c r="F57" s="34">
        <v>13342558.279999999</v>
      </c>
      <c r="G57" s="34">
        <v>14182444.6282284</v>
      </c>
      <c r="H57" s="34">
        <v>13617828.5894587</v>
      </c>
      <c r="I57" s="34">
        <v>12887298.4078195</v>
      </c>
      <c r="J57" s="34">
        <v>12339950.670091299</v>
      </c>
      <c r="K57" s="34">
        <v>12623963.021981301</v>
      </c>
      <c r="L57" s="34">
        <v>9747194.9244724009</v>
      </c>
      <c r="M57" s="34">
        <v>10571534.0032047</v>
      </c>
      <c r="N57" s="34">
        <v>11180385.607883099</v>
      </c>
      <c r="O57" s="34">
        <f t="shared" si="0"/>
        <v>9.4039547676561455</v>
      </c>
      <c r="P57" s="34">
        <f t="shared" si="1"/>
        <v>6.1038288512988643</v>
      </c>
      <c r="Q57" s="34">
        <f t="shared" si="2"/>
        <v>11.002744995036307</v>
      </c>
      <c r="R57" s="34">
        <f t="shared" si="3"/>
        <v>13256880.573899476</v>
      </c>
      <c r="S57" s="34">
        <f t="shared" si="4"/>
        <v>11030769.389385376</v>
      </c>
      <c r="T57" s="34">
        <f t="shared" si="5"/>
        <v>12089496.407500001</v>
      </c>
      <c r="U57" s="34">
        <f>AVERAGE(T57:T69)</f>
        <v>20714684.325184617</v>
      </c>
      <c r="V57" s="32">
        <f t="shared" si="9"/>
        <v>0.58361963029297836</v>
      </c>
      <c r="W57" s="32">
        <f t="shared" si="7"/>
        <v>0.53250965432161201</v>
      </c>
      <c r="X57" s="32">
        <f t="shared" si="8"/>
        <v>0.63997502282870655</v>
      </c>
      <c r="Y57" s="36">
        <f>AVERAGE(X57:X69)</f>
        <v>1.0835059445402611</v>
      </c>
      <c r="Z57" s="36">
        <f>AVERAGE(W57:W69)</f>
        <v>1.0200418719966058</v>
      </c>
      <c r="AA57" s="42">
        <f>AVERAGE(V57:V69)</f>
        <v>1</v>
      </c>
    </row>
    <row r="58" spans="1:135" x14ac:dyDescent="0.25">
      <c r="A58" s="43" t="s">
        <v>93</v>
      </c>
      <c r="B58" s="32" t="s">
        <v>94</v>
      </c>
      <c r="C58" s="32">
        <v>62419843.890000001</v>
      </c>
      <c r="D58" s="32">
        <v>60203433.189999998</v>
      </c>
      <c r="E58" s="32">
        <v>64415223.079999998</v>
      </c>
      <c r="F58" s="32">
        <v>62691896.399999999</v>
      </c>
      <c r="G58" s="32">
        <v>70671769.730785102</v>
      </c>
      <c r="H58" s="32">
        <v>68666979.451617703</v>
      </c>
      <c r="I58" s="32">
        <v>66715641.686381899</v>
      </c>
      <c r="J58" s="32">
        <v>64572981.489803798</v>
      </c>
      <c r="K58" s="32">
        <v>78513563.267863795</v>
      </c>
      <c r="L58" s="32">
        <v>66749365.164518699</v>
      </c>
      <c r="M58" s="32">
        <v>72671569.972928405</v>
      </c>
      <c r="N58" s="32">
        <v>75880357.050196305</v>
      </c>
      <c r="O58" s="32">
        <f t="shared" si="0"/>
        <v>2.7692403696548378</v>
      </c>
      <c r="P58" s="32">
        <f t="shared" si="1"/>
        <v>3.8642966226672257</v>
      </c>
      <c r="Q58" s="32">
        <f t="shared" si="2"/>
        <v>6.8994416592712975</v>
      </c>
      <c r="R58" s="32">
        <f t="shared" si="3"/>
        <v>67656843.089647129</v>
      </c>
      <c r="S58" s="32">
        <f t="shared" si="4"/>
        <v>73453713.863876805</v>
      </c>
      <c r="T58" s="32">
        <f t="shared" si="5"/>
        <v>62432599.140000001</v>
      </c>
      <c r="U58" s="32">
        <f>AVERAGE(T57:T69)</f>
        <v>20714684.325184617</v>
      </c>
      <c r="V58" s="32">
        <f t="shared" si="9"/>
        <v>3.0139295467850959</v>
      </c>
      <c r="W58" s="32">
        <f t="shared" si="7"/>
        <v>3.5459731227751718</v>
      </c>
      <c r="X58" s="32">
        <f t="shared" si="8"/>
        <v>3.2661295739559453</v>
      </c>
      <c r="Y58" s="33"/>
      <c r="Z58" s="33"/>
      <c r="AA58" s="40"/>
    </row>
    <row r="59" spans="1:135" x14ac:dyDescent="0.25">
      <c r="A59" s="43" t="s">
        <v>93</v>
      </c>
      <c r="B59" s="32" t="s">
        <v>95</v>
      </c>
      <c r="C59" s="32">
        <v>23610878.379999999</v>
      </c>
      <c r="D59" s="32">
        <v>23970382.949999999</v>
      </c>
      <c r="E59" s="32">
        <v>26674250.390000001</v>
      </c>
      <c r="F59" s="32">
        <v>24538122.539999999</v>
      </c>
      <c r="G59" s="32">
        <v>27324254.389597502</v>
      </c>
      <c r="H59" s="32">
        <v>26082624.797512598</v>
      </c>
      <c r="I59" s="32">
        <v>28161299.070333701</v>
      </c>
      <c r="J59" s="32">
        <v>23070978.785992101</v>
      </c>
      <c r="K59" s="32">
        <v>22005270.389961898</v>
      </c>
      <c r="L59" s="32">
        <v>14412688.8269765</v>
      </c>
      <c r="M59" s="32">
        <v>20456195.6735548</v>
      </c>
      <c r="N59" s="32">
        <v>20285942.098596498</v>
      </c>
      <c r="O59" s="32">
        <f t="shared" si="0"/>
        <v>5.5526690345400347</v>
      </c>
      <c r="P59" s="32">
        <f t="shared" si="1"/>
        <v>8.5216831898638112</v>
      </c>
      <c r="Q59" s="32">
        <f t="shared" si="2"/>
        <v>17.326536820491295</v>
      </c>
      <c r="R59" s="32">
        <f t="shared" si="3"/>
        <v>26159789.260858975</v>
      </c>
      <c r="S59" s="32">
        <f t="shared" si="4"/>
        <v>19290024.247272424</v>
      </c>
      <c r="T59" s="32">
        <f t="shared" si="5"/>
        <v>24698408.564999998</v>
      </c>
      <c r="U59" s="32">
        <f>AVERAGE(T57:T69)</f>
        <v>20714684.325184617</v>
      </c>
      <c r="V59" s="32">
        <f t="shared" si="9"/>
        <v>1.1923140211686463</v>
      </c>
      <c r="W59" s="32">
        <f t="shared" si="7"/>
        <v>0.93122463004757883</v>
      </c>
      <c r="X59" s="32">
        <f t="shared" si="8"/>
        <v>1.2628620764958642</v>
      </c>
      <c r="Y59" s="33"/>
      <c r="Z59" s="33"/>
      <c r="AA59" s="40"/>
    </row>
    <row r="60" spans="1:135" x14ac:dyDescent="0.25">
      <c r="A60" s="43" t="s">
        <v>93</v>
      </c>
      <c r="B60" s="32" t="s">
        <v>96</v>
      </c>
      <c r="C60" s="32">
        <v>9482065.0769999996</v>
      </c>
      <c r="D60" s="32">
        <v>8305017.0099999998</v>
      </c>
      <c r="E60" s="32">
        <v>10906265.279999999</v>
      </c>
      <c r="F60" s="32">
        <v>9948619.602</v>
      </c>
      <c r="G60" s="32">
        <v>11264832.1063415</v>
      </c>
      <c r="H60" s="32">
        <v>10492081.1311261</v>
      </c>
      <c r="I60" s="32">
        <v>10637901.5641075</v>
      </c>
      <c r="J60" s="32">
        <v>10398777.431715</v>
      </c>
      <c r="K60" s="32">
        <v>9368334.6510087792</v>
      </c>
      <c r="L60" s="32">
        <v>7483629.7207954098</v>
      </c>
      <c r="M60" s="32">
        <v>8807272.83353246</v>
      </c>
      <c r="N60" s="32">
        <v>9663002.2338300608</v>
      </c>
      <c r="O60" s="32">
        <f t="shared" si="0"/>
        <v>11.187407317517353</v>
      </c>
      <c r="P60" s="32">
        <f t="shared" si="1"/>
        <v>3.6475881410970001</v>
      </c>
      <c r="Q60" s="32">
        <f t="shared" si="2"/>
        <v>10.934314301644978</v>
      </c>
      <c r="R60" s="32">
        <f t="shared" si="3"/>
        <v>10698398.058322527</v>
      </c>
      <c r="S60" s="32">
        <f t="shared" si="4"/>
        <v>8830559.8597916774</v>
      </c>
      <c r="T60" s="32">
        <f t="shared" si="5"/>
        <v>9660491.7422499992</v>
      </c>
      <c r="U60" s="32">
        <f>AVERAGE(T57:T69)</f>
        <v>20714684.325184617</v>
      </c>
      <c r="V60" s="32">
        <f t="shared" si="9"/>
        <v>0.46635959257679399</v>
      </c>
      <c r="W60" s="32">
        <f t="shared" si="7"/>
        <v>0.42629468647299679</v>
      </c>
      <c r="X60" s="32">
        <f t="shared" si="8"/>
        <v>0.51646445054996892</v>
      </c>
      <c r="Y60" s="33"/>
      <c r="Z60" s="33"/>
      <c r="AA60" s="40"/>
    </row>
    <row r="61" spans="1:135" x14ac:dyDescent="0.25">
      <c r="A61" s="43" t="s">
        <v>93</v>
      </c>
      <c r="B61" s="32" t="s">
        <v>460</v>
      </c>
      <c r="C61" s="32">
        <v>14322493.300000001</v>
      </c>
      <c r="D61" s="32">
        <v>14343612.32</v>
      </c>
      <c r="E61" s="32">
        <v>14925852.33</v>
      </c>
      <c r="F61" s="32">
        <v>15030375.25</v>
      </c>
      <c r="G61" s="32">
        <v>17919567.096811</v>
      </c>
      <c r="H61" s="32">
        <v>17681321.870247699</v>
      </c>
      <c r="I61" s="32">
        <v>17258955.453991901</v>
      </c>
      <c r="J61" s="32">
        <v>16350307.6346657</v>
      </c>
      <c r="K61" s="32">
        <v>17694976.358310498</v>
      </c>
      <c r="L61" s="32">
        <v>14324407.131015901</v>
      </c>
      <c r="M61" s="32">
        <v>17267384.283574902</v>
      </c>
      <c r="N61" s="32">
        <v>16874307.5133739</v>
      </c>
      <c r="O61" s="32">
        <f t="shared" si="0"/>
        <v>2.5584915642830044</v>
      </c>
      <c r="P61" s="32">
        <f t="shared" si="1"/>
        <v>3.9941930412389226</v>
      </c>
      <c r="Q61" s="32">
        <f t="shared" si="2"/>
        <v>9.1581313939613977</v>
      </c>
      <c r="R61" s="32">
        <f t="shared" si="3"/>
        <v>17302538.013929076</v>
      </c>
      <c r="S61" s="32">
        <f t="shared" si="4"/>
        <v>16540268.821568798</v>
      </c>
      <c r="T61" s="32">
        <f t="shared" si="5"/>
        <v>14655583.300000001</v>
      </c>
      <c r="U61" s="32">
        <f>AVERAGE(T57:T69)</f>
        <v>20714684.325184617</v>
      </c>
      <c r="V61" s="32">
        <f t="shared" si="9"/>
        <v>0.70749730335894867</v>
      </c>
      <c r="W61" s="32">
        <f t="shared" si="7"/>
        <v>0.79848037082850332</v>
      </c>
      <c r="X61" s="32">
        <f t="shared" si="8"/>
        <v>0.83527886509440541</v>
      </c>
      <c r="Y61" s="33"/>
      <c r="Z61" s="33"/>
      <c r="AA61" s="40"/>
    </row>
    <row r="62" spans="1:135" x14ac:dyDescent="0.25">
      <c r="A62" s="43" t="s">
        <v>93</v>
      </c>
      <c r="B62" s="32" t="s">
        <v>461</v>
      </c>
      <c r="C62" s="32">
        <v>7062257.1529999999</v>
      </c>
      <c r="D62" s="32">
        <v>7799828.2010000004</v>
      </c>
      <c r="E62" s="32">
        <v>7860540.642</v>
      </c>
      <c r="F62" s="32">
        <v>7456467.3959999997</v>
      </c>
      <c r="G62" s="32">
        <v>8221263.0044390298</v>
      </c>
      <c r="H62" s="32">
        <v>8391498.9670753591</v>
      </c>
      <c r="I62" s="32">
        <v>8306133.7943506697</v>
      </c>
      <c r="J62" s="32">
        <v>7033140.6701615397</v>
      </c>
      <c r="K62" s="32">
        <v>8536953.93153622</v>
      </c>
      <c r="L62" s="32">
        <v>7579195.9063322898</v>
      </c>
      <c r="M62" s="32">
        <v>8205177.4331340501</v>
      </c>
      <c r="N62" s="32">
        <v>8508339.3415903803</v>
      </c>
      <c r="O62" s="32">
        <f t="shared" si="0"/>
        <v>4.872202030688614</v>
      </c>
      <c r="P62" s="32">
        <f t="shared" si="1"/>
        <v>8.0165342419256849</v>
      </c>
      <c r="Q62" s="32">
        <f t="shared" si="2"/>
        <v>5.420741456155274</v>
      </c>
      <c r="R62" s="32">
        <f t="shared" si="3"/>
        <v>7988009.1090066489</v>
      </c>
      <c r="S62" s="32">
        <f t="shared" si="4"/>
        <v>8207416.6531482358</v>
      </c>
      <c r="T62" s="32">
        <f t="shared" si="5"/>
        <v>7544773.3479999993</v>
      </c>
      <c r="U62" s="32">
        <f>AVERAGE(T57:T69)</f>
        <v>20714684.325184617</v>
      </c>
      <c r="V62" s="32">
        <f t="shared" si="9"/>
        <v>0.36422342863449636</v>
      </c>
      <c r="W62" s="32">
        <f t="shared" si="7"/>
        <v>0.39621248986014118</v>
      </c>
      <c r="X62" s="32">
        <f t="shared" si="8"/>
        <v>0.38562060534492149</v>
      </c>
      <c r="Y62" s="33"/>
      <c r="Z62" s="33"/>
      <c r="AA62" s="40"/>
    </row>
    <row r="63" spans="1:135" x14ac:dyDescent="0.25">
      <c r="A63" s="43" t="s">
        <v>93</v>
      </c>
      <c r="B63" s="32" t="s">
        <v>97</v>
      </c>
      <c r="C63" s="32">
        <v>17819887.949999999</v>
      </c>
      <c r="D63" s="32">
        <v>15653293.119999999</v>
      </c>
      <c r="E63" s="32">
        <v>15271016.439999999</v>
      </c>
      <c r="F63" s="32">
        <v>19902455.149999999</v>
      </c>
      <c r="G63" s="32">
        <v>19803152.6772875</v>
      </c>
      <c r="H63" s="32">
        <v>19937666.0149923</v>
      </c>
      <c r="I63" s="32">
        <v>18103336.102751698</v>
      </c>
      <c r="J63" s="32">
        <v>17272692.212440498</v>
      </c>
      <c r="K63" s="32">
        <v>18947989.635914501</v>
      </c>
      <c r="L63" s="32">
        <v>15241425.031715401</v>
      </c>
      <c r="M63" s="32">
        <v>17102371.790350098</v>
      </c>
      <c r="N63" s="32">
        <v>16481599.285863601</v>
      </c>
      <c r="O63" s="32">
        <f t="shared" si="0"/>
        <v>12.495098480480038</v>
      </c>
      <c r="P63" s="32">
        <f t="shared" si="1"/>
        <v>6.9544796879793882</v>
      </c>
      <c r="Q63" s="32">
        <f t="shared" si="2"/>
        <v>9.1138825678712756</v>
      </c>
      <c r="R63" s="32">
        <f t="shared" si="3"/>
        <v>18779211.751868002</v>
      </c>
      <c r="S63" s="32">
        <f t="shared" si="4"/>
        <v>16943346.435960896</v>
      </c>
      <c r="T63" s="32">
        <f t="shared" si="5"/>
        <v>17161663.164999999</v>
      </c>
      <c r="U63" s="32">
        <f>AVERAGE(T57:T69)</f>
        <v>20714684.325184617</v>
      </c>
      <c r="V63" s="32">
        <f t="shared" si="9"/>
        <v>0.82847814118678575</v>
      </c>
      <c r="W63" s="32">
        <f t="shared" si="7"/>
        <v>0.81793891569766375</v>
      </c>
      <c r="X63" s="32">
        <f t="shared" si="8"/>
        <v>0.90656519100493871</v>
      </c>
      <c r="Y63" s="33"/>
      <c r="Z63" s="33"/>
      <c r="AA63" s="40"/>
    </row>
    <row r="64" spans="1:135" x14ac:dyDescent="0.25">
      <c r="A64" s="43" t="s">
        <v>93</v>
      </c>
      <c r="B64" s="32" t="s">
        <v>98</v>
      </c>
      <c r="C64" s="32">
        <v>5954454.4029999999</v>
      </c>
      <c r="D64" s="32">
        <v>5579662.767</v>
      </c>
      <c r="E64" s="32">
        <v>4980360.6919999998</v>
      </c>
      <c r="F64" s="32">
        <v>4918849.7130000005</v>
      </c>
      <c r="G64" s="32">
        <v>6667274.0150576998</v>
      </c>
      <c r="H64" s="32">
        <v>6362303.2324864399</v>
      </c>
      <c r="I64" s="32">
        <v>6013818.3888207497</v>
      </c>
      <c r="J64" s="32">
        <v>5614857.9023349201</v>
      </c>
      <c r="K64" s="32">
        <v>5890416.4044842003</v>
      </c>
      <c r="L64" s="32">
        <v>5111285.8472417602</v>
      </c>
      <c r="M64" s="32">
        <v>6020866.8009949103</v>
      </c>
      <c r="N64" s="32">
        <v>5502561.7334792698</v>
      </c>
      <c r="O64" s="32">
        <f t="shared" si="0"/>
        <v>9.2710756868537665</v>
      </c>
      <c r="P64" s="32">
        <f t="shared" si="1"/>
        <v>7.3549679336887799</v>
      </c>
      <c r="Q64" s="32">
        <f t="shared" si="2"/>
        <v>7.2922389252273803</v>
      </c>
      <c r="R64" s="32">
        <f t="shared" si="3"/>
        <v>6164563.3846749524</v>
      </c>
      <c r="S64" s="32">
        <f t="shared" si="4"/>
        <v>5631282.6965500349</v>
      </c>
      <c r="T64" s="32">
        <f t="shared" si="5"/>
        <v>5358331.8937499998</v>
      </c>
      <c r="U64" s="32">
        <f>AVERAGE(T57:T69)</f>
        <v>20714684.325184617</v>
      </c>
      <c r="V64" s="32">
        <f t="shared" si="9"/>
        <v>0.25867311370202328</v>
      </c>
      <c r="W64" s="32">
        <f t="shared" si="7"/>
        <v>0.27184979544697196</v>
      </c>
      <c r="X64" s="32">
        <f t="shared" si="8"/>
        <v>0.29759388499008715</v>
      </c>
      <c r="Y64" s="33"/>
      <c r="Z64" s="33"/>
      <c r="AA64" s="40"/>
    </row>
    <row r="65" spans="1:27" x14ac:dyDescent="0.25">
      <c r="A65" s="43" t="s">
        <v>93</v>
      </c>
      <c r="B65" s="32" t="s">
        <v>99</v>
      </c>
      <c r="C65" s="32">
        <v>28584133.359999999</v>
      </c>
      <c r="D65" s="32">
        <v>28201586.620000001</v>
      </c>
      <c r="E65" s="32">
        <v>31118387.09</v>
      </c>
      <c r="F65" s="32">
        <v>28369508.59</v>
      </c>
      <c r="G65" s="32">
        <v>34016007.159249</v>
      </c>
      <c r="H65" s="32">
        <v>29753092.220169</v>
      </c>
      <c r="I65" s="32">
        <v>32501462.2563066</v>
      </c>
      <c r="J65" s="32">
        <v>29123482.745800301</v>
      </c>
      <c r="K65" s="32">
        <v>31834585.1044362</v>
      </c>
      <c r="L65" s="32">
        <v>28652592.370102901</v>
      </c>
      <c r="M65" s="32">
        <v>30385375.3845191</v>
      </c>
      <c r="N65" s="32">
        <v>29437113.490254499</v>
      </c>
      <c r="O65" s="32">
        <f t="shared" si="0"/>
        <v>4.7322650483147957</v>
      </c>
      <c r="P65" s="32">
        <f t="shared" si="1"/>
        <v>7.353252416381582</v>
      </c>
      <c r="Q65" s="32">
        <f t="shared" si="2"/>
        <v>4.5516318091465591</v>
      </c>
      <c r="R65" s="32">
        <f t="shared" si="3"/>
        <v>31348511.095381226</v>
      </c>
      <c r="S65" s="32">
        <f t="shared" si="4"/>
        <v>30077416.587328173</v>
      </c>
      <c r="T65" s="32">
        <f t="shared" si="5"/>
        <v>29068403.915000003</v>
      </c>
      <c r="U65" s="32">
        <f>AVERAGE(T57:T69)</f>
        <v>20714684.325184617</v>
      </c>
      <c r="V65" s="32">
        <f t="shared" si="9"/>
        <v>1.403275254340181</v>
      </c>
      <c r="W65" s="32">
        <f t="shared" si="7"/>
        <v>1.4519852735945622</v>
      </c>
      <c r="X65" s="32">
        <f t="shared" si="8"/>
        <v>1.5133472759354656</v>
      </c>
      <c r="Y65" s="33"/>
      <c r="Z65" s="33"/>
      <c r="AA65" s="40"/>
    </row>
    <row r="66" spans="1:27" x14ac:dyDescent="0.25">
      <c r="A66" s="43" t="s">
        <v>93</v>
      </c>
      <c r="B66" s="32" t="s">
        <v>100</v>
      </c>
      <c r="C66" s="32">
        <v>16710227.25</v>
      </c>
      <c r="D66" s="32">
        <v>16681847.279999999</v>
      </c>
      <c r="E66" s="32">
        <v>19564986.57</v>
      </c>
      <c r="F66" s="32">
        <v>18852000.239999998</v>
      </c>
      <c r="G66" s="32">
        <v>20537827.216510002</v>
      </c>
      <c r="H66" s="32">
        <v>20075956.033528998</v>
      </c>
      <c r="I66" s="32">
        <v>17750156.919638801</v>
      </c>
      <c r="J66" s="32">
        <v>15346049.321564</v>
      </c>
      <c r="K66" s="32">
        <v>19892595.571207602</v>
      </c>
      <c r="L66" s="32">
        <v>17227834.0742925</v>
      </c>
      <c r="M66" s="32">
        <v>19268198.791710701</v>
      </c>
      <c r="N66" s="32">
        <v>17814150.2395586</v>
      </c>
      <c r="O66" s="32">
        <f t="shared" si="0"/>
        <v>8.2414582467163466</v>
      </c>
      <c r="P66" s="32">
        <f t="shared" si="1"/>
        <v>12.965478840471645</v>
      </c>
      <c r="Q66" s="32">
        <f t="shared" si="2"/>
        <v>6.6808839015930115</v>
      </c>
      <c r="R66" s="32">
        <f t="shared" si="3"/>
        <v>18427497.372810449</v>
      </c>
      <c r="S66" s="32">
        <f t="shared" si="4"/>
        <v>18550694.669192351</v>
      </c>
      <c r="T66" s="32">
        <f t="shared" si="5"/>
        <v>17952265.335000001</v>
      </c>
      <c r="U66" s="32">
        <f>AVERAGE(T57:T69)</f>
        <v>20714684.325184617</v>
      </c>
      <c r="V66" s="32">
        <f t="shared" si="9"/>
        <v>0.86664440805278853</v>
      </c>
      <c r="W66" s="32">
        <f t="shared" si="7"/>
        <v>0.89553354412640895</v>
      </c>
      <c r="X66" s="32">
        <f t="shared" si="8"/>
        <v>0.88958620288538803</v>
      </c>
      <c r="Y66" s="33"/>
      <c r="Z66" s="33"/>
      <c r="AA66" s="40"/>
    </row>
    <row r="67" spans="1:27" x14ac:dyDescent="0.25">
      <c r="A67" s="43" t="s">
        <v>93</v>
      </c>
      <c r="B67" s="32" t="s">
        <v>101</v>
      </c>
      <c r="C67" s="32">
        <v>28710968.530000001</v>
      </c>
      <c r="D67" s="32">
        <v>29634309.350000001</v>
      </c>
      <c r="E67" s="32">
        <v>30739254.609999999</v>
      </c>
      <c r="F67" s="32">
        <v>24380550.059999999</v>
      </c>
      <c r="G67" s="32">
        <v>31976679.869220499</v>
      </c>
      <c r="H67" s="32">
        <v>32601545.044224799</v>
      </c>
      <c r="I67" s="32">
        <v>30621504.100652602</v>
      </c>
      <c r="J67" s="32">
        <v>29909741.9200592</v>
      </c>
      <c r="K67" s="32">
        <v>27481703.859637</v>
      </c>
      <c r="L67" s="32">
        <v>20981421.001707502</v>
      </c>
      <c r="M67" s="32">
        <v>24093679.5959903</v>
      </c>
      <c r="N67" s="32">
        <v>26810093.226479199</v>
      </c>
      <c r="O67" s="32">
        <f t="shared" ref="O67:O130" si="10">(_xlfn.STDEV.S(C67:F67)/AVERAGE(C67:F67))*100</f>
        <v>9.8127407335419825</v>
      </c>
      <c r="P67" s="32">
        <f t="shared" si="1"/>
        <v>3.93443595185146</v>
      </c>
      <c r="Q67" s="32">
        <f t="shared" si="2"/>
        <v>11.920123486389201</v>
      </c>
      <c r="R67" s="32">
        <f t="shared" si="3"/>
        <v>31277367.733539276</v>
      </c>
      <c r="S67" s="32">
        <f t="shared" si="4"/>
        <v>24841724.420953501</v>
      </c>
      <c r="T67" s="32">
        <f t="shared" si="5"/>
        <v>28366270.637500003</v>
      </c>
      <c r="U67" s="32">
        <f>AVERAGE(T57:T69)</f>
        <v>20714684.325184617</v>
      </c>
      <c r="V67" s="32">
        <f t="shared" si="9"/>
        <v>1.3693798173411069</v>
      </c>
      <c r="W67" s="32">
        <f t="shared" si="7"/>
        <v>1.1992325845270684</v>
      </c>
      <c r="X67" s="32">
        <f t="shared" si="8"/>
        <v>1.5099128349019879</v>
      </c>
      <c r="Y67" s="33"/>
      <c r="Z67" s="33"/>
      <c r="AA67" s="40"/>
    </row>
    <row r="68" spans="1:27" x14ac:dyDescent="0.25">
      <c r="A68" s="43" t="s">
        <v>93</v>
      </c>
      <c r="B68" s="32" t="s">
        <v>102</v>
      </c>
      <c r="C68" s="32">
        <v>39725676.210000001</v>
      </c>
      <c r="D68" s="32">
        <v>40133462.579999998</v>
      </c>
      <c r="E68" s="32">
        <v>42670052.619999997</v>
      </c>
      <c r="F68" s="32">
        <v>38010703.630000003</v>
      </c>
      <c r="G68" s="32">
        <v>44485084.568643101</v>
      </c>
      <c r="H68" s="32">
        <v>44430569.868794501</v>
      </c>
      <c r="I68" s="32">
        <v>41123963.701420397</v>
      </c>
      <c r="J68" s="32">
        <v>40158865.751853503</v>
      </c>
      <c r="K68" s="32">
        <v>42024987.3801094</v>
      </c>
      <c r="L68" s="32">
        <v>38807420.474308498</v>
      </c>
      <c r="M68" s="32">
        <v>39711938.842076004</v>
      </c>
      <c r="N68" s="32">
        <v>44100993.276282303</v>
      </c>
      <c r="O68" s="32">
        <f t="shared" si="10"/>
        <v>4.7941147477203367</v>
      </c>
      <c r="P68" s="32">
        <f t="shared" ref="P68:P131" si="11">(_xlfn.STDEV.S(G68:J68)/AVERAGE(G68:J68))*100</f>
        <v>5.26083777511497</v>
      </c>
      <c r="Q68" s="32">
        <f t="shared" ref="Q68:Q131" si="12">(_xlfn.STDEV.S(K68:N68)/AVERAGE(K68:N68))*100</f>
        <v>5.788238184203605</v>
      </c>
      <c r="R68" s="32">
        <f t="shared" ref="R68:R131" si="13">AVERAGE(G68:J68)</f>
        <v>42549620.972677872</v>
      </c>
      <c r="S68" s="32">
        <f t="shared" ref="S68:S131" si="14">AVERAGE(K68:N68)</f>
        <v>41161334.993194051</v>
      </c>
      <c r="T68" s="32">
        <f t="shared" ref="T68:T131" si="15">AVERAGE(C68:F68)</f>
        <v>40134973.759999998</v>
      </c>
      <c r="U68" s="32">
        <f>AVERAGE(T57:T69)</f>
        <v>20714684.325184617</v>
      </c>
      <c r="V68" s="32">
        <f t="shared" si="9"/>
        <v>1.9375131732615627</v>
      </c>
      <c r="W68" s="32">
        <f t="shared" ref="W68:W131" si="16">S68/U68</f>
        <v>1.9870606931311374</v>
      </c>
      <c r="X68" s="32">
        <f t="shared" ref="X68:X131" si="17">R68/U68</f>
        <v>2.0540801059153315</v>
      </c>
      <c r="Y68" s="33"/>
      <c r="Z68" s="33"/>
      <c r="AA68" s="40"/>
    </row>
    <row r="69" spans="1:27" x14ac:dyDescent="0.25">
      <c r="A69" s="43" t="s">
        <v>93</v>
      </c>
      <c r="B69" s="32" t="s">
        <v>103</v>
      </c>
      <c r="C69" s="32">
        <v>148113.647</v>
      </c>
      <c r="D69" s="32">
        <v>162216.5208</v>
      </c>
      <c r="E69" s="32">
        <v>179104.34400000001</v>
      </c>
      <c r="F69" s="32">
        <v>181105.5618</v>
      </c>
      <c r="G69" s="32">
        <v>199368.09535258001</v>
      </c>
      <c r="H69" s="32">
        <v>181851.86985990099</v>
      </c>
      <c r="I69" s="32">
        <v>160928.47580620999</v>
      </c>
      <c r="J69" s="32">
        <v>134077.38436877099</v>
      </c>
      <c r="K69" s="32">
        <v>140974.58421161899</v>
      </c>
      <c r="L69" s="32">
        <v>106103.345219486</v>
      </c>
      <c r="M69" s="32">
        <v>124023.356202842</v>
      </c>
      <c r="N69" s="32">
        <v>146647.75924002801</v>
      </c>
      <c r="O69" s="32">
        <f t="shared" si="10"/>
        <v>9.2635488050541248</v>
      </c>
      <c r="P69" s="32">
        <f t="shared" si="11"/>
        <v>16.633196575068634</v>
      </c>
      <c r="Q69" s="32">
        <f t="shared" si="12"/>
        <v>14.127023643823405</v>
      </c>
      <c r="R69" s="32">
        <f t="shared" si="13"/>
        <v>169056.45634686548</v>
      </c>
      <c r="S69" s="32">
        <f t="shared" si="14"/>
        <v>129437.26121849375</v>
      </c>
      <c r="T69" s="32">
        <f t="shared" si="15"/>
        <v>167635.0184</v>
      </c>
      <c r="U69" s="32">
        <f>AVERAGE(T57:T69)</f>
        <v>20714684.325184617</v>
      </c>
      <c r="V69" s="32">
        <f t="shared" si="9"/>
        <v>8.0925692985913261E-3</v>
      </c>
      <c r="W69" s="32">
        <f t="shared" si="16"/>
        <v>6.2485751260580773E-3</v>
      </c>
      <c r="X69" s="32">
        <f t="shared" si="17"/>
        <v>8.1611891203830257E-3</v>
      </c>
      <c r="Y69" s="33"/>
      <c r="Z69" s="33"/>
      <c r="AA69" s="40"/>
    </row>
    <row r="70" spans="1:27" x14ac:dyDescent="0.25">
      <c r="A70" s="41" t="s">
        <v>104</v>
      </c>
      <c r="B70" s="34" t="s">
        <v>473</v>
      </c>
      <c r="C70" s="34">
        <v>71917.965200000006</v>
      </c>
      <c r="D70" s="34">
        <v>78490.610950000002</v>
      </c>
      <c r="E70" s="34">
        <v>11650.915510000001</v>
      </c>
      <c r="F70" s="34">
        <v>100406.09420000001</v>
      </c>
      <c r="G70" s="34">
        <v>68612.778638479605</v>
      </c>
      <c r="H70" s="34">
        <v>75804.815358405802</v>
      </c>
      <c r="I70" s="34">
        <v>81065.812902641803</v>
      </c>
      <c r="J70" s="34">
        <v>24954.155795532399</v>
      </c>
      <c r="K70" s="34">
        <v>16717.466530552301</v>
      </c>
      <c r="L70" s="34">
        <v>59848.880405291697</v>
      </c>
      <c r="M70" s="34">
        <v>92999.661192315398</v>
      </c>
      <c r="N70" s="34">
        <v>52311.999989897202</v>
      </c>
      <c r="O70" s="34">
        <f t="shared" si="10"/>
        <v>57.885954649730145</v>
      </c>
      <c r="P70" s="34">
        <f t="shared" si="11"/>
        <v>40.915837563410385</v>
      </c>
      <c r="Q70" s="34">
        <f t="shared" si="12"/>
        <v>56.43039777400697</v>
      </c>
      <c r="R70" s="34">
        <f t="shared" si="13"/>
        <v>62609.390673764901</v>
      </c>
      <c r="S70" s="34">
        <f t="shared" si="14"/>
        <v>55469.502029514144</v>
      </c>
      <c r="T70" s="34">
        <f t="shared" si="15"/>
        <v>65616.396464999998</v>
      </c>
      <c r="U70" s="34">
        <f>AVERAGE(T70:T326)</f>
        <v>1223912.2456789569</v>
      </c>
      <c r="V70" s="34">
        <f>T70/U70</f>
        <v>5.3612010743956363E-2</v>
      </c>
      <c r="W70" s="34">
        <f t="shared" si="16"/>
        <v>4.5321469921842987E-2</v>
      </c>
      <c r="X70" s="34">
        <f t="shared" si="17"/>
        <v>5.1155130520842834E-2</v>
      </c>
      <c r="Y70" s="36">
        <f>AVERAGE(X70:X326)</f>
        <v>1.1575409530951535</v>
      </c>
      <c r="Z70" s="36">
        <f>AVERAGE(W70:W326)</f>
        <v>1.1856111533640212</v>
      </c>
      <c r="AA70" s="36">
        <f>AVERAGE(V70:V326)</f>
        <v>1.0000000000000002</v>
      </c>
    </row>
    <row r="71" spans="1:27" x14ac:dyDescent="0.25">
      <c r="A71" s="43" t="s">
        <v>104</v>
      </c>
      <c r="B71" s="32" t="s">
        <v>474</v>
      </c>
      <c r="C71" s="32">
        <v>47953.816809999997</v>
      </c>
      <c r="D71" s="32">
        <v>29062.00765</v>
      </c>
      <c r="E71" s="32">
        <v>64335.351320000002</v>
      </c>
      <c r="F71" s="32">
        <v>60050.123699999996</v>
      </c>
      <c r="G71" s="32">
        <v>95400.380413395396</v>
      </c>
      <c r="H71" s="32">
        <v>80959.708466735596</v>
      </c>
      <c r="I71" s="32">
        <v>76878.097198259595</v>
      </c>
      <c r="J71" s="32">
        <v>58844.349114643199</v>
      </c>
      <c r="K71" s="32">
        <v>33005.9294880132</v>
      </c>
      <c r="L71" s="32">
        <v>72795.308618223993</v>
      </c>
      <c r="M71" s="32">
        <v>86816.826263446696</v>
      </c>
      <c r="N71" s="32">
        <v>47705.423375970597</v>
      </c>
      <c r="O71" s="32">
        <f t="shared" si="10"/>
        <v>31.37348826533853</v>
      </c>
      <c r="P71" s="32">
        <f t="shared" si="11"/>
        <v>19.29291317659472</v>
      </c>
      <c r="Q71" s="32">
        <f t="shared" si="12"/>
        <v>40.34492818088242</v>
      </c>
      <c r="R71" s="32">
        <f t="shared" si="13"/>
        <v>78020.633798258437</v>
      </c>
      <c r="S71" s="32">
        <f t="shared" si="14"/>
        <v>60080.871936413627</v>
      </c>
      <c r="T71" s="32">
        <f t="shared" si="15"/>
        <v>50350.324869999997</v>
      </c>
      <c r="U71" s="32">
        <f>AVERAGE(T70:T326)</f>
        <v>1223912.2456789569</v>
      </c>
      <c r="V71" s="32">
        <f t="shared" ref="V71:V134" si="18">T71/U71</f>
        <v>4.1138835768465165E-2</v>
      </c>
      <c r="W71" s="32">
        <f t="shared" si="16"/>
        <v>4.9089199122347354E-2</v>
      </c>
      <c r="X71" s="32">
        <f t="shared" si="17"/>
        <v>6.3746918190999091E-2</v>
      </c>
      <c r="Y71" s="33"/>
      <c r="Z71" s="33"/>
      <c r="AA71" s="33"/>
    </row>
    <row r="72" spans="1:27" x14ac:dyDescent="0.25">
      <c r="A72" s="43" t="s">
        <v>104</v>
      </c>
      <c r="B72" s="32" t="s">
        <v>475</v>
      </c>
      <c r="C72" s="32">
        <v>220708.7746</v>
      </c>
      <c r="D72" s="32">
        <v>36517.379480000003</v>
      </c>
      <c r="E72" s="32">
        <v>228955.73809999999</v>
      </c>
      <c r="F72" s="32">
        <v>285247.91609999997</v>
      </c>
      <c r="G72" s="32">
        <v>351986.85071202699</v>
      </c>
      <c r="H72" s="32">
        <v>276663.856077659</v>
      </c>
      <c r="I72" s="32">
        <v>347711.87772224197</v>
      </c>
      <c r="J72" s="32">
        <v>183401.60610619801</v>
      </c>
      <c r="K72" s="32">
        <v>56290.519200534101</v>
      </c>
      <c r="L72" s="32">
        <v>390706.06357773999</v>
      </c>
      <c r="M72" s="32">
        <v>210628.614776829</v>
      </c>
      <c r="N72" s="32">
        <v>144255.56167087701</v>
      </c>
      <c r="O72" s="32">
        <f t="shared" si="10"/>
        <v>56.051896737965798</v>
      </c>
      <c r="P72" s="32">
        <f t="shared" si="11"/>
        <v>27.240431944128673</v>
      </c>
      <c r="Q72" s="32">
        <f t="shared" si="12"/>
        <v>70.686215646698216</v>
      </c>
      <c r="R72" s="32">
        <f t="shared" si="13"/>
        <v>289941.04765453149</v>
      </c>
      <c r="S72" s="32">
        <f t="shared" si="14"/>
        <v>200470.18980649504</v>
      </c>
      <c r="T72" s="32">
        <f t="shared" si="15"/>
        <v>192857.45207</v>
      </c>
      <c r="U72" s="32">
        <f>AVERAGE(T70:T326)</f>
        <v>1223912.2456789569</v>
      </c>
      <c r="V72" s="32">
        <f t="shared" si="18"/>
        <v>0.15757457509791781</v>
      </c>
      <c r="W72" s="32">
        <f t="shared" si="16"/>
        <v>0.16379457801346337</v>
      </c>
      <c r="X72" s="32">
        <f t="shared" si="17"/>
        <v>0.23689692514980001</v>
      </c>
      <c r="Y72" s="33"/>
      <c r="Z72" s="33"/>
      <c r="AA72" s="33"/>
    </row>
    <row r="73" spans="1:27" x14ac:dyDescent="0.25">
      <c r="A73" s="43" t="s">
        <v>104</v>
      </c>
      <c r="B73" s="32" t="s">
        <v>476</v>
      </c>
      <c r="C73" s="32">
        <v>217527.6385</v>
      </c>
      <c r="D73" s="32">
        <v>109325.06849999999</v>
      </c>
      <c r="E73" s="32">
        <v>100174.6618</v>
      </c>
      <c r="F73" s="32">
        <v>161761.20939999999</v>
      </c>
      <c r="G73" s="32">
        <v>242083.63575492799</v>
      </c>
      <c r="H73" s="32">
        <v>218788.22333893299</v>
      </c>
      <c r="I73" s="32">
        <v>184192.04676163799</v>
      </c>
      <c r="J73" s="32">
        <v>145908.04122540701</v>
      </c>
      <c r="K73" s="32">
        <v>44614.701681765</v>
      </c>
      <c r="L73" s="32">
        <v>177342.47748969999</v>
      </c>
      <c r="M73" s="32">
        <v>167182.20945413801</v>
      </c>
      <c r="N73" s="32">
        <v>111049.843683186</v>
      </c>
      <c r="O73" s="32">
        <f t="shared" si="10"/>
        <v>36.802514982127242</v>
      </c>
      <c r="P73" s="32">
        <f t="shared" si="11"/>
        <v>21.214561060376059</v>
      </c>
      <c r="Q73" s="32">
        <f t="shared" si="12"/>
        <v>48.808772108573791</v>
      </c>
      <c r="R73" s="32">
        <f t="shared" si="13"/>
        <v>197742.9867702265</v>
      </c>
      <c r="S73" s="32">
        <f t="shared" si="14"/>
        <v>125047.30807719725</v>
      </c>
      <c r="T73" s="32">
        <f t="shared" si="15"/>
        <v>147197.14455</v>
      </c>
      <c r="U73" s="32">
        <f>AVERAGE(T70:T326)</f>
        <v>1223912.2456789569</v>
      </c>
      <c r="V73" s="32">
        <f t="shared" si="18"/>
        <v>0.12026772758396857</v>
      </c>
      <c r="W73" s="32">
        <f t="shared" si="16"/>
        <v>0.10217015845595051</v>
      </c>
      <c r="X73" s="32">
        <f t="shared" si="17"/>
        <v>0.16156631120275289</v>
      </c>
      <c r="Y73" s="33"/>
      <c r="Z73" s="33"/>
      <c r="AA73" s="33"/>
    </row>
    <row r="74" spans="1:27" x14ac:dyDescent="0.25">
      <c r="A74" s="43" t="s">
        <v>104</v>
      </c>
      <c r="B74" s="32" t="s">
        <v>477</v>
      </c>
      <c r="C74" s="32">
        <v>180346.66380000001</v>
      </c>
      <c r="D74" s="32">
        <v>101128.6153</v>
      </c>
      <c r="E74" s="32">
        <v>176718.43979999999</v>
      </c>
      <c r="F74" s="32">
        <v>217189.84469999999</v>
      </c>
      <c r="G74" s="32">
        <v>267729.78936688497</v>
      </c>
      <c r="H74" s="32">
        <v>328394.03512158402</v>
      </c>
      <c r="I74" s="32">
        <v>179802.39724597399</v>
      </c>
      <c r="J74" s="32">
        <v>83374.975116123402</v>
      </c>
      <c r="K74" s="32">
        <v>82734.175355113999</v>
      </c>
      <c r="L74" s="32">
        <v>175716.84682660899</v>
      </c>
      <c r="M74" s="32">
        <v>261386.95559333099</v>
      </c>
      <c r="N74" s="32">
        <v>208319.59980689001</v>
      </c>
      <c r="O74" s="32">
        <f t="shared" si="10"/>
        <v>28.846805639184879</v>
      </c>
      <c r="P74" s="32">
        <f t="shared" si="11"/>
        <v>49.703055784627139</v>
      </c>
      <c r="Q74" s="32">
        <f t="shared" si="12"/>
        <v>41.215966635831883</v>
      </c>
      <c r="R74" s="32">
        <f t="shared" si="13"/>
        <v>214825.29921264161</v>
      </c>
      <c r="S74" s="32">
        <f t="shared" si="14"/>
        <v>182039.39439548599</v>
      </c>
      <c r="T74" s="32">
        <f t="shared" si="15"/>
        <v>168845.8909</v>
      </c>
      <c r="U74" s="32">
        <f>AVERAGE(T70:T326)</f>
        <v>1223912.2456789569</v>
      </c>
      <c r="V74" s="32">
        <f t="shared" si="18"/>
        <v>0.13795588000374481</v>
      </c>
      <c r="W74" s="32">
        <f t="shared" si="16"/>
        <v>0.14873565898060026</v>
      </c>
      <c r="X74" s="32">
        <f t="shared" si="17"/>
        <v>0.17552344947204018</v>
      </c>
      <c r="Y74" s="33"/>
      <c r="Z74" s="33"/>
      <c r="AA74" s="33"/>
    </row>
    <row r="75" spans="1:27" x14ac:dyDescent="0.25">
      <c r="A75" s="43" t="s">
        <v>104</v>
      </c>
      <c r="B75" s="32" t="s">
        <v>478</v>
      </c>
      <c r="C75" s="32">
        <v>69870.054489999995</v>
      </c>
      <c r="D75" s="32">
        <v>65940.620500000005</v>
      </c>
      <c r="E75" s="32">
        <v>59788.898970000002</v>
      </c>
      <c r="F75" s="32">
        <v>109023.7879</v>
      </c>
      <c r="G75" s="32">
        <v>91541.771167942396</v>
      </c>
      <c r="H75" s="32">
        <v>138575.094167039</v>
      </c>
      <c r="I75" s="32">
        <v>169798.81375941299</v>
      </c>
      <c r="J75" s="32">
        <v>74917.149997004701</v>
      </c>
      <c r="K75" s="32">
        <v>41188.3441223603</v>
      </c>
      <c r="L75" s="32">
        <v>64045.8021904544</v>
      </c>
      <c r="M75" s="32">
        <v>140069.81269266101</v>
      </c>
      <c r="N75" s="32">
        <v>133111.98682703901</v>
      </c>
      <c r="O75" s="32">
        <f t="shared" si="10"/>
        <v>29.283735319893012</v>
      </c>
      <c r="P75" s="32">
        <f t="shared" si="11"/>
        <v>36.592361981978158</v>
      </c>
      <c r="Q75" s="32">
        <f t="shared" si="12"/>
        <v>52.274562404646318</v>
      </c>
      <c r="R75" s="32">
        <f t="shared" si="13"/>
        <v>118708.20727284979</v>
      </c>
      <c r="S75" s="32">
        <f t="shared" si="14"/>
        <v>94603.986458128682</v>
      </c>
      <c r="T75" s="32">
        <f t="shared" si="15"/>
        <v>76155.840465000001</v>
      </c>
      <c r="U75" s="32">
        <f>AVERAGE(T70:T326)</f>
        <v>1223912.2456789569</v>
      </c>
      <c r="V75" s="32">
        <f t="shared" si="18"/>
        <v>6.222328498948311E-2</v>
      </c>
      <c r="W75" s="32">
        <f t="shared" si="16"/>
        <v>7.7296380350903166E-2</v>
      </c>
      <c r="X75" s="32">
        <f t="shared" si="17"/>
        <v>9.699078319703977E-2</v>
      </c>
      <c r="Y75" s="33"/>
      <c r="Z75" s="33"/>
      <c r="AA75" s="33"/>
    </row>
    <row r="76" spans="1:27" x14ac:dyDescent="0.25">
      <c r="A76" s="43" t="s">
        <v>104</v>
      </c>
      <c r="B76" s="32" t="s">
        <v>479</v>
      </c>
      <c r="C76" s="32">
        <v>271315.89120000001</v>
      </c>
      <c r="D76" s="32">
        <v>226385.97169999999</v>
      </c>
      <c r="E76" s="32">
        <v>139581.96350000001</v>
      </c>
      <c r="F76" s="32">
        <v>154728.51980000001</v>
      </c>
      <c r="G76" s="32">
        <v>277415.22143414803</v>
      </c>
      <c r="H76" s="32">
        <v>92009.506087189802</v>
      </c>
      <c r="I76" s="32">
        <v>228835.25392955399</v>
      </c>
      <c r="J76" s="32">
        <v>112543.991244274</v>
      </c>
      <c r="K76" s="32">
        <v>97963.911093491697</v>
      </c>
      <c r="L76" s="32">
        <v>193151.080228248</v>
      </c>
      <c r="M76" s="32">
        <v>251444.53570509999</v>
      </c>
      <c r="N76" s="32">
        <v>240522.058887269</v>
      </c>
      <c r="O76" s="32">
        <f t="shared" si="10"/>
        <v>31.223007277006271</v>
      </c>
      <c r="P76" s="32">
        <f t="shared" si="11"/>
        <v>50.486244611373024</v>
      </c>
      <c r="Q76" s="32">
        <f t="shared" si="12"/>
        <v>35.72610787691363</v>
      </c>
      <c r="R76" s="32">
        <f t="shared" si="13"/>
        <v>177700.99317379144</v>
      </c>
      <c r="S76" s="32">
        <f t="shared" si="14"/>
        <v>195770.39647852717</v>
      </c>
      <c r="T76" s="32">
        <f t="shared" si="15"/>
        <v>198003.08655000001</v>
      </c>
      <c r="U76" s="32">
        <f>AVERAGE(T70:T326)</f>
        <v>1223912.2456789569</v>
      </c>
      <c r="V76" s="32">
        <f t="shared" si="18"/>
        <v>0.16177882625903392</v>
      </c>
      <c r="W76" s="32">
        <f t="shared" si="16"/>
        <v>0.15995460227618272</v>
      </c>
      <c r="X76" s="32">
        <f t="shared" si="17"/>
        <v>0.14519095940184262</v>
      </c>
      <c r="Y76" s="33"/>
      <c r="Z76" s="33"/>
      <c r="AA76" s="33"/>
    </row>
    <row r="77" spans="1:27" x14ac:dyDescent="0.25">
      <c r="A77" s="43" t="s">
        <v>104</v>
      </c>
      <c r="B77" s="32" t="s">
        <v>480</v>
      </c>
      <c r="C77" s="32">
        <v>132447.34220000001</v>
      </c>
      <c r="D77" s="32">
        <v>89353.437569999995</v>
      </c>
      <c r="E77" s="32">
        <v>54125.207399999999</v>
      </c>
      <c r="F77" s="32">
        <v>122116.5808</v>
      </c>
      <c r="G77" s="32">
        <v>172712.48069219501</v>
      </c>
      <c r="H77" s="32">
        <v>54180.803111888199</v>
      </c>
      <c r="I77" s="32">
        <v>124577.62972604499</v>
      </c>
      <c r="J77" s="32">
        <v>49303.7278101743</v>
      </c>
      <c r="K77" s="32">
        <v>66603.270422445203</v>
      </c>
      <c r="L77" s="32">
        <v>155032.55800375299</v>
      </c>
      <c r="M77" s="32">
        <v>138273.655885038</v>
      </c>
      <c r="N77" s="32">
        <v>75224.3203001332</v>
      </c>
      <c r="O77" s="32">
        <f t="shared" si="10"/>
        <v>35.5711566465814</v>
      </c>
      <c r="P77" s="32">
        <f t="shared" si="11"/>
        <v>59.216385532965447</v>
      </c>
      <c r="Q77" s="32">
        <f t="shared" si="12"/>
        <v>40.814876248601536</v>
      </c>
      <c r="R77" s="32">
        <f t="shared" si="13"/>
        <v>100193.66033507562</v>
      </c>
      <c r="S77" s="32">
        <f t="shared" si="14"/>
        <v>108783.45115284235</v>
      </c>
      <c r="T77" s="32">
        <f t="shared" si="15"/>
        <v>99510.641992500008</v>
      </c>
      <c r="U77" s="32">
        <f>AVERAGE(T70:T326)</f>
        <v>1223912.2456789569</v>
      </c>
      <c r="V77" s="32">
        <f t="shared" si="18"/>
        <v>8.1305373276412615E-2</v>
      </c>
      <c r="W77" s="32">
        <f t="shared" si="16"/>
        <v>8.8881740939274187E-2</v>
      </c>
      <c r="X77" s="32">
        <f t="shared" si="17"/>
        <v>8.1863434808182575E-2</v>
      </c>
      <c r="Y77" s="33"/>
      <c r="Z77" s="33"/>
      <c r="AA77" s="33"/>
    </row>
    <row r="78" spans="1:27" x14ac:dyDescent="0.25">
      <c r="A78" s="43" t="s">
        <v>104</v>
      </c>
      <c r="B78" s="32" t="s">
        <v>481</v>
      </c>
      <c r="C78" s="32">
        <v>115969.41280000001</v>
      </c>
      <c r="D78" s="32">
        <v>112216.0343</v>
      </c>
      <c r="E78" s="32">
        <v>120362.4816</v>
      </c>
      <c r="F78" s="32">
        <v>155077.97219999999</v>
      </c>
      <c r="G78" s="32">
        <v>142783.79846690799</v>
      </c>
      <c r="H78" s="32">
        <v>89284.346783522706</v>
      </c>
      <c r="I78" s="32">
        <v>112704.43982922399</v>
      </c>
      <c r="J78" s="32">
        <v>95972.4444140899</v>
      </c>
      <c r="K78" s="32">
        <v>99675.480449060502</v>
      </c>
      <c r="L78" s="32">
        <v>81992.513965068298</v>
      </c>
      <c r="M78" s="32">
        <v>134248.89398777299</v>
      </c>
      <c r="N78" s="32">
        <v>192687.71673189299</v>
      </c>
      <c r="O78" s="32">
        <f t="shared" si="10"/>
        <v>15.670809703201128</v>
      </c>
      <c r="P78" s="32">
        <f t="shared" si="11"/>
        <v>21.654017848666879</v>
      </c>
      <c r="Q78" s="32">
        <f t="shared" si="12"/>
        <v>38.366931060873632</v>
      </c>
      <c r="R78" s="32">
        <f t="shared" si="13"/>
        <v>110186.25737343615</v>
      </c>
      <c r="S78" s="32">
        <f t="shared" si="14"/>
        <v>127151.15128344871</v>
      </c>
      <c r="T78" s="32">
        <f t="shared" si="15"/>
        <v>125906.475225</v>
      </c>
      <c r="U78" s="32">
        <f>AVERAGE(T70:T326)</f>
        <v>1223912.2456789569</v>
      </c>
      <c r="V78" s="32">
        <f t="shared" si="18"/>
        <v>0.10287214272879038</v>
      </c>
      <c r="W78" s="32">
        <f t="shared" si="16"/>
        <v>0.10388910784442106</v>
      </c>
      <c r="X78" s="32">
        <f t="shared" si="17"/>
        <v>9.0027906626844054E-2</v>
      </c>
      <c r="Y78" s="33"/>
      <c r="Z78" s="33"/>
      <c r="AA78" s="33"/>
    </row>
    <row r="79" spans="1:27" x14ac:dyDescent="0.25">
      <c r="A79" s="43" t="s">
        <v>104</v>
      </c>
      <c r="B79" s="32" t="s">
        <v>482</v>
      </c>
      <c r="C79" s="32">
        <v>28685.97739</v>
      </c>
      <c r="D79" s="32">
        <v>33376.666490000003</v>
      </c>
      <c r="E79" s="32">
        <v>35432.218789999999</v>
      </c>
      <c r="F79" s="32">
        <v>72651.133839999995</v>
      </c>
      <c r="G79" s="32">
        <v>8286.72477061059</v>
      </c>
      <c r="H79" s="32">
        <v>24948.744267176298</v>
      </c>
      <c r="I79" s="32">
        <v>22872.4728866312</v>
      </c>
      <c r="J79" s="32">
        <v>25028.2462620365</v>
      </c>
      <c r="K79" s="32">
        <v>14264.970580330901</v>
      </c>
      <c r="L79" s="32">
        <v>29172.4155243438</v>
      </c>
      <c r="M79" s="32">
        <v>45497.623263420603</v>
      </c>
      <c r="N79" s="32">
        <v>46564.108013839403</v>
      </c>
      <c r="O79" s="32">
        <f t="shared" si="10"/>
        <v>47.662524762776954</v>
      </c>
      <c r="P79" s="32">
        <f t="shared" si="11"/>
        <v>39.736854554075762</v>
      </c>
      <c r="Q79" s="32">
        <f t="shared" si="12"/>
        <v>45.182305592538732</v>
      </c>
      <c r="R79" s="32">
        <f t="shared" si="13"/>
        <v>20284.047046613647</v>
      </c>
      <c r="S79" s="32">
        <f t="shared" si="14"/>
        <v>33874.779345483679</v>
      </c>
      <c r="T79" s="32">
        <f t="shared" si="15"/>
        <v>42536.499127499999</v>
      </c>
      <c r="U79" s="32">
        <f>AVERAGE(T70:T326)</f>
        <v>1223912.2456789569</v>
      </c>
      <c r="V79" s="32">
        <f t="shared" si="18"/>
        <v>3.4754533486919377E-2</v>
      </c>
      <c r="W79" s="32">
        <f t="shared" si="16"/>
        <v>2.7677457648682877E-2</v>
      </c>
      <c r="X79" s="32">
        <f t="shared" si="17"/>
        <v>1.6573122066738707E-2</v>
      </c>
      <c r="Y79" s="33"/>
      <c r="Z79" s="33"/>
      <c r="AA79" s="33"/>
    </row>
    <row r="80" spans="1:27" x14ac:dyDescent="0.25">
      <c r="A80" s="43" t="s">
        <v>104</v>
      </c>
      <c r="B80" s="32" t="s">
        <v>483</v>
      </c>
      <c r="C80" s="32">
        <v>59499.858310000003</v>
      </c>
      <c r="D80" s="32">
        <v>99031.808799999999</v>
      </c>
      <c r="E80" s="32">
        <v>36841.91403</v>
      </c>
      <c r="F80" s="32">
        <v>146327.64309999999</v>
      </c>
      <c r="G80" s="32">
        <v>173935.561302858</v>
      </c>
      <c r="H80" s="32">
        <v>139167.570382206</v>
      </c>
      <c r="I80" s="32">
        <v>130288.41627753001</v>
      </c>
      <c r="J80" s="32">
        <v>133556.85329427299</v>
      </c>
      <c r="K80" s="32">
        <v>52351.840034610002</v>
      </c>
      <c r="L80" s="32">
        <v>135452.32097970799</v>
      </c>
      <c r="M80" s="32">
        <v>148324.63801317499</v>
      </c>
      <c r="N80" s="32">
        <v>214790.944512416</v>
      </c>
      <c r="O80" s="32">
        <f t="shared" si="10"/>
        <v>56.249183009296168</v>
      </c>
      <c r="P80" s="32">
        <f t="shared" si="11"/>
        <v>13.96009868725254</v>
      </c>
      <c r="Q80" s="32">
        <f t="shared" si="12"/>
        <v>48.425536618894448</v>
      </c>
      <c r="R80" s="32">
        <f t="shared" si="13"/>
        <v>144237.10031421675</v>
      </c>
      <c r="S80" s="32">
        <f t="shared" si="14"/>
        <v>137729.93588497725</v>
      </c>
      <c r="T80" s="32">
        <f t="shared" si="15"/>
        <v>85425.306060000003</v>
      </c>
      <c r="U80" s="32">
        <f>AVERAGE(T70:T336)</f>
        <v>1223912.2456789569</v>
      </c>
      <c r="V80" s="32">
        <f t="shared" si="18"/>
        <v>6.9796920785452965E-2</v>
      </c>
      <c r="W80" s="32">
        <f t="shared" si="16"/>
        <v>0.11253252540877433</v>
      </c>
      <c r="X80" s="32">
        <f t="shared" si="17"/>
        <v>0.11784921739564932</v>
      </c>
      <c r="Y80" s="33"/>
      <c r="Z80" s="33"/>
      <c r="AA80" s="33"/>
    </row>
    <row r="81" spans="1:27" x14ac:dyDescent="0.25">
      <c r="A81" s="43" t="s">
        <v>104</v>
      </c>
      <c r="B81" s="32" t="s">
        <v>484</v>
      </c>
      <c r="C81" s="32">
        <v>838499.97549999994</v>
      </c>
      <c r="D81" s="32">
        <v>922135.80630000005</v>
      </c>
      <c r="E81" s="32">
        <v>735535.79729999998</v>
      </c>
      <c r="F81" s="32">
        <v>1029540.243</v>
      </c>
      <c r="G81" s="32">
        <v>1454621.5053669901</v>
      </c>
      <c r="H81" s="32">
        <v>961864.01276578603</v>
      </c>
      <c r="I81" s="32">
        <v>850342.701689573</v>
      </c>
      <c r="J81" s="32">
        <v>671681.50731978705</v>
      </c>
      <c r="K81" s="32">
        <v>503341.23624310299</v>
      </c>
      <c r="L81" s="32">
        <v>766620.70495245105</v>
      </c>
      <c r="M81" s="32">
        <v>1196751.2017236999</v>
      </c>
      <c r="N81" s="32">
        <v>808627.64699418901</v>
      </c>
      <c r="O81" s="32">
        <f t="shared" si="10"/>
        <v>14.158326611735699</v>
      </c>
      <c r="P81" s="32">
        <f t="shared" si="11"/>
        <v>34.058632026789134</v>
      </c>
      <c r="Q81" s="32">
        <f t="shared" si="12"/>
        <v>34.913390572676775</v>
      </c>
      <c r="R81" s="32">
        <f t="shared" si="13"/>
        <v>984627.43178553402</v>
      </c>
      <c r="S81" s="32">
        <f t="shared" si="14"/>
        <v>818835.19747836073</v>
      </c>
      <c r="T81" s="32">
        <f t="shared" si="15"/>
        <v>881427.95552499988</v>
      </c>
      <c r="U81" s="32">
        <f>AVERAGE(T70:T336)</f>
        <v>1223912.2456789569</v>
      </c>
      <c r="V81" s="32">
        <f t="shared" si="18"/>
        <v>0.72017251125388804</v>
      </c>
      <c r="W81" s="32">
        <f t="shared" si="16"/>
        <v>0.66903097045500803</v>
      </c>
      <c r="X81" s="32">
        <f t="shared" si="17"/>
        <v>0.80449185410292123</v>
      </c>
      <c r="Y81" s="33"/>
      <c r="Z81" s="33"/>
      <c r="AA81" s="33"/>
    </row>
    <row r="82" spans="1:27" x14ac:dyDescent="0.25">
      <c r="A82" s="43" t="s">
        <v>104</v>
      </c>
      <c r="B82" s="32" t="s">
        <v>485</v>
      </c>
      <c r="C82" s="32">
        <v>81868.966520000002</v>
      </c>
      <c r="D82" s="32">
        <v>77793.913190000007</v>
      </c>
      <c r="E82" s="32">
        <v>27400.318899999998</v>
      </c>
      <c r="F82" s="32">
        <v>94809.206279999999</v>
      </c>
      <c r="G82" s="32">
        <v>140966.89581289599</v>
      </c>
      <c r="H82" s="32">
        <v>120464.589802134</v>
      </c>
      <c r="I82" s="32">
        <v>118162.749690005</v>
      </c>
      <c r="J82" s="32">
        <v>89187.1626289579</v>
      </c>
      <c r="K82" s="32">
        <v>123306.540401739</v>
      </c>
      <c r="L82" s="32">
        <v>87383.023602818299</v>
      </c>
      <c r="M82" s="32">
        <v>183401.31453435301</v>
      </c>
      <c r="N82" s="32">
        <v>155463.164532428</v>
      </c>
      <c r="O82" s="32">
        <f t="shared" si="10"/>
        <v>42.024716665931159</v>
      </c>
      <c r="P82" s="32">
        <f t="shared" si="11"/>
        <v>18.175441860649642</v>
      </c>
      <c r="Q82" s="32">
        <f t="shared" si="12"/>
        <v>30.135990805111312</v>
      </c>
      <c r="R82" s="32">
        <f t="shared" si="13"/>
        <v>117195.34948349823</v>
      </c>
      <c r="S82" s="32">
        <f t="shared" si="14"/>
        <v>137388.51076783458</v>
      </c>
      <c r="T82" s="32">
        <f t="shared" si="15"/>
        <v>70468.101222500001</v>
      </c>
      <c r="U82" s="32">
        <f>AVERAGE(T70:T336)</f>
        <v>1223912.2456789569</v>
      </c>
      <c r="V82" s="32">
        <f t="shared" si="18"/>
        <v>5.7576106024993898E-2</v>
      </c>
      <c r="W82" s="32">
        <f t="shared" si="16"/>
        <v>0.11225356331950029</v>
      </c>
      <c r="X82" s="32">
        <f t="shared" si="17"/>
        <v>9.575469965045158E-2</v>
      </c>
      <c r="Y82" s="33"/>
      <c r="Z82" s="33"/>
      <c r="AA82" s="33"/>
    </row>
    <row r="83" spans="1:27" x14ac:dyDescent="0.25">
      <c r="A83" s="43" t="s">
        <v>104</v>
      </c>
      <c r="B83" s="32" t="s">
        <v>486</v>
      </c>
      <c r="C83" s="32">
        <v>668818.22</v>
      </c>
      <c r="D83" s="32">
        <v>668832.67220000003</v>
      </c>
      <c r="E83" s="32">
        <v>273350.38569999998</v>
      </c>
      <c r="F83" s="32">
        <v>740833.02960000001</v>
      </c>
      <c r="G83" s="32">
        <v>1409772.4769568399</v>
      </c>
      <c r="H83" s="32">
        <v>1163560.8530039201</v>
      </c>
      <c r="I83" s="32">
        <v>743085.71267985797</v>
      </c>
      <c r="J83" s="32">
        <v>469687.32604540302</v>
      </c>
      <c r="K83" s="32">
        <v>340767.53469325497</v>
      </c>
      <c r="L83" s="32">
        <v>1052888.81250138</v>
      </c>
      <c r="M83" s="32">
        <v>975651.88855518599</v>
      </c>
      <c r="N83" s="32">
        <v>1285292.03939793</v>
      </c>
      <c r="O83" s="32">
        <f t="shared" si="10"/>
        <v>36.136540705067382</v>
      </c>
      <c r="P83" s="32">
        <f t="shared" si="11"/>
        <v>44.425744478422125</v>
      </c>
      <c r="Q83" s="32">
        <f t="shared" si="12"/>
        <v>44.213537219874048</v>
      </c>
      <c r="R83" s="32">
        <f t="shared" si="13"/>
        <v>946526.59217150509</v>
      </c>
      <c r="S83" s="32">
        <f t="shared" si="14"/>
        <v>913650.06878693774</v>
      </c>
      <c r="T83" s="32">
        <f t="shared" si="15"/>
        <v>587958.57687500003</v>
      </c>
      <c r="U83" s="32">
        <f>AVERAGE(T70:T336)</f>
        <v>1223912.2456789569</v>
      </c>
      <c r="V83" s="32">
        <f t="shared" si="18"/>
        <v>0.48039275605812254</v>
      </c>
      <c r="W83" s="32">
        <f t="shared" si="16"/>
        <v>0.74649965470367252</v>
      </c>
      <c r="X83" s="32">
        <f t="shared" si="17"/>
        <v>0.77336148528069182</v>
      </c>
      <c r="Y83" s="33"/>
      <c r="Z83" s="33"/>
      <c r="AA83" s="33"/>
    </row>
    <row r="84" spans="1:27" x14ac:dyDescent="0.25">
      <c r="A84" s="43" t="s">
        <v>104</v>
      </c>
      <c r="B84" s="32" t="s">
        <v>487</v>
      </c>
      <c r="C84" s="32">
        <v>1040172.843</v>
      </c>
      <c r="D84" s="32">
        <v>1925141.091</v>
      </c>
      <c r="E84" s="32">
        <v>1254057.939</v>
      </c>
      <c r="F84" s="32">
        <v>1119931.595</v>
      </c>
      <c r="G84" s="32">
        <v>2533543.2127648802</v>
      </c>
      <c r="H84" s="32">
        <v>1517592.0384249501</v>
      </c>
      <c r="I84" s="32">
        <v>1412470.98499413</v>
      </c>
      <c r="J84" s="32">
        <v>823011.91096013901</v>
      </c>
      <c r="K84" s="32">
        <v>1391305.0007155</v>
      </c>
      <c r="L84" s="32">
        <v>1492382.4687757001</v>
      </c>
      <c r="M84" s="32">
        <v>2799122.6666163001</v>
      </c>
      <c r="N84" s="32">
        <v>1419759.21672265</v>
      </c>
      <c r="O84" s="32">
        <f t="shared" si="10"/>
        <v>30.215003985458988</v>
      </c>
      <c r="P84" s="32">
        <f t="shared" si="11"/>
        <v>45.200075655776757</v>
      </c>
      <c r="Q84" s="32">
        <f t="shared" si="12"/>
        <v>38.501342425271922</v>
      </c>
      <c r="R84" s="32">
        <f t="shared" si="13"/>
        <v>1571654.5367860247</v>
      </c>
      <c r="S84" s="32">
        <f t="shared" si="14"/>
        <v>1775642.3382075378</v>
      </c>
      <c r="T84" s="32">
        <f t="shared" si="15"/>
        <v>1334825.8669999999</v>
      </c>
      <c r="U84" s="32">
        <f>AVERAGE(T70:T336)</f>
        <v>1223912.2456789569</v>
      </c>
      <c r="V84" s="32">
        <f t="shared" si="18"/>
        <v>1.0906222008257744</v>
      </c>
      <c r="W84" s="32">
        <f t="shared" si="16"/>
        <v>1.4507921989313151</v>
      </c>
      <c r="X84" s="32">
        <f t="shared" si="17"/>
        <v>1.2841235491635761</v>
      </c>
      <c r="Y84" s="33"/>
      <c r="Z84" s="33"/>
      <c r="AA84" s="33"/>
    </row>
    <row r="85" spans="1:27" x14ac:dyDescent="0.25">
      <c r="A85" s="43" t="s">
        <v>104</v>
      </c>
      <c r="B85" s="32" t="s">
        <v>488</v>
      </c>
      <c r="C85" s="32">
        <v>240309.41630000001</v>
      </c>
      <c r="D85" s="32">
        <v>438332.7182</v>
      </c>
      <c r="E85" s="32">
        <v>261672.01500000001</v>
      </c>
      <c r="F85" s="32">
        <v>366184.7574</v>
      </c>
      <c r="G85" s="32">
        <v>581964.48716319201</v>
      </c>
      <c r="H85" s="32">
        <v>272629.43567245099</v>
      </c>
      <c r="I85" s="32">
        <v>385914.79851731099</v>
      </c>
      <c r="J85" s="32">
        <v>198053.184182909</v>
      </c>
      <c r="K85" s="32">
        <v>300891.13878273801</v>
      </c>
      <c r="L85" s="32">
        <v>333153.34742469498</v>
      </c>
      <c r="M85" s="32">
        <v>394828.751954526</v>
      </c>
      <c r="N85" s="32">
        <v>430693.23922391399</v>
      </c>
      <c r="O85" s="32">
        <f t="shared" si="10"/>
        <v>28.344284408495014</v>
      </c>
      <c r="P85" s="32">
        <f t="shared" si="11"/>
        <v>46.472066874815724</v>
      </c>
      <c r="Q85" s="32">
        <f t="shared" si="12"/>
        <v>16.081049457673757</v>
      </c>
      <c r="R85" s="32">
        <f t="shared" si="13"/>
        <v>359640.47638396575</v>
      </c>
      <c r="S85" s="32">
        <f t="shared" si="14"/>
        <v>364891.61934646824</v>
      </c>
      <c r="T85" s="32">
        <f t="shared" si="15"/>
        <v>326624.72672500001</v>
      </c>
      <c r="U85" s="32">
        <f>AVERAGE(T70:T336)</f>
        <v>1223912.2456789569</v>
      </c>
      <c r="V85" s="32">
        <f t="shared" si="18"/>
        <v>0.26686940005556298</v>
      </c>
      <c r="W85" s="32">
        <f t="shared" si="16"/>
        <v>0.29813544282666044</v>
      </c>
      <c r="X85" s="32">
        <f t="shared" si="17"/>
        <v>0.29384498574442947</v>
      </c>
      <c r="Y85" s="33"/>
      <c r="Z85" s="33"/>
      <c r="AA85" s="33"/>
    </row>
    <row r="86" spans="1:27" x14ac:dyDescent="0.25">
      <c r="A86" s="43" t="s">
        <v>104</v>
      </c>
      <c r="B86" s="32" t="s">
        <v>489</v>
      </c>
      <c r="C86" s="32">
        <v>742601.93110000005</v>
      </c>
      <c r="D86" s="32">
        <v>1401422.0009999999</v>
      </c>
      <c r="E86" s="32">
        <v>1162381.192</v>
      </c>
      <c r="F86" s="32">
        <v>1410075.8060000001</v>
      </c>
      <c r="G86" s="32">
        <v>1537004.4047674199</v>
      </c>
      <c r="H86" s="32">
        <v>1155292.68821834</v>
      </c>
      <c r="I86" s="32">
        <v>917678.379123352</v>
      </c>
      <c r="J86" s="32">
        <v>305595.45631934499</v>
      </c>
      <c r="K86" s="32">
        <v>818432.38729342096</v>
      </c>
      <c r="L86" s="32">
        <v>1162319.8766349601</v>
      </c>
      <c r="M86" s="32">
        <v>1300829.0505083799</v>
      </c>
      <c r="N86" s="32">
        <v>1274225.807547</v>
      </c>
      <c r="O86" s="32">
        <f t="shared" si="10"/>
        <v>26.530758969156938</v>
      </c>
      <c r="P86" s="32">
        <f t="shared" si="11"/>
        <v>52.742769358993243</v>
      </c>
      <c r="Q86" s="32">
        <f t="shared" si="12"/>
        <v>19.486996007414039</v>
      </c>
      <c r="R86" s="32">
        <f t="shared" si="13"/>
        <v>978892.73210711428</v>
      </c>
      <c r="S86" s="32">
        <f t="shared" si="14"/>
        <v>1138951.7804959402</v>
      </c>
      <c r="T86" s="32">
        <f t="shared" si="15"/>
        <v>1179120.2325249999</v>
      </c>
      <c r="U86" s="32">
        <f>AVERAGE(T70:T336)</f>
        <v>1223912.2456789569</v>
      </c>
      <c r="V86" s="32">
        <f t="shared" si="18"/>
        <v>0.96340259417119489</v>
      </c>
      <c r="W86" s="32">
        <f t="shared" si="16"/>
        <v>0.93058287840245824</v>
      </c>
      <c r="X86" s="32">
        <f t="shared" si="17"/>
        <v>0.79980630601835367</v>
      </c>
      <c r="Y86" s="33"/>
      <c r="Z86" s="33"/>
      <c r="AA86" s="33"/>
    </row>
    <row r="87" spans="1:27" x14ac:dyDescent="0.25">
      <c r="A87" s="43" t="s">
        <v>104</v>
      </c>
      <c r="B87" s="32" t="s">
        <v>490</v>
      </c>
      <c r="C87" s="32">
        <v>521533.66859999998</v>
      </c>
      <c r="D87" s="32">
        <v>735528.43920000002</v>
      </c>
      <c r="E87" s="32">
        <v>445705.4338</v>
      </c>
      <c r="F87" s="32">
        <v>804881.13280000002</v>
      </c>
      <c r="G87" s="32">
        <v>1490199.7580136501</v>
      </c>
      <c r="H87" s="32">
        <v>870819.76915867103</v>
      </c>
      <c r="I87" s="32">
        <v>683344.24455379206</v>
      </c>
      <c r="J87" s="32">
        <v>341475.142529134</v>
      </c>
      <c r="K87" s="32">
        <v>533772.92837280396</v>
      </c>
      <c r="L87" s="32">
        <v>842573.48901507701</v>
      </c>
      <c r="M87" s="32">
        <v>971034.44259331306</v>
      </c>
      <c r="N87" s="32">
        <v>877903.57871223101</v>
      </c>
      <c r="O87" s="32">
        <f t="shared" si="10"/>
        <v>27.227991514569581</v>
      </c>
      <c r="P87" s="32">
        <f t="shared" si="11"/>
        <v>56.928291706967414</v>
      </c>
      <c r="Q87" s="32">
        <f t="shared" si="12"/>
        <v>23.514946268496615</v>
      </c>
      <c r="R87" s="32">
        <f t="shared" si="13"/>
        <v>846459.72856381175</v>
      </c>
      <c r="S87" s="32">
        <f t="shared" si="14"/>
        <v>806321.10967335629</v>
      </c>
      <c r="T87" s="32">
        <f t="shared" si="15"/>
        <v>626912.16859999998</v>
      </c>
      <c r="U87" s="32">
        <f>AVERAGE(T70:T336)</f>
        <v>1223912.2456789569</v>
      </c>
      <c r="V87" s="32">
        <f t="shared" si="18"/>
        <v>0.51221986773424655</v>
      </c>
      <c r="W87" s="32">
        <f t="shared" si="16"/>
        <v>0.6588063094556712</v>
      </c>
      <c r="X87" s="32">
        <f t="shared" si="17"/>
        <v>0.69160164999758134</v>
      </c>
      <c r="Y87" s="33"/>
      <c r="Z87" s="33"/>
      <c r="AA87" s="33"/>
    </row>
    <row r="88" spans="1:27" x14ac:dyDescent="0.25">
      <c r="A88" s="43" t="s">
        <v>104</v>
      </c>
      <c r="B88" s="32" t="s">
        <v>491</v>
      </c>
      <c r="C88" s="32">
        <v>380223.14390000002</v>
      </c>
      <c r="D88" s="32">
        <v>750673.90549999999</v>
      </c>
      <c r="E88" s="32">
        <v>678379.0233</v>
      </c>
      <c r="F88" s="32">
        <v>940789.31389999995</v>
      </c>
      <c r="G88" s="32">
        <v>1374318.6964728599</v>
      </c>
      <c r="H88" s="32">
        <v>856728.41117511597</v>
      </c>
      <c r="I88" s="32">
        <v>1108419.6095132299</v>
      </c>
      <c r="J88" s="32">
        <v>849081.88169156795</v>
      </c>
      <c r="K88" s="32">
        <v>765622.25888763496</v>
      </c>
      <c r="L88" s="32">
        <v>1044753.2307791699</v>
      </c>
      <c r="M88" s="32">
        <v>1169823.35245827</v>
      </c>
      <c r="N88" s="32">
        <v>1242096.50723888</v>
      </c>
      <c r="O88" s="32">
        <f t="shared" si="10"/>
        <v>33.867380779418468</v>
      </c>
      <c r="P88" s="32">
        <f t="shared" si="11"/>
        <v>23.797118692198829</v>
      </c>
      <c r="Q88" s="32">
        <f t="shared" si="12"/>
        <v>19.874281821377036</v>
      </c>
      <c r="R88" s="32">
        <f t="shared" si="13"/>
        <v>1047137.1497131934</v>
      </c>
      <c r="S88" s="32">
        <f t="shared" si="14"/>
        <v>1055573.8373409887</v>
      </c>
      <c r="T88" s="32">
        <f t="shared" si="15"/>
        <v>687516.34664999996</v>
      </c>
      <c r="U88" s="32">
        <f>AVERAGE(T70:T336)</f>
        <v>1223912.2456789569</v>
      </c>
      <c r="V88" s="32">
        <f t="shared" si="18"/>
        <v>0.56173663518547856</v>
      </c>
      <c r="W88" s="32">
        <f t="shared" si="16"/>
        <v>0.86245875966002483</v>
      </c>
      <c r="X88" s="32">
        <f t="shared" si="17"/>
        <v>0.85556554680299102</v>
      </c>
      <c r="Y88" s="33"/>
      <c r="Z88" s="33"/>
      <c r="AA88" s="33"/>
    </row>
    <row r="89" spans="1:27" x14ac:dyDescent="0.25">
      <c r="A89" s="43" t="s">
        <v>104</v>
      </c>
      <c r="B89" s="32" t="s">
        <v>492</v>
      </c>
      <c r="C89" s="32">
        <v>267628.47749999998</v>
      </c>
      <c r="D89" s="32">
        <v>203058.041</v>
      </c>
      <c r="E89" s="32">
        <v>271086.17969999998</v>
      </c>
      <c r="F89" s="32">
        <v>445394.47110000002</v>
      </c>
      <c r="G89" s="32">
        <v>548411.154573965</v>
      </c>
      <c r="H89" s="32">
        <v>448082.407931083</v>
      </c>
      <c r="I89" s="32">
        <v>411152.75581771199</v>
      </c>
      <c r="J89" s="32">
        <v>280159.694970818</v>
      </c>
      <c r="K89" s="32">
        <v>413426.85101202398</v>
      </c>
      <c r="L89" s="32">
        <v>302844.44973388303</v>
      </c>
      <c r="M89" s="32">
        <v>438729.91616049199</v>
      </c>
      <c r="N89" s="32">
        <v>574349.54359003005</v>
      </c>
      <c r="O89" s="32">
        <f t="shared" si="10"/>
        <v>35.00469047704172</v>
      </c>
      <c r="P89" s="32">
        <f t="shared" si="11"/>
        <v>26.282629682309139</v>
      </c>
      <c r="Q89" s="32">
        <f t="shared" si="12"/>
        <v>25.803020655674615</v>
      </c>
      <c r="R89" s="32">
        <f t="shared" si="13"/>
        <v>421951.50332339451</v>
      </c>
      <c r="S89" s="32">
        <f t="shared" si="14"/>
        <v>432337.69012410729</v>
      </c>
      <c r="T89" s="32">
        <f t="shared" si="15"/>
        <v>296791.79232499999</v>
      </c>
      <c r="U89" s="32">
        <f>AVERAGE(T70:T336)</f>
        <v>1223912.2456789569</v>
      </c>
      <c r="V89" s="32">
        <f t="shared" si="18"/>
        <v>0.24249434007448531</v>
      </c>
      <c r="W89" s="32">
        <f t="shared" si="16"/>
        <v>0.35324239270461011</v>
      </c>
      <c r="X89" s="32">
        <f t="shared" si="17"/>
        <v>0.34475633756676716</v>
      </c>
      <c r="Y89" s="33"/>
      <c r="Z89" s="33"/>
      <c r="AA89" s="33"/>
    </row>
    <row r="90" spans="1:27" x14ac:dyDescent="0.25">
      <c r="A90" s="43" t="s">
        <v>104</v>
      </c>
      <c r="B90" s="32" t="s">
        <v>493</v>
      </c>
      <c r="C90" s="32">
        <v>389094.58159999998</v>
      </c>
      <c r="D90" s="32">
        <v>416006.6312</v>
      </c>
      <c r="E90" s="32">
        <v>477000.69939999998</v>
      </c>
      <c r="F90" s="32">
        <v>591362.93429999996</v>
      </c>
      <c r="G90" s="32">
        <v>469560.58705953002</v>
      </c>
      <c r="H90" s="32">
        <v>604067.10809668899</v>
      </c>
      <c r="I90" s="32">
        <v>796112.21726546204</v>
      </c>
      <c r="J90" s="32">
        <v>343939.13171678397</v>
      </c>
      <c r="K90" s="32">
        <v>537682.95507645898</v>
      </c>
      <c r="L90" s="32">
        <v>563696.47530824598</v>
      </c>
      <c r="M90" s="32">
        <v>776352.70766166598</v>
      </c>
      <c r="N90" s="32">
        <v>616893.722544319</v>
      </c>
      <c r="O90" s="32">
        <f t="shared" si="10"/>
        <v>19.18734897680072</v>
      </c>
      <c r="P90" s="32">
        <f t="shared" si="11"/>
        <v>34.972592487870955</v>
      </c>
      <c r="Q90" s="32">
        <f t="shared" si="12"/>
        <v>17.1572615117834</v>
      </c>
      <c r="R90" s="32">
        <f t="shared" si="13"/>
        <v>553419.76103461627</v>
      </c>
      <c r="S90" s="32">
        <f t="shared" si="14"/>
        <v>623656.46514767245</v>
      </c>
      <c r="T90" s="32">
        <f t="shared" si="15"/>
        <v>468366.211625</v>
      </c>
      <c r="U90" s="32">
        <f>AVERAGE(T70:T346)</f>
        <v>1223912.2456789569</v>
      </c>
      <c r="V90" s="32">
        <f t="shared" si="18"/>
        <v>0.38267956978008427</v>
      </c>
      <c r="W90" s="32">
        <f t="shared" si="16"/>
        <v>0.50955978857920758</v>
      </c>
      <c r="X90" s="32">
        <f t="shared" si="17"/>
        <v>0.45217274603508073</v>
      </c>
      <c r="Y90" s="33"/>
      <c r="Z90" s="33"/>
      <c r="AA90" s="33"/>
    </row>
    <row r="91" spans="1:27" x14ac:dyDescent="0.25">
      <c r="A91" s="43" t="s">
        <v>104</v>
      </c>
      <c r="B91" s="32" t="s">
        <v>494</v>
      </c>
      <c r="C91" s="32">
        <v>527799.23609999998</v>
      </c>
      <c r="D91" s="32">
        <v>408789.8824</v>
      </c>
      <c r="E91" s="32">
        <v>261211.11540000001</v>
      </c>
      <c r="F91" s="32">
        <v>1016972.2389999999</v>
      </c>
      <c r="G91" s="32">
        <v>1132966.86350996</v>
      </c>
      <c r="H91" s="32">
        <v>692839.47208053095</v>
      </c>
      <c r="I91" s="32">
        <v>607894.53141535702</v>
      </c>
      <c r="J91" s="32">
        <v>603998.66502835799</v>
      </c>
      <c r="K91" s="32">
        <v>933815.55062155705</v>
      </c>
      <c r="L91" s="32">
        <v>603579.11710566794</v>
      </c>
      <c r="M91" s="32">
        <v>1004877.93630041</v>
      </c>
      <c r="N91" s="32">
        <v>686625.72527639905</v>
      </c>
      <c r="O91" s="32">
        <f t="shared" si="10"/>
        <v>59.154901209752794</v>
      </c>
      <c r="P91" s="32">
        <f t="shared" si="11"/>
        <v>33.232955588093326</v>
      </c>
      <c r="Q91" s="32">
        <f t="shared" si="12"/>
        <v>23.840592038327049</v>
      </c>
      <c r="R91" s="32">
        <f t="shared" si="13"/>
        <v>759424.88300855155</v>
      </c>
      <c r="S91" s="32">
        <f t="shared" si="14"/>
        <v>807224.58232600847</v>
      </c>
      <c r="T91" s="32">
        <f t="shared" si="15"/>
        <v>553693.11822499998</v>
      </c>
      <c r="U91" s="32">
        <f>AVERAGE(T70:T346)</f>
        <v>1223912.2456789569</v>
      </c>
      <c r="V91" s="32">
        <f t="shared" si="18"/>
        <v>0.45239609308577722</v>
      </c>
      <c r="W91" s="32">
        <f t="shared" si="16"/>
        <v>0.65954449363173595</v>
      </c>
      <c r="X91" s="32">
        <f t="shared" si="17"/>
        <v>0.62048965168026882</v>
      </c>
      <c r="Y91" s="33"/>
      <c r="Z91" s="33"/>
      <c r="AA91" s="33"/>
    </row>
    <row r="92" spans="1:27" x14ac:dyDescent="0.25">
      <c r="A92" s="43" t="s">
        <v>104</v>
      </c>
      <c r="B92" s="32" t="s">
        <v>495</v>
      </c>
      <c r="C92" s="32">
        <v>59327.4</v>
      </c>
      <c r="D92" s="32">
        <v>119158.7399</v>
      </c>
      <c r="E92" s="32">
        <v>137887.39780000001</v>
      </c>
      <c r="F92" s="32">
        <v>168590.8303</v>
      </c>
      <c r="G92" s="32">
        <v>161595.481729583</v>
      </c>
      <c r="H92" s="32">
        <v>175484.85498966099</v>
      </c>
      <c r="I92" s="32">
        <v>249205.22002625701</v>
      </c>
      <c r="J92" s="32">
        <v>175708.16192120899</v>
      </c>
      <c r="K92" s="32">
        <v>133435.18277202299</v>
      </c>
      <c r="L92" s="32">
        <v>147138.57781309399</v>
      </c>
      <c r="M92" s="32">
        <v>207670.00679919001</v>
      </c>
      <c r="N92" s="32">
        <v>142125.17953875801</v>
      </c>
      <c r="O92" s="32">
        <f t="shared" si="10"/>
        <v>37.967037551124719</v>
      </c>
      <c r="P92" s="32">
        <f t="shared" si="11"/>
        <v>20.835123326030484</v>
      </c>
      <c r="Q92" s="32">
        <f t="shared" si="12"/>
        <v>21.486942956484569</v>
      </c>
      <c r="R92" s="32">
        <f t="shared" si="13"/>
        <v>190498.42966667749</v>
      </c>
      <c r="S92" s="32">
        <f t="shared" si="14"/>
        <v>157592.23673076625</v>
      </c>
      <c r="T92" s="32">
        <f t="shared" si="15"/>
        <v>121241.092</v>
      </c>
      <c r="U92" s="32">
        <f>AVERAGE(T70:T346)</f>
        <v>1223912.2456789569</v>
      </c>
      <c r="V92" s="32">
        <f t="shared" si="18"/>
        <v>9.9060281836417408E-2</v>
      </c>
      <c r="W92" s="32">
        <f t="shared" si="16"/>
        <v>0.12876105888077216</v>
      </c>
      <c r="X92" s="32">
        <f t="shared" si="17"/>
        <v>0.15564713102531286</v>
      </c>
      <c r="Y92" s="33"/>
      <c r="Z92" s="33"/>
      <c r="AA92" s="33"/>
    </row>
    <row r="93" spans="1:27" x14ac:dyDescent="0.25">
      <c r="A93" s="43" t="s">
        <v>104</v>
      </c>
      <c r="B93" s="32" t="s">
        <v>496</v>
      </c>
      <c r="C93" s="32">
        <v>66947.693150000006</v>
      </c>
      <c r="D93" s="32">
        <v>115778.4694</v>
      </c>
      <c r="E93" s="32">
        <v>96883.655849999996</v>
      </c>
      <c r="F93" s="32">
        <v>127142.9838</v>
      </c>
      <c r="G93" s="32">
        <v>178854.39177665199</v>
      </c>
      <c r="H93" s="32">
        <v>124440.47878964301</v>
      </c>
      <c r="I93" s="32">
        <v>157182.73455322601</v>
      </c>
      <c r="J93" s="32">
        <v>130630.39142870699</v>
      </c>
      <c r="K93" s="32">
        <v>156779.358941104</v>
      </c>
      <c r="L93" s="32">
        <v>151089.49702953099</v>
      </c>
      <c r="M93" s="32">
        <v>237989.81454570801</v>
      </c>
      <c r="N93" s="32">
        <v>113116.644186634</v>
      </c>
      <c r="O93" s="32">
        <f t="shared" si="10"/>
        <v>25.872086204064864</v>
      </c>
      <c r="P93" s="32">
        <f t="shared" si="11"/>
        <v>16.997815032257972</v>
      </c>
      <c r="Q93" s="32">
        <f t="shared" si="12"/>
        <v>31.889741802988709</v>
      </c>
      <c r="R93" s="32">
        <f t="shared" si="13"/>
        <v>147776.99913705699</v>
      </c>
      <c r="S93" s="32">
        <f t="shared" si="14"/>
        <v>164743.82867574424</v>
      </c>
      <c r="T93" s="32">
        <f t="shared" si="15"/>
        <v>101688.20054999999</v>
      </c>
      <c r="U93" s="32">
        <f>AVERAGE(T70:T346)</f>
        <v>1223912.2456789569</v>
      </c>
      <c r="V93" s="32">
        <f t="shared" si="18"/>
        <v>8.3084551943173976E-2</v>
      </c>
      <c r="W93" s="32">
        <f t="shared" si="16"/>
        <v>0.13460428168553354</v>
      </c>
      <c r="X93" s="32">
        <f t="shared" si="17"/>
        <v>0.12074149895859464</v>
      </c>
      <c r="Y93" s="33"/>
      <c r="Z93" s="33"/>
      <c r="AA93" s="33"/>
    </row>
    <row r="94" spans="1:27" x14ac:dyDescent="0.25">
      <c r="A94" s="43" t="s">
        <v>104</v>
      </c>
      <c r="B94" s="32" t="s">
        <v>497</v>
      </c>
      <c r="C94" s="32">
        <v>137719.80720000001</v>
      </c>
      <c r="D94" s="32">
        <v>156887.7948</v>
      </c>
      <c r="E94" s="32">
        <v>234221.3688</v>
      </c>
      <c r="F94" s="32">
        <v>360886.99650000001</v>
      </c>
      <c r="G94" s="32">
        <v>430808.25253479899</v>
      </c>
      <c r="H94" s="32">
        <v>230676.004857099</v>
      </c>
      <c r="I94" s="32">
        <v>314568.23039599502</v>
      </c>
      <c r="J94" s="32">
        <v>285023.44601608103</v>
      </c>
      <c r="K94" s="32">
        <v>373599.62724644301</v>
      </c>
      <c r="L94" s="32">
        <v>241987.123815186</v>
      </c>
      <c r="M94" s="32">
        <v>499238.34832900797</v>
      </c>
      <c r="N94" s="32">
        <v>269039.84756066202</v>
      </c>
      <c r="O94" s="32">
        <f t="shared" si="10"/>
        <v>45.539594169041351</v>
      </c>
      <c r="P94" s="32">
        <f t="shared" si="11"/>
        <v>26.802402332722668</v>
      </c>
      <c r="Q94" s="32">
        <f t="shared" si="12"/>
        <v>33.784660099892278</v>
      </c>
      <c r="R94" s="32">
        <f t="shared" si="13"/>
        <v>315268.98345099355</v>
      </c>
      <c r="S94" s="32">
        <f t="shared" si="14"/>
        <v>345966.2367378248</v>
      </c>
      <c r="T94" s="32">
        <f t="shared" si="15"/>
        <v>222428.991825</v>
      </c>
      <c r="U94" s="32">
        <v>1223912.2456789569</v>
      </c>
      <c r="V94" s="32">
        <f t="shared" si="18"/>
        <v>0.18173606205043652</v>
      </c>
      <c r="W94" s="32">
        <f t="shared" si="16"/>
        <v>0.28267242031384565</v>
      </c>
      <c r="X94" s="32">
        <f t="shared" si="17"/>
        <v>0.25759116682103322</v>
      </c>
      <c r="Y94" s="33"/>
      <c r="Z94" s="33"/>
      <c r="AA94" s="33"/>
    </row>
    <row r="95" spans="1:27" x14ac:dyDescent="0.25">
      <c r="A95" s="43" t="s">
        <v>104</v>
      </c>
      <c r="B95" s="32" t="s">
        <v>498</v>
      </c>
      <c r="C95" s="32">
        <v>85628.981979999997</v>
      </c>
      <c r="D95" s="32">
        <v>51254.35181</v>
      </c>
      <c r="E95" s="32">
        <v>76089.770789999995</v>
      </c>
      <c r="F95" s="32">
        <v>104821.8037</v>
      </c>
      <c r="G95" s="32">
        <v>150560.52527574799</v>
      </c>
      <c r="H95" s="32">
        <v>58267.776164928298</v>
      </c>
      <c r="I95" s="32">
        <v>124035.311426719</v>
      </c>
      <c r="J95" s="32">
        <v>65851.332483541904</v>
      </c>
      <c r="K95" s="32">
        <v>93168.416714366802</v>
      </c>
      <c r="L95" s="32">
        <v>82428.852513793099</v>
      </c>
      <c r="M95" s="32">
        <v>61141.8557620461</v>
      </c>
      <c r="N95" s="32">
        <v>96411.822741286698</v>
      </c>
      <c r="O95" s="32">
        <f t="shared" si="10"/>
        <v>28.033814607053991</v>
      </c>
      <c r="P95" s="32">
        <f t="shared" si="11"/>
        <v>45.019867179269234</v>
      </c>
      <c r="Q95" s="32">
        <f t="shared" si="12"/>
        <v>19.123355833473919</v>
      </c>
      <c r="R95" s="32">
        <f t="shared" si="13"/>
        <v>99678.736337734299</v>
      </c>
      <c r="S95" s="32">
        <f t="shared" si="14"/>
        <v>83287.736932873173</v>
      </c>
      <c r="T95" s="32">
        <f t="shared" si="15"/>
        <v>79448.727069999994</v>
      </c>
      <c r="U95" s="32">
        <v>1223912.2456789569</v>
      </c>
      <c r="V95" s="32">
        <f t="shared" si="18"/>
        <v>6.4913744715354466E-2</v>
      </c>
      <c r="W95" s="32">
        <f t="shared" si="16"/>
        <v>6.8050415564450767E-2</v>
      </c>
      <c r="X95" s="32">
        <f t="shared" si="17"/>
        <v>8.1442715104495259E-2</v>
      </c>
      <c r="Y95" s="33"/>
      <c r="Z95" s="33"/>
      <c r="AA95" s="33"/>
    </row>
    <row r="96" spans="1:27" x14ac:dyDescent="0.25">
      <c r="A96" s="43" t="s">
        <v>104</v>
      </c>
      <c r="B96" s="32" t="s">
        <v>499</v>
      </c>
      <c r="C96" s="32">
        <v>120196.57919999999</v>
      </c>
      <c r="D96" s="32">
        <v>65940.180569999997</v>
      </c>
      <c r="E96" s="32">
        <v>73731.338109999997</v>
      </c>
      <c r="F96" s="32">
        <v>115387.44190000001</v>
      </c>
      <c r="G96" s="32">
        <v>76710.150392183205</v>
      </c>
      <c r="H96" s="32">
        <v>93784.154060598798</v>
      </c>
      <c r="I96" s="32">
        <v>111460.569623551</v>
      </c>
      <c r="J96" s="32">
        <v>86696.518115565297</v>
      </c>
      <c r="K96" s="32">
        <v>68392.546278446302</v>
      </c>
      <c r="L96" s="32">
        <v>95197.777286980607</v>
      </c>
      <c r="M96" s="32">
        <v>106764.302581444</v>
      </c>
      <c r="N96" s="32">
        <v>133535.59207396299</v>
      </c>
      <c r="O96" s="32">
        <f t="shared" si="10"/>
        <v>29.781012297078608</v>
      </c>
      <c r="P96" s="32">
        <f t="shared" si="11"/>
        <v>15.893675278956218</v>
      </c>
      <c r="Q96" s="32">
        <f t="shared" si="12"/>
        <v>26.750334813415684</v>
      </c>
      <c r="R96" s="32">
        <f t="shared" si="13"/>
        <v>92162.848047974578</v>
      </c>
      <c r="S96" s="32">
        <f t="shared" si="14"/>
        <v>100972.55455520848</v>
      </c>
      <c r="T96" s="32">
        <f t="shared" si="15"/>
        <v>93813.884944999998</v>
      </c>
      <c r="U96" s="32">
        <v>1223912.2456789569</v>
      </c>
      <c r="V96" s="32">
        <f t="shared" si="18"/>
        <v>7.6650826295930549E-2</v>
      </c>
      <c r="W96" s="32">
        <f t="shared" si="16"/>
        <v>8.2499831921523631E-2</v>
      </c>
      <c r="X96" s="32">
        <f t="shared" si="17"/>
        <v>7.5301843227206108E-2</v>
      </c>
      <c r="Y96" s="33"/>
      <c r="Z96" s="33"/>
      <c r="AA96" s="33"/>
    </row>
    <row r="97" spans="1:27" x14ac:dyDescent="0.25">
      <c r="A97" s="43" t="s">
        <v>104</v>
      </c>
      <c r="B97" s="32" t="s">
        <v>500</v>
      </c>
      <c r="C97" s="32">
        <v>227856.55319999999</v>
      </c>
      <c r="D97" s="32">
        <v>324002.88209999999</v>
      </c>
      <c r="E97" s="32">
        <v>235468.6372</v>
      </c>
      <c r="F97" s="32">
        <v>182998.2169</v>
      </c>
      <c r="G97" s="32">
        <v>332278.03430672601</v>
      </c>
      <c r="H97" s="32">
        <v>138915.551002722</v>
      </c>
      <c r="I97" s="32">
        <v>465693.60839882598</v>
      </c>
      <c r="J97" s="32">
        <v>136383.136299017</v>
      </c>
      <c r="K97" s="32">
        <v>309974.63492063002</v>
      </c>
      <c r="L97" s="32">
        <v>406904.777501242</v>
      </c>
      <c r="M97" s="32">
        <v>391015.28000659402</v>
      </c>
      <c r="N97" s="32">
        <v>292801.13394862099</v>
      </c>
      <c r="O97" s="32">
        <f t="shared" si="10"/>
        <v>24.326403325155255</v>
      </c>
      <c r="P97" s="32">
        <f t="shared" si="11"/>
        <v>59.785846246324446</v>
      </c>
      <c r="Q97" s="32">
        <f t="shared" si="12"/>
        <v>16.316843768011751</v>
      </c>
      <c r="R97" s="32">
        <f t="shared" si="13"/>
        <v>268317.58250182273</v>
      </c>
      <c r="S97" s="32">
        <f t="shared" si="14"/>
        <v>350173.9565942717</v>
      </c>
      <c r="T97" s="32">
        <f t="shared" si="15"/>
        <v>242581.57235</v>
      </c>
      <c r="U97" s="32">
        <v>1223912.2456789569</v>
      </c>
      <c r="V97" s="32">
        <f t="shared" si="18"/>
        <v>0.19820176912718898</v>
      </c>
      <c r="W97" s="32">
        <f t="shared" si="16"/>
        <v>0.28611034641622946</v>
      </c>
      <c r="X97" s="32">
        <f t="shared" si="17"/>
        <v>0.21922942878390386</v>
      </c>
      <c r="Y97" s="33"/>
      <c r="Z97" s="33"/>
      <c r="AA97" s="33"/>
    </row>
    <row r="98" spans="1:27" x14ac:dyDescent="0.25">
      <c r="A98" s="43" t="s">
        <v>104</v>
      </c>
      <c r="B98" s="32" t="s">
        <v>501</v>
      </c>
      <c r="C98" s="32">
        <v>237708.82930000001</v>
      </c>
      <c r="D98" s="32">
        <v>211715.37729999999</v>
      </c>
      <c r="E98" s="32">
        <v>205518.7402</v>
      </c>
      <c r="F98" s="32">
        <v>83391.632800000007</v>
      </c>
      <c r="G98" s="32">
        <v>301923.90700975101</v>
      </c>
      <c r="H98" s="32">
        <v>166861.37479962801</v>
      </c>
      <c r="I98" s="32">
        <v>194454.86545611601</v>
      </c>
      <c r="J98" s="32">
        <v>64789.336783184503</v>
      </c>
      <c r="K98" s="32">
        <v>266051.371264919</v>
      </c>
      <c r="L98" s="32">
        <v>216722.133819229</v>
      </c>
      <c r="M98" s="32">
        <v>321160.94010454603</v>
      </c>
      <c r="N98" s="32">
        <v>115828.28848150899</v>
      </c>
      <c r="O98" s="32">
        <f t="shared" si="10"/>
        <v>37.320550436569192</v>
      </c>
      <c r="P98" s="32">
        <f t="shared" si="11"/>
        <v>53.555765301679017</v>
      </c>
      <c r="Q98" s="32">
        <f t="shared" si="12"/>
        <v>37.931106530986256</v>
      </c>
      <c r="R98" s="32">
        <f t="shared" si="13"/>
        <v>182007.3710121699</v>
      </c>
      <c r="S98" s="32">
        <f t="shared" si="14"/>
        <v>229940.68341755075</v>
      </c>
      <c r="T98" s="32">
        <f t="shared" si="15"/>
        <v>184583.64490000001</v>
      </c>
      <c r="U98" s="32">
        <v>1223912.2456789569</v>
      </c>
      <c r="V98" s="32">
        <f t="shared" si="18"/>
        <v>0.15081444405158601</v>
      </c>
      <c r="W98" s="32">
        <f t="shared" si="16"/>
        <v>0.18787350500769992</v>
      </c>
      <c r="X98" s="32">
        <f t="shared" si="17"/>
        <v>0.14870949420985863</v>
      </c>
      <c r="Y98" s="33"/>
      <c r="Z98" s="33"/>
      <c r="AA98" s="33"/>
    </row>
    <row r="99" spans="1:27" x14ac:dyDescent="0.25">
      <c r="A99" s="43" t="s">
        <v>104</v>
      </c>
      <c r="B99" s="32" t="s">
        <v>502</v>
      </c>
      <c r="C99" s="32">
        <v>46106.540560000001</v>
      </c>
      <c r="D99" s="32">
        <v>45039.597750000001</v>
      </c>
      <c r="E99" s="32">
        <v>20668.303220000002</v>
      </c>
      <c r="F99" s="32">
        <v>49629.570729999999</v>
      </c>
      <c r="G99" s="32">
        <v>28655.1443869299</v>
      </c>
      <c r="H99" s="32">
        <v>30897.061711115199</v>
      </c>
      <c r="I99" s="32">
        <v>49528.111969598998</v>
      </c>
      <c r="J99" s="32">
        <v>39212.595512793399</v>
      </c>
      <c r="K99" s="32">
        <v>37267.8400230384</v>
      </c>
      <c r="L99" s="32">
        <v>32671.529236611699</v>
      </c>
      <c r="M99" s="32">
        <v>73477.773436196498</v>
      </c>
      <c r="N99" s="32">
        <v>54094.839757531197</v>
      </c>
      <c r="O99" s="32">
        <f t="shared" si="10"/>
        <v>32.888554792513588</v>
      </c>
      <c r="P99" s="32">
        <f t="shared" si="11"/>
        <v>25.52824938136466</v>
      </c>
      <c r="Q99" s="32">
        <f t="shared" si="12"/>
        <v>37.50364347984862</v>
      </c>
      <c r="R99" s="32">
        <f t="shared" si="13"/>
        <v>37073.22839510937</v>
      </c>
      <c r="S99" s="32">
        <f t="shared" si="14"/>
        <v>49377.99561334445</v>
      </c>
      <c r="T99" s="32">
        <f t="shared" si="15"/>
        <v>40361.003065000004</v>
      </c>
      <c r="U99" s="32">
        <v>1223912.2456789569</v>
      </c>
      <c r="V99" s="32">
        <f t="shared" si="18"/>
        <v>3.2977039985910117E-2</v>
      </c>
      <c r="W99" s="32">
        <f t="shared" si="16"/>
        <v>4.0344392163469488E-2</v>
      </c>
      <c r="X99" s="32">
        <f t="shared" si="17"/>
        <v>3.0290756977060275E-2</v>
      </c>
      <c r="Y99" s="33"/>
      <c r="Z99" s="33"/>
      <c r="AA99" s="33"/>
    </row>
    <row r="100" spans="1:27" x14ac:dyDescent="0.25">
      <c r="A100" s="43" t="s">
        <v>104</v>
      </c>
      <c r="B100" s="32" t="s">
        <v>503</v>
      </c>
      <c r="C100" s="32">
        <v>170987.2746</v>
      </c>
      <c r="D100" s="32">
        <v>185059.0742</v>
      </c>
      <c r="E100" s="32">
        <v>114413.06200000001</v>
      </c>
      <c r="F100" s="32">
        <v>204964.7237</v>
      </c>
      <c r="G100" s="32">
        <v>149489.72078741001</v>
      </c>
      <c r="H100" s="32">
        <v>120480.75379454</v>
      </c>
      <c r="I100" s="32">
        <v>114464.730743137</v>
      </c>
      <c r="J100" s="32">
        <v>116237.425952826</v>
      </c>
      <c r="K100" s="32">
        <v>131403.67210004301</v>
      </c>
      <c r="L100" s="32">
        <v>80464.671750049398</v>
      </c>
      <c r="M100" s="32">
        <v>247444.18124076101</v>
      </c>
      <c r="N100" s="32">
        <v>194239.492315721</v>
      </c>
      <c r="O100" s="32">
        <f t="shared" si="10"/>
        <v>23.025512089569521</v>
      </c>
      <c r="P100" s="32">
        <f t="shared" si="11"/>
        <v>13.110097007482647</v>
      </c>
      <c r="Q100" s="32">
        <f t="shared" si="12"/>
        <v>44.58034496754037</v>
      </c>
      <c r="R100" s="32">
        <f t="shared" si="13"/>
        <v>125168.15781947825</v>
      </c>
      <c r="S100" s="32">
        <f t="shared" si="14"/>
        <v>163388.00435164361</v>
      </c>
      <c r="T100" s="32">
        <f t="shared" si="15"/>
        <v>168856.03362500001</v>
      </c>
      <c r="U100" s="32">
        <v>1223912.2456789569</v>
      </c>
      <c r="V100" s="32">
        <f t="shared" si="18"/>
        <v>0.13796416713792115</v>
      </c>
      <c r="W100" s="32">
        <f t="shared" si="16"/>
        <v>0.13349650265244731</v>
      </c>
      <c r="X100" s="32">
        <f t="shared" si="17"/>
        <v>0.10226889898469974</v>
      </c>
      <c r="Y100" s="33"/>
      <c r="Z100" s="33"/>
      <c r="AA100" s="33"/>
    </row>
    <row r="101" spans="1:27" x14ac:dyDescent="0.25">
      <c r="A101" s="43" t="s">
        <v>104</v>
      </c>
      <c r="B101" s="32" t="s">
        <v>504</v>
      </c>
      <c r="C101" s="32">
        <v>35178.807809999998</v>
      </c>
      <c r="D101" s="32">
        <v>100821.2001</v>
      </c>
      <c r="E101" s="32">
        <v>42003.155160000002</v>
      </c>
      <c r="F101" s="32">
        <v>77364.972439999998</v>
      </c>
      <c r="G101" s="32">
        <v>97061.942289453902</v>
      </c>
      <c r="H101" s="32">
        <v>77022.117004577696</v>
      </c>
      <c r="I101" s="32">
        <v>39570.612936114099</v>
      </c>
      <c r="J101" s="32">
        <v>45445.281796194999</v>
      </c>
      <c r="K101" s="32">
        <v>76932.100916569398</v>
      </c>
      <c r="L101" s="32">
        <v>81930.515922735794</v>
      </c>
      <c r="M101" s="32">
        <v>101074.571766566</v>
      </c>
      <c r="N101" s="32">
        <v>127484.624021864</v>
      </c>
      <c r="O101" s="32">
        <f t="shared" si="10"/>
        <v>48.268869370534482</v>
      </c>
      <c r="P101" s="32">
        <f t="shared" si="11"/>
        <v>41.819165172004226</v>
      </c>
      <c r="Q101" s="32">
        <f t="shared" si="12"/>
        <v>23.661588773365967</v>
      </c>
      <c r="R101" s="32">
        <f t="shared" si="13"/>
        <v>64774.98850658517</v>
      </c>
      <c r="S101" s="32">
        <f t="shared" si="14"/>
        <v>96855.4531569338</v>
      </c>
      <c r="T101" s="32">
        <f t="shared" si="15"/>
        <v>63842.033877499998</v>
      </c>
      <c r="U101" s="32">
        <v>1223912.2456789569</v>
      </c>
      <c r="V101" s="32">
        <f t="shared" si="18"/>
        <v>5.2162264167954352E-2</v>
      </c>
      <c r="W101" s="32">
        <f t="shared" si="16"/>
        <v>7.913594581546482E-2</v>
      </c>
      <c r="X101" s="32">
        <f t="shared" si="17"/>
        <v>5.2924536653076538E-2</v>
      </c>
      <c r="Y101" s="33"/>
      <c r="Z101" s="33"/>
      <c r="AA101" s="33"/>
    </row>
    <row r="102" spans="1:27" x14ac:dyDescent="0.25">
      <c r="A102" s="43" t="s">
        <v>104</v>
      </c>
      <c r="B102" s="32" t="s">
        <v>505</v>
      </c>
      <c r="C102" s="32">
        <v>41343.788180000003</v>
      </c>
      <c r="D102" s="32">
        <v>51941.839760000003</v>
      </c>
      <c r="E102" s="32">
        <v>12461.88643</v>
      </c>
      <c r="F102" s="32">
        <v>98935.289610000007</v>
      </c>
      <c r="G102" s="32">
        <v>131286.04086152901</v>
      </c>
      <c r="H102" s="32">
        <v>89405.010752129296</v>
      </c>
      <c r="I102" s="32">
        <v>77165.420220111802</v>
      </c>
      <c r="J102" s="32">
        <v>55510.113647803599</v>
      </c>
      <c r="K102" s="32">
        <v>95065.720535451997</v>
      </c>
      <c r="L102" s="32">
        <v>117423.09031678599</v>
      </c>
      <c r="M102" s="32">
        <v>134867.41013045399</v>
      </c>
      <c r="N102" s="32">
        <v>63042.395734579201</v>
      </c>
      <c r="O102" s="32">
        <f t="shared" si="10"/>
        <v>70.253086511139458</v>
      </c>
      <c r="P102" s="32">
        <f t="shared" si="11"/>
        <v>36.082234836185997</v>
      </c>
      <c r="Q102" s="32">
        <f t="shared" si="12"/>
        <v>30.211797534857503</v>
      </c>
      <c r="R102" s="32">
        <f t="shared" si="13"/>
        <v>88341.646370393428</v>
      </c>
      <c r="S102" s="32">
        <f t="shared" si="14"/>
        <v>102599.65417931779</v>
      </c>
      <c r="T102" s="32">
        <f t="shared" si="15"/>
        <v>51170.700995000007</v>
      </c>
      <c r="U102" s="32">
        <v>1223912.2456789569</v>
      </c>
      <c r="V102" s="32">
        <f t="shared" si="18"/>
        <v>4.1809125756898866E-2</v>
      </c>
      <c r="W102" s="32">
        <f t="shared" si="16"/>
        <v>8.3829256992523457E-2</v>
      </c>
      <c r="X102" s="32">
        <f t="shared" si="17"/>
        <v>7.2179722592273357E-2</v>
      </c>
      <c r="Y102" s="33"/>
      <c r="Z102" s="33"/>
      <c r="AA102" s="33"/>
    </row>
    <row r="103" spans="1:27" x14ac:dyDescent="0.25">
      <c r="A103" s="43" t="s">
        <v>104</v>
      </c>
      <c r="B103" s="32" t="s">
        <v>506</v>
      </c>
      <c r="C103" s="32">
        <v>55920.444750000002</v>
      </c>
      <c r="D103" s="32">
        <v>191284.77830000001</v>
      </c>
      <c r="E103" s="32">
        <v>60387.794900000001</v>
      </c>
      <c r="F103" s="32">
        <v>144303.21580000001</v>
      </c>
      <c r="G103" s="32">
        <v>199337.21397514499</v>
      </c>
      <c r="H103" s="32">
        <v>142595.61398657199</v>
      </c>
      <c r="I103" s="32">
        <v>173561.25165591901</v>
      </c>
      <c r="J103" s="32">
        <v>54279.863515058802</v>
      </c>
      <c r="K103" s="32">
        <v>93498.190357296102</v>
      </c>
      <c r="L103" s="32">
        <v>123056.950765944</v>
      </c>
      <c r="M103" s="32">
        <v>164893.26289032699</v>
      </c>
      <c r="N103" s="32">
        <v>128828.30682846101</v>
      </c>
      <c r="O103" s="32">
        <f t="shared" si="10"/>
        <v>58.568980018614489</v>
      </c>
      <c r="P103" s="32">
        <f t="shared" si="11"/>
        <v>44.359843513202996</v>
      </c>
      <c r="Q103" s="32">
        <f t="shared" si="12"/>
        <v>22.969692168185414</v>
      </c>
      <c r="R103" s="32">
        <f t="shared" si="13"/>
        <v>142443.4857831737</v>
      </c>
      <c r="S103" s="32">
        <f t="shared" si="14"/>
        <v>127569.17771050704</v>
      </c>
      <c r="T103" s="32">
        <f t="shared" si="15"/>
        <v>112974.0584375</v>
      </c>
      <c r="U103" s="32">
        <v>1223912.2456789569</v>
      </c>
      <c r="V103" s="32">
        <f t="shared" si="18"/>
        <v>9.2305685179927613E-2</v>
      </c>
      <c r="W103" s="32">
        <f t="shared" si="16"/>
        <v>0.10423065719040904</v>
      </c>
      <c r="X103" s="32">
        <f t="shared" si="17"/>
        <v>0.11638374097985608</v>
      </c>
      <c r="Y103" s="33"/>
      <c r="Z103" s="33"/>
      <c r="AA103" s="33"/>
    </row>
    <row r="104" spans="1:27" x14ac:dyDescent="0.25">
      <c r="A104" s="43" t="s">
        <v>104</v>
      </c>
      <c r="B104" s="32" t="s">
        <v>507</v>
      </c>
      <c r="C104" s="32">
        <v>51708.417820000002</v>
      </c>
      <c r="D104" s="32">
        <v>74370.907040000006</v>
      </c>
      <c r="E104" s="32">
        <v>32811.183440000001</v>
      </c>
      <c r="F104" s="32">
        <v>76028.654299999995</v>
      </c>
      <c r="G104" s="32">
        <v>43659.904300507602</v>
      </c>
      <c r="H104" s="32">
        <v>49185.192958090498</v>
      </c>
      <c r="I104" s="32">
        <v>82741.471791881602</v>
      </c>
      <c r="J104" s="32">
        <v>28911.980738022001</v>
      </c>
      <c r="K104" s="32">
        <v>49258.836914984597</v>
      </c>
      <c r="L104" s="32">
        <v>49379.480157883103</v>
      </c>
      <c r="M104" s="32">
        <v>144065.80244885699</v>
      </c>
      <c r="N104" s="32">
        <v>69943.244574959099</v>
      </c>
      <c r="O104" s="32">
        <f t="shared" si="10"/>
        <v>34.963980971117152</v>
      </c>
      <c r="P104" s="32">
        <f t="shared" si="11"/>
        <v>44.496549733915437</v>
      </c>
      <c r="Q104" s="32">
        <f t="shared" si="12"/>
        <v>57.571359911508424</v>
      </c>
      <c r="R104" s="32">
        <f t="shared" si="13"/>
        <v>51124.637447125424</v>
      </c>
      <c r="S104" s="32">
        <f t="shared" si="14"/>
        <v>78161.84102417095</v>
      </c>
      <c r="T104" s="32">
        <f t="shared" si="15"/>
        <v>58729.790650000003</v>
      </c>
      <c r="U104" s="32">
        <v>1223912.2456789569</v>
      </c>
      <c r="V104" s="32">
        <f t="shared" si="18"/>
        <v>4.798529539789028E-2</v>
      </c>
      <c r="W104" s="32">
        <f t="shared" si="16"/>
        <v>6.3862291843326729E-2</v>
      </c>
      <c r="X104" s="32">
        <f t="shared" si="17"/>
        <v>4.1771489441029645E-2</v>
      </c>
      <c r="Y104" s="33"/>
      <c r="Z104" s="33"/>
      <c r="AA104" s="33"/>
    </row>
    <row r="105" spans="1:27" x14ac:dyDescent="0.25">
      <c r="A105" s="43" t="s">
        <v>104</v>
      </c>
      <c r="B105" s="32" t="s">
        <v>508</v>
      </c>
      <c r="C105" s="32">
        <v>1037341.7659999999</v>
      </c>
      <c r="D105" s="32">
        <v>2083143.18</v>
      </c>
      <c r="E105" s="32">
        <v>762635.77209999994</v>
      </c>
      <c r="F105" s="32">
        <v>1241679.1569999999</v>
      </c>
      <c r="G105" s="32">
        <v>760587.12680499698</v>
      </c>
      <c r="H105" s="32">
        <v>804085.96000588802</v>
      </c>
      <c r="I105" s="32">
        <v>1769772.02352295</v>
      </c>
      <c r="J105" s="32">
        <v>578796.56713648897</v>
      </c>
      <c r="K105" s="32">
        <v>776129.83852534904</v>
      </c>
      <c r="L105" s="32">
        <v>1497960.7675314301</v>
      </c>
      <c r="M105" s="32">
        <v>2081571.11174195</v>
      </c>
      <c r="N105" s="32">
        <v>1380436.8200644201</v>
      </c>
      <c r="O105" s="32">
        <f t="shared" si="10"/>
        <v>44.451880060848822</v>
      </c>
      <c r="P105" s="32">
        <f t="shared" si="11"/>
        <v>54.848450389091717</v>
      </c>
      <c r="Q105" s="32">
        <f t="shared" si="12"/>
        <v>37.31685162449763</v>
      </c>
      <c r="R105" s="32">
        <f t="shared" si="13"/>
        <v>978310.41936758091</v>
      </c>
      <c r="S105" s="32">
        <f t="shared" si="14"/>
        <v>1434024.6344657873</v>
      </c>
      <c r="T105" s="32">
        <f t="shared" si="15"/>
        <v>1281199.968775</v>
      </c>
      <c r="U105" s="32">
        <v>1223912.2456789569</v>
      </c>
      <c r="V105" s="32">
        <f t="shared" si="18"/>
        <v>1.0468070511577103</v>
      </c>
      <c r="W105" s="32">
        <f t="shared" si="16"/>
        <v>1.1716727563831768</v>
      </c>
      <c r="X105" s="32">
        <f t="shared" si="17"/>
        <v>0.79933052620522638</v>
      </c>
      <c r="Y105" s="33"/>
      <c r="Z105" s="33"/>
      <c r="AA105" s="33"/>
    </row>
    <row r="106" spans="1:27" x14ac:dyDescent="0.25">
      <c r="A106" s="43" t="s">
        <v>104</v>
      </c>
      <c r="B106" s="32" t="s">
        <v>509</v>
      </c>
      <c r="C106" s="32">
        <v>341621.46590000001</v>
      </c>
      <c r="D106" s="32">
        <v>859211.23219999997</v>
      </c>
      <c r="E106" s="32">
        <v>401882.14230000001</v>
      </c>
      <c r="F106" s="32">
        <v>387114.47889999999</v>
      </c>
      <c r="G106" s="32">
        <v>657371.88362704602</v>
      </c>
      <c r="H106" s="32">
        <v>473820.699492949</v>
      </c>
      <c r="I106" s="32">
        <v>416639.48526815698</v>
      </c>
      <c r="J106" s="32">
        <v>163096.91630387201</v>
      </c>
      <c r="K106" s="32">
        <v>387689.43652930699</v>
      </c>
      <c r="L106" s="32">
        <v>661957.14610787202</v>
      </c>
      <c r="M106" s="32">
        <v>688586.41950580606</v>
      </c>
      <c r="N106" s="32">
        <v>702086.56562182202</v>
      </c>
      <c r="O106" s="32">
        <f t="shared" si="10"/>
        <v>48.753717712019096</v>
      </c>
      <c r="P106" s="32">
        <f t="shared" si="11"/>
        <v>47.724972971305768</v>
      </c>
      <c r="Q106" s="32">
        <f t="shared" si="12"/>
        <v>24.454961422725297</v>
      </c>
      <c r="R106" s="32">
        <f t="shared" si="13"/>
        <v>427732.24617300602</v>
      </c>
      <c r="S106" s="32">
        <f t="shared" si="14"/>
        <v>610079.89194120176</v>
      </c>
      <c r="T106" s="32">
        <f t="shared" si="15"/>
        <v>497457.32982499996</v>
      </c>
      <c r="U106" s="32">
        <v>1223912.2456789569</v>
      </c>
      <c r="V106" s="32">
        <f t="shared" si="18"/>
        <v>0.406448527319897</v>
      </c>
      <c r="W106" s="32">
        <f t="shared" si="16"/>
        <v>0.49846702171262625</v>
      </c>
      <c r="X106" s="32">
        <f t="shared" si="17"/>
        <v>0.34947950531839356</v>
      </c>
      <c r="Y106" s="33"/>
      <c r="Z106" s="33"/>
      <c r="AA106" s="33"/>
    </row>
    <row r="107" spans="1:27" x14ac:dyDescent="0.25">
      <c r="A107" s="43" t="s">
        <v>104</v>
      </c>
      <c r="B107" s="32" t="s">
        <v>510</v>
      </c>
      <c r="C107" s="32">
        <v>204234.0606</v>
      </c>
      <c r="D107" s="32">
        <v>295086.5441</v>
      </c>
      <c r="E107" s="32">
        <v>259223.3094</v>
      </c>
      <c r="F107" s="32">
        <v>221857.49299999999</v>
      </c>
      <c r="G107" s="32">
        <v>263244.09091912903</v>
      </c>
      <c r="H107" s="32">
        <v>350089.89592432597</v>
      </c>
      <c r="I107" s="32">
        <v>242396.58055796599</v>
      </c>
      <c r="J107" s="32">
        <v>358824.654903822</v>
      </c>
      <c r="K107" s="32">
        <v>112104.92840130501</v>
      </c>
      <c r="L107" s="32">
        <v>201421.71432209801</v>
      </c>
      <c r="M107" s="32">
        <v>366025.61076179799</v>
      </c>
      <c r="N107" s="32">
        <v>388395.75669784099</v>
      </c>
      <c r="O107" s="32">
        <f t="shared" si="10"/>
        <v>16.503030894599782</v>
      </c>
      <c r="P107" s="32">
        <f t="shared" si="11"/>
        <v>19.563127997640841</v>
      </c>
      <c r="Q107" s="32">
        <f t="shared" si="12"/>
        <v>49.706616271087761</v>
      </c>
      <c r="R107" s="32">
        <f t="shared" si="13"/>
        <v>303638.80557631073</v>
      </c>
      <c r="S107" s="32">
        <f t="shared" si="14"/>
        <v>266987.00254576048</v>
      </c>
      <c r="T107" s="32">
        <f t="shared" si="15"/>
        <v>245100.35177500002</v>
      </c>
      <c r="U107" s="32">
        <v>1223912.2456789569</v>
      </c>
      <c r="V107" s="32">
        <f t="shared" si="18"/>
        <v>0.2002597430006367</v>
      </c>
      <c r="W107" s="32">
        <f t="shared" si="16"/>
        <v>0.21814227571328146</v>
      </c>
      <c r="X107" s="32">
        <f t="shared" si="17"/>
        <v>0.24808870623552687</v>
      </c>
      <c r="Y107" s="33"/>
      <c r="Z107" s="33"/>
      <c r="AA107" s="33"/>
    </row>
    <row r="108" spans="1:27" x14ac:dyDescent="0.25">
      <c r="A108" s="43" t="s">
        <v>104</v>
      </c>
      <c r="B108" s="32" t="s">
        <v>511</v>
      </c>
      <c r="C108" s="32">
        <v>7649872.8389999997</v>
      </c>
      <c r="D108" s="32">
        <v>10044476.390000001</v>
      </c>
      <c r="E108" s="32">
        <v>8775554.0480000004</v>
      </c>
      <c r="F108" s="32">
        <v>6917744.9060000004</v>
      </c>
      <c r="G108" s="32">
        <v>12618151.744633401</v>
      </c>
      <c r="H108" s="32">
        <v>13124379.4035003</v>
      </c>
      <c r="I108" s="32">
        <v>9603039.0776159</v>
      </c>
      <c r="J108" s="32">
        <v>8952438.6031583007</v>
      </c>
      <c r="K108" s="32">
        <v>3754102.5876633101</v>
      </c>
      <c r="L108" s="32">
        <v>6838763.1419279901</v>
      </c>
      <c r="M108" s="32">
        <v>13280716.5543407</v>
      </c>
      <c r="N108" s="32">
        <v>7976643.5249827504</v>
      </c>
      <c r="O108" s="32">
        <f t="shared" si="10"/>
        <v>16.359446122416823</v>
      </c>
      <c r="P108" s="32">
        <f t="shared" si="11"/>
        <v>18.979102319541809</v>
      </c>
      <c r="Q108" s="32">
        <f t="shared" si="12"/>
        <v>49.84481829570182</v>
      </c>
      <c r="R108" s="32">
        <f t="shared" si="13"/>
        <v>11074502.207226977</v>
      </c>
      <c r="S108" s="32">
        <f t="shared" si="14"/>
        <v>7962556.4522286877</v>
      </c>
      <c r="T108" s="32">
        <f t="shared" si="15"/>
        <v>8346912.0457500005</v>
      </c>
      <c r="U108" s="32">
        <v>1223912.2456789569</v>
      </c>
      <c r="V108" s="32">
        <f t="shared" si="18"/>
        <v>6.8198615343697364</v>
      </c>
      <c r="W108" s="32">
        <f t="shared" si="16"/>
        <v>6.5058230116910991</v>
      </c>
      <c r="X108" s="32">
        <f t="shared" si="17"/>
        <v>9.0484446465224089</v>
      </c>
      <c r="Y108" s="33"/>
      <c r="Z108" s="33"/>
      <c r="AA108" s="33"/>
    </row>
    <row r="109" spans="1:27" x14ac:dyDescent="0.25">
      <c r="A109" s="43" t="s">
        <v>104</v>
      </c>
      <c r="B109" s="32" t="s">
        <v>512</v>
      </c>
      <c r="C109" s="32">
        <v>248876.28890000001</v>
      </c>
      <c r="D109" s="32">
        <v>350183.28360000002</v>
      </c>
      <c r="E109" s="32">
        <v>259596.85010000001</v>
      </c>
      <c r="F109" s="32">
        <v>407929.10979999998</v>
      </c>
      <c r="G109" s="32">
        <v>552091.09091934306</v>
      </c>
      <c r="H109" s="32">
        <v>201470.70064585801</v>
      </c>
      <c r="I109" s="32">
        <v>465667.95038561901</v>
      </c>
      <c r="J109" s="32">
        <v>335900.20515829697</v>
      </c>
      <c r="K109" s="32">
        <v>327420.02634294197</v>
      </c>
      <c r="L109" s="32">
        <v>448641.91552098398</v>
      </c>
      <c r="M109" s="32">
        <v>620446.19763517601</v>
      </c>
      <c r="N109" s="32">
        <v>325590.86100245698</v>
      </c>
      <c r="O109" s="32">
        <f t="shared" si="10"/>
        <v>23.98539156048631</v>
      </c>
      <c r="P109" s="32">
        <f t="shared" si="11"/>
        <v>39.419781871358758</v>
      </c>
      <c r="Q109" s="32">
        <f t="shared" si="12"/>
        <v>32.307644790217843</v>
      </c>
      <c r="R109" s="32">
        <f t="shared" si="13"/>
        <v>388782.48677727923</v>
      </c>
      <c r="S109" s="32">
        <f t="shared" si="14"/>
        <v>430524.75012538966</v>
      </c>
      <c r="T109" s="32">
        <f t="shared" si="15"/>
        <v>316646.38309999998</v>
      </c>
      <c r="U109" s="32">
        <v>1223912.2456789569</v>
      </c>
      <c r="V109" s="32">
        <f t="shared" si="18"/>
        <v>0.25871657401739828</v>
      </c>
      <c r="W109" s="32">
        <f t="shared" si="16"/>
        <v>0.35176112637598378</v>
      </c>
      <c r="X109" s="32">
        <f t="shared" si="17"/>
        <v>0.31765552485472914</v>
      </c>
      <c r="Y109" s="33"/>
      <c r="Z109" s="33"/>
      <c r="AA109" s="33"/>
    </row>
    <row r="110" spans="1:27" x14ac:dyDescent="0.25">
      <c r="A110" s="43" t="s">
        <v>104</v>
      </c>
      <c r="B110" s="32" t="s">
        <v>513</v>
      </c>
      <c r="C110" s="32">
        <v>335471.64480000001</v>
      </c>
      <c r="D110" s="32">
        <v>598225.53110000002</v>
      </c>
      <c r="E110" s="32">
        <v>338262.00329999998</v>
      </c>
      <c r="F110" s="32">
        <v>411794.85820000002</v>
      </c>
      <c r="G110" s="32">
        <v>835239.75039588998</v>
      </c>
      <c r="H110" s="32">
        <v>298500.10897264897</v>
      </c>
      <c r="I110" s="32">
        <v>675658.78881614294</v>
      </c>
      <c r="J110" s="32">
        <v>520238.399303179</v>
      </c>
      <c r="K110" s="32">
        <v>395055.12320707203</v>
      </c>
      <c r="L110" s="32">
        <v>344055.74896236003</v>
      </c>
      <c r="M110" s="32">
        <v>654106.18070893397</v>
      </c>
      <c r="N110" s="32">
        <v>526726.65279419604</v>
      </c>
      <c r="O110" s="32">
        <f t="shared" si="10"/>
        <v>29.30633313208731</v>
      </c>
      <c r="P110" s="32">
        <f t="shared" si="11"/>
        <v>39.290096332849188</v>
      </c>
      <c r="Q110" s="32">
        <f t="shared" si="12"/>
        <v>29.01653461470498</v>
      </c>
      <c r="R110" s="32">
        <f t="shared" si="13"/>
        <v>582409.26187196514</v>
      </c>
      <c r="S110" s="32">
        <f t="shared" si="14"/>
        <v>479985.92641814047</v>
      </c>
      <c r="T110" s="32">
        <f t="shared" si="15"/>
        <v>420938.50935000007</v>
      </c>
      <c r="U110" s="32">
        <v>1223912.2456789569</v>
      </c>
      <c r="V110" s="32">
        <f t="shared" si="18"/>
        <v>0.34392866877190803</v>
      </c>
      <c r="W110" s="32">
        <f t="shared" si="16"/>
        <v>0.39217348148344705</v>
      </c>
      <c r="X110" s="32">
        <f t="shared" si="17"/>
        <v>0.47585867690120026</v>
      </c>
      <c r="Y110" s="33"/>
      <c r="Z110" s="33"/>
      <c r="AA110" s="33"/>
    </row>
    <row r="111" spans="1:27" x14ac:dyDescent="0.25">
      <c r="A111" s="43" t="s">
        <v>104</v>
      </c>
      <c r="B111" s="32" t="s">
        <v>514</v>
      </c>
      <c r="C111" s="32">
        <v>4914175.5939999996</v>
      </c>
      <c r="D111" s="32">
        <v>5585667.949</v>
      </c>
      <c r="E111" s="32">
        <v>6120691.8629999999</v>
      </c>
      <c r="F111" s="32">
        <v>2746297.6239999998</v>
      </c>
      <c r="G111" s="32">
        <v>6733008.0439575398</v>
      </c>
      <c r="H111" s="32">
        <v>7086098.19891397</v>
      </c>
      <c r="I111" s="32">
        <v>5816463.3499327498</v>
      </c>
      <c r="J111" s="32">
        <v>5746003.0240649702</v>
      </c>
      <c r="K111" s="32">
        <v>6124546.0085305804</v>
      </c>
      <c r="L111" s="32">
        <v>5374442.8138061203</v>
      </c>
      <c r="M111" s="32">
        <v>9480336.0594335292</v>
      </c>
      <c r="N111" s="32">
        <v>6760143.9457086297</v>
      </c>
      <c r="O111" s="32">
        <f t="shared" si="10"/>
        <v>30.600436763360879</v>
      </c>
      <c r="P111" s="32">
        <f t="shared" si="11"/>
        <v>10.524383024193888</v>
      </c>
      <c r="Q111" s="32">
        <f t="shared" si="12"/>
        <v>25.797072176898535</v>
      </c>
      <c r="R111" s="32">
        <f t="shared" si="13"/>
        <v>6345393.1542173075</v>
      </c>
      <c r="S111" s="32">
        <f t="shared" si="14"/>
        <v>6934867.2068697149</v>
      </c>
      <c r="T111" s="32">
        <f t="shared" si="15"/>
        <v>4841708.2575000003</v>
      </c>
      <c r="U111" s="32">
        <v>1223912.2456789569</v>
      </c>
      <c r="V111" s="32">
        <f t="shared" si="18"/>
        <v>3.9559276202960909</v>
      </c>
      <c r="W111" s="32">
        <f t="shared" si="16"/>
        <v>5.6661474148603235</v>
      </c>
      <c r="X111" s="32">
        <f t="shared" si="17"/>
        <v>5.1845164362231255</v>
      </c>
      <c r="Y111" s="33"/>
      <c r="Z111" s="33"/>
      <c r="AA111" s="33"/>
    </row>
    <row r="112" spans="1:27" x14ac:dyDescent="0.25">
      <c r="A112" s="43" t="s">
        <v>104</v>
      </c>
      <c r="B112" s="32" t="s">
        <v>515</v>
      </c>
      <c r="C112" s="32">
        <v>1453303.0220000001</v>
      </c>
      <c r="D112" s="32">
        <v>1899023.63</v>
      </c>
      <c r="E112" s="32">
        <v>1017198.754</v>
      </c>
      <c r="F112" s="32">
        <v>816754.75069999998</v>
      </c>
      <c r="G112" s="32">
        <v>1678153.7179088499</v>
      </c>
      <c r="H112" s="32">
        <v>1988128.1438474201</v>
      </c>
      <c r="I112" s="32">
        <v>1577041.33462967</v>
      </c>
      <c r="J112" s="32">
        <v>1348841.63474803</v>
      </c>
      <c r="K112" s="32">
        <v>1145748.51170069</v>
      </c>
      <c r="L112" s="32">
        <v>1534913.1094458799</v>
      </c>
      <c r="M112" s="32">
        <v>1871892.72878811</v>
      </c>
      <c r="N112" s="32">
        <v>1712050.4530719901</v>
      </c>
      <c r="O112" s="32">
        <f t="shared" si="10"/>
        <v>37.14337951650149</v>
      </c>
      <c r="P112" s="32">
        <f t="shared" si="11"/>
        <v>16.096944823881763</v>
      </c>
      <c r="Q112" s="32">
        <f t="shared" si="12"/>
        <v>19.936679003821293</v>
      </c>
      <c r="R112" s="32">
        <f t="shared" si="13"/>
        <v>1648041.2077834923</v>
      </c>
      <c r="S112" s="32">
        <f t="shared" si="14"/>
        <v>1566151.2007516676</v>
      </c>
      <c r="T112" s="32">
        <f t="shared" si="15"/>
        <v>1296570.0391749998</v>
      </c>
      <c r="U112" s="32">
        <v>1223912.2456789569</v>
      </c>
      <c r="V112" s="32">
        <f t="shared" si="18"/>
        <v>1.0593651985692296</v>
      </c>
      <c r="W112" s="32">
        <f t="shared" si="16"/>
        <v>1.2796270372169176</v>
      </c>
      <c r="X112" s="32">
        <f t="shared" si="17"/>
        <v>1.3465354347110505</v>
      </c>
      <c r="Y112" s="33"/>
      <c r="Z112" s="33"/>
      <c r="AA112" s="33"/>
    </row>
    <row r="113" spans="1:27" x14ac:dyDescent="0.25">
      <c r="A113" s="43" t="s">
        <v>104</v>
      </c>
      <c r="B113" s="32" t="s">
        <v>516</v>
      </c>
      <c r="C113" s="32">
        <v>8297201.068</v>
      </c>
      <c r="D113" s="32">
        <v>11267475.539999999</v>
      </c>
      <c r="E113" s="32">
        <v>11149534.43</v>
      </c>
      <c r="F113" s="32">
        <v>9162653.5720000006</v>
      </c>
      <c r="G113" s="32">
        <v>14955227.049479799</v>
      </c>
      <c r="H113" s="32">
        <v>13716402.6267331</v>
      </c>
      <c r="I113" s="32">
        <v>13456431.836030399</v>
      </c>
      <c r="J113" s="32">
        <v>7569157.3664673297</v>
      </c>
      <c r="K113" s="32">
        <v>11810877.1322736</v>
      </c>
      <c r="L113" s="32">
        <v>11423345.3620118</v>
      </c>
      <c r="M113" s="32">
        <v>12446207.1405953</v>
      </c>
      <c r="N113" s="32">
        <v>6301052.0647072401</v>
      </c>
      <c r="O113" s="32">
        <f t="shared" si="10"/>
        <v>14.793201480584607</v>
      </c>
      <c r="P113" s="32">
        <f t="shared" si="11"/>
        <v>26.578246012620667</v>
      </c>
      <c r="Q113" s="32">
        <f t="shared" si="12"/>
        <v>26.943536899652564</v>
      </c>
      <c r="R113" s="32">
        <f t="shared" si="13"/>
        <v>12424304.719677657</v>
      </c>
      <c r="S113" s="32">
        <f t="shared" si="14"/>
        <v>10495370.424896985</v>
      </c>
      <c r="T113" s="32">
        <f t="shared" si="15"/>
        <v>9969216.1524999999</v>
      </c>
      <c r="U113" s="32">
        <v>1223912.2456789569</v>
      </c>
      <c r="V113" s="32">
        <f t="shared" si="18"/>
        <v>8.1453684181169752</v>
      </c>
      <c r="W113" s="32">
        <f t="shared" si="16"/>
        <v>8.5752638409747686</v>
      </c>
      <c r="X113" s="32">
        <f t="shared" si="17"/>
        <v>10.151303546101346</v>
      </c>
      <c r="Y113" s="33"/>
      <c r="Z113" s="33"/>
      <c r="AA113" s="33"/>
    </row>
    <row r="114" spans="1:27" x14ac:dyDescent="0.25">
      <c r="A114" s="43" t="s">
        <v>104</v>
      </c>
      <c r="B114" s="32" t="s">
        <v>517</v>
      </c>
      <c r="C114" s="32">
        <v>3113395.875</v>
      </c>
      <c r="D114" s="32">
        <v>3315906.216</v>
      </c>
      <c r="E114" s="32">
        <v>3632975.9169999999</v>
      </c>
      <c r="F114" s="32">
        <v>3673401.6239999998</v>
      </c>
      <c r="G114" s="32">
        <v>2585655.1454849099</v>
      </c>
      <c r="H114" s="32">
        <v>4376664.9179897197</v>
      </c>
      <c r="I114" s="32">
        <v>4558493.8699919796</v>
      </c>
      <c r="J114" s="32">
        <v>2585516.9590476602</v>
      </c>
      <c r="K114" s="32">
        <v>2988696.0218521701</v>
      </c>
      <c r="L114" s="32">
        <v>3437758.8712666701</v>
      </c>
      <c r="M114" s="32">
        <v>3665208.4781253901</v>
      </c>
      <c r="N114" s="32">
        <v>2257588.73843265</v>
      </c>
      <c r="O114" s="32">
        <f t="shared" si="10"/>
        <v>7.7712008170368465</v>
      </c>
      <c r="P114" s="32">
        <f t="shared" si="11"/>
        <v>30.882645790326315</v>
      </c>
      <c r="Q114" s="32">
        <f t="shared" si="12"/>
        <v>20.097359953717746</v>
      </c>
      <c r="R114" s="32">
        <f t="shared" si="13"/>
        <v>3526582.7231285674</v>
      </c>
      <c r="S114" s="32">
        <f t="shared" si="14"/>
        <v>3087313.0274192197</v>
      </c>
      <c r="T114" s="32">
        <f t="shared" si="15"/>
        <v>3433919.9079999998</v>
      </c>
      <c r="U114" s="32">
        <v>1223912.2456789569</v>
      </c>
      <c r="V114" s="32">
        <f t="shared" si="18"/>
        <v>2.8056912741281188</v>
      </c>
      <c r="W114" s="32">
        <f t="shared" si="16"/>
        <v>2.522495414453962</v>
      </c>
      <c r="X114" s="32">
        <f t="shared" si="17"/>
        <v>2.8814016164796357</v>
      </c>
      <c r="Y114" s="33"/>
      <c r="Z114" s="33"/>
      <c r="AA114" s="33"/>
    </row>
    <row r="115" spans="1:27" x14ac:dyDescent="0.25">
      <c r="A115" s="43" t="s">
        <v>104</v>
      </c>
      <c r="B115" s="32" t="s">
        <v>518</v>
      </c>
      <c r="C115" s="32">
        <v>158816.4473</v>
      </c>
      <c r="D115" s="32">
        <v>303446.38449999999</v>
      </c>
      <c r="E115" s="32">
        <v>247041.38029999999</v>
      </c>
      <c r="F115" s="32">
        <v>231963.7555</v>
      </c>
      <c r="G115" s="32">
        <v>190476.19627682699</v>
      </c>
      <c r="H115" s="32">
        <v>275133.45643555699</v>
      </c>
      <c r="I115" s="32">
        <v>168609.79766455101</v>
      </c>
      <c r="J115" s="32">
        <v>135188.052982277</v>
      </c>
      <c r="K115" s="32">
        <v>160003.93643788499</v>
      </c>
      <c r="L115" s="32">
        <v>174247.078915561</v>
      </c>
      <c r="M115" s="32">
        <v>270791.033184612</v>
      </c>
      <c r="N115" s="32">
        <v>178711.53159612301</v>
      </c>
      <c r="O115" s="32">
        <f t="shared" si="10"/>
        <v>25.311100863195822</v>
      </c>
      <c r="P115" s="32">
        <f t="shared" si="11"/>
        <v>31.030231581844429</v>
      </c>
      <c r="Q115" s="32">
        <f t="shared" si="12"/>
        <v>25.791475259150449</v>
      </c>
      <c r="R115" s="32">
        <f t="shared" si="13"/>
        <v>192351.87583980302</v>
      </c>
      <c r="S115" s="32">
        <f t="shared" si="14"/>
        <v>195938.39503354527</v>
      </c>
      <c r="T115" s="32">
        <f t="shared" si="15"/>
        <v>235316.99189999999</v>
      </c>
      <c r="U115" s="32">
        <v>1223912.2456789569</v>
      </c>
      <c r="V115" s="32">
        <f t="shared" si="18"/>
        <v>0.19226622883363628</v>
      </c>
      <c r="W115" s="32">
        <f t="shared" si="16"/>
        <v>0.16009186583867357</v>
      </c>
      <c r="X115" s="32">
        <f t="shared" si="17"/>
        <v>0.15716149300646726</v>
      </c>
      <c r="Y115" s="33"/>
      <c r="Z115" s="33"/>
      <c r="AA115" s="33"/>
    </row>
    <row r="116" spans="1:27" x14ac:dyDescent="0.25">
      <c r="A116" s="43" t="s">
        <v>104</v>
      </c>
      <c r="B116" s="32" t="s">
        <v>519</v>
      </c>
      <c r="C116" s="32">
        <v>6415239.8310000002</v>
      </c>
      <c r="D116" s="32">
        <v>6900733.1059999997</v>
      </c>
      <c r="E116" s="32">
        <v>5180279.9440000001</v>
      </c>
      <c r="F116" s="32">
        <v>7109126.5719999997</v>
      </c>
      <c r="G116" s="32">
        <v>7425263.7503130501</v>
      </c>
      <c r="H116" s="32">
        <v>8962847.1132275295</v>
      </c>
      <c r="I116" s="32">
        <v>1850262.3942627399</v>
      </c>
      <c r="J116" s="32">
        <v>4323672.8940359</v>
      </c>
      <c r="K116" s="32">
        <v>4674772.9741942799</v>
      </c>
      <c r="L116" s="32">
        <v>7270946.5130197499</v>
      </c>
      <c r="M116" s="32">
        <v>9736286.2468953095</v>
      </c>
      <c r="N116" s="32">
        <v>6680842.1118054101</v>
      </c>
      <c r="O116" s="32">
        <f t="shared" si="10"/>
        <v>13.503334423643951</v>
      </c>
      <c r="P116" s="32">
        <f t="shared" si="11"/>
        <v>56.364954417136879</v>
      </c>
      <c r="Q116" s="32">
        <f t="shared" si="12"/>
        <v>29.398606132038086</v>
      </c>
      <c r="R116" s="32">
        <f t="shared" si="13"/>
        <v>5640511.5379598048</v>
      </c>
      <c r="S116" s="32">
        <f t="shared" si="14"/>
        <v>7090711.9614786869</v>
      </c>
      <c r="T116" s="32">
        <f t="shared" si="15"/>
        <v>6401344.8632499995</v>
      </c>
      <c r="U116" s="32">
        <v>1223912.2456789569</v>
      </c>
      <c r="V116" s="32">
        <f t="shared" si="18"/>
        <v>5.2302318943617543</v>
      </c>
      <c r="W116" s="32">
        <f t="shared" si="16"/>
        <v>5.7934806899044986</v>
      </c>
      <c r="X116" s="32">
        <f t="shared" si="17"/>
        <v>4.6085914720387242</v>
      </c>
      <c r="Y116" s="33"/>
      <c r="Z116" s="33"/>
      <c r="AA116" s="33"/>
    </row>
    <row r="117" spans="1:27" x14ac:dyDescent="0.25">
      <c r="A117" s="43" t="s">
        <v>104</v>
      </c>
      <c r="B117" s="32" t="s">
        <v>520</v>
      </c>
      <c r="C117" s="32">
        <v>3782632.2420000001</v>
      </c>
      <c r="D117" s="32">
        <v>4256630.97</v>
      </c>
      <c r="E117" s="32">
        <v>3782727.392</v>
      </c>
      <c r="F117" s="32">
        <v>6116408.5829999996</v>
      </c>
      <c r="G117" s="32">
        <v>5223760.9805009104</v>
      </c>
      <c r="H117" s="32">
        <v>4585072.00202657</v>
      </c>
      <c r="I117" s="32">
        <v>1527638.40078398</v>
      </c>
      <c r="J117" s="32">
        <v>2309271.3797194199</v>
      </c>
      <c r="K117" s="32">
        <v>2032913.00119497</v>
      </c>
      <c r="L117" s="32">
        <v>4322947.0770277604</v>
      </c>
      <c r="M117" s="32">
        <v>7176568.9929681001</v>
      </c>
      <c r="N117" s="32">
        <v>4639597.9347155299</v>
      </c>
      <c r="O117" s="32">
        <f t="shared" si="10"/>
        <v>24.764269530769582</v>
      </c>
      <c r="P117" s="32">
        <f t="shared" si="11"/>
        <v>51.957968295744671</v>
      </c>
      <c r="Q117" s="32">
        <f t="shared" si="12"/>
        <v>46.336523758509998</v>
      </c>
      <c r="R117" s="32">
        <f t="shared" si="13"/>
        <v>3411435.6907577198</v>
      </c>
      <c r="S117" s="32">
        <f t="shared" si="14"/>
        <v>4543006.7514765896</v>
      </c>
      <c r="T117" s="32">
        <f t="shared" si="15"/>
        <v>4484599.7967499997</v>
      </c>
      <c r="U117" s="32">
        <v>1223912.2456789569</v>
      </c>
      <c r="V117" s="32">
        <f t="shared" si="18"/>
        <v>3.6641514230966772</v>
      </c>
      <c r="W117" s="32">
        <f t="shared" si="16"/>
        <v>3.7118729447439982</v>
      </c>
      <c r="X117" s="32">
        <f t="shared" si="17"/>
        <v>2.7873204985094739</v>
      </c>
      <c r="Y117" s="33"/>
      <c r="Z117" s="33"/>
      <c r="AA117" s="33"/>
    </row>
    <row r="118" spans="1:27" x14ac:dyDescent="0.25">
      <c r="A118" s="43" t="s">
        <v>104</v>
      </c>
      <c r="B118" s="32" t="s">
        <v>521</v>
      </c>
      <c r="C118" s="32">
        <v>901864.15890000004</v>
      </c>
      <c r="D118" s="32">
        <v>1127270.4269999999</v>
      </c>
      <c r="E118" s="32">
        <v>810523.5344</v>
      </c>
      <c r="F118" s="32">
        <v>1893548.325</v>
      </c>
      <c r="G118" s="32">
        <v>2218966.6336427801</v>
      </c>
      <c r="H118" s="32">
        <v>1869843.5272190301</v>
      </c>
      <c r="I118" s="32">
        <v>932772.42562624696</v>
      </c>
      <c r="J118" s="32">
        <v>1539960.44759438</v>
      </c>
      <c r="K118" s="32">
        <v>813428.53601737495</v>
      </c>
      <c r="L118" s="32">
        <v>1451211.2880112701</v>
      </c>
      <c r="M118" s="32">
        <v>1798176.32792449</v>
      </c>
      <c r="N118" s="32">
        <v>1011818.05526531</v>
      </c>
      <c r="O118" s="32">
        <f t="shared" si="10"/>
        <v>41.566222433191257</v>
      </c>
      <c r="P118" s="32">
        <f t="shared" si="11"/>
        <v>33.356615535611347</v>
      </c>
      <c r="Q118" s="32">
        <f t="shared" si="12"/>
        <v>34.864431675326642</v>
      </c>
      <c r="R118" s="32">
        <f t="shared" si="13"/>
        <v>1640385.7585206092</v>
      </c>
      <c r="S118" s="32">
        <f t="shared" si="14"/>
        <v>1268658.5518046112</v>
      </c>
      <c r="T118" s="32">
        <f t="shared" si="15"/>
        <v>1183301.6113249999</v>
      </c>
      <c r="U118" s="32">
        <v>1223912.2456789569</v>
      </c>
      <c r="V118" s="32">
        <f t="shared" si="18"/>
        <v>0.96681899825961093</v>
      </c>
      <c r="W118" s="32">
        <f t="shared" si="16"/>
        <v>1.0365600608079804</v>
      </c>
      <c r="X118" s="32">
        <f t="shared" si="17"/>
        <v>1.3402805342556374</v>
      </c>
      <c r="Y118" s="33"/>
      <c r="Z118" s="33"/>
      <c r="AA118" s="33"/>
    </row>
    <row r="119" spans="1:27" x14ac:dyDescent="0.25">
      <c r="A119" s="43" t="s">
        <v>104</v>
      </c>
      <c r="B119" s="32" t="s">
        <v>522</v>
      </c>
      <c r="C119" s="32">
        <v>1683064.5789999999</v>
      </c>
      <c r="D119" s="32">
        <v>2832827.0430000001</v>
      </c>
      <c r="E119" s="32">
        <v>3700146.1359999999</v>
      </c>
      <c r="F119" s="32">
        <v>2996738.67</v>
      </c>
      <c r="G119" s="32">
        <v>5253580.8434820604</v>
      </c>
      <c r="H119" s="32">
        <v>2269418.85509559</v>
      </c>
      <c r="I119" s="32">
        <v>2363879.69285079</v>
      </c>
      <c r="J119" s="32">
        <v>2124214.5547020501</v>
      </c>
      <c r="K119" s="32">
        <v>2125146.5438861498</v>
      </c>
      <c r="L119" s="32">
        <v>2736316.9311279398</v>
      </c>
      <c r="M119" s="32">
        <v>3186065.5762041402</v>
      </c>
      <c r="N119" s="32">
        <v>1925583.35147647</v>
      </c>
      <c r="O119" s="32">
        <f t="shared" si="10"/>
        <v>29.829256988213633</v>
      </c>
      <c r="P119" s="32">
        <f t="shared" si="11"/>
        <v>50.07944680571773</v>
      </c>
      <c r="Q119" s="32">
        <f t="shared" si="12"/>
        <v>23.119430784559885</v>
      </c>
      <c r="R119" s="32">
        <f t="shared" si="13"/>
        <v>3002773.4865326229</v>
      </c>
      <c r="S119" s="32">
        <f t="shared" si="14"/>
        <v>2493278.1006736751</v>
      </c>
      <c r="T119" s="32">
        <f t="shared" si="15"/>
        <v>2803194.1069999998</v>
      </c>
      <c r="U119" s="32">
        <v>1223912.2456789569</v>
      </c>
      <c r="V119" s="32">
        <f t="shared" si="18"/>
        <v>2.2903554702526465</v>
      </c>
      <c r="W119" s="32">
        <f t="shared" si="16"/>
        <v>2.0371379643240242</v>
      </c>
      <c r="X119" s="32">
        <f t="shared" si="17"/>
        <v>2.4534222099124885</v>
      </c>
      <c r="Y119" s="33"/>
      <c r="Z119" s="33"/>
      <c r="AA119" s="33"/>
    </row>
    <row r="120" spans="1:27" x14ac:dyDescent="0.25">
      <c r="A120" s="43" t="s">
        <v>104</v>
      </c>
      <c r="B120" s="32" t="s">
        <v>523</v>
      </c>
      <c r="C120" s="32">
        <v>1430548.8149999999</v>
      </c>
      <c r="D120" s="32">
        <v>1539419.476</v>
      </c>
      <c r="E120" s="32">
        <v>2778570.912</v>
      </c>
      <c r="F120" s="32">
        <v>3303422.7659999998</v>
      </c>
      <c r="G120" s="32">
        <v>3845655.4554591002</v>
      </c>
      <c r="H120" s="32">
        <v>1953017.8760140401</v>
      </c>
      <c r="I120" s="32">
        <v>2283387.0765847699</v>
      </c>
      <c r="J120" s="32">
        <v>2649435.2498287898</v>
      </c>
      <c r="K120" s="32">
        <v>573717.62940388406</v>
      </c>
      <c r="L120" s="32">
        <v>2286709.3402910298</v>
      </c>
      <c r="M120" s="32">
        <v>2482490.5744290599</v>
      </c>
      <c r="N120" s="32">
        <v>1669575.45691022</v>
      </c>
      <c r="O120" s="32">
        <f t="shared" si="10"/>
        <v>40.858883827707679</v>
      </c>
      <c r="P120" s="32">
        <f t="shared" si="11"/>
        <v>30.777579341219095</v>
      </c>
      <c r="Q120" s="32">
        <f t="shared" si="12"/>
        <v>49.00961639747181</v>
      </c>
      <c r="R120" s="32">
        <f t="shared" si="13"/>
        <v>2682873.9144716747</v>
      </c>
      <c r="S120" s="32">
        <f t="shared" si="14"/>
        <v>1753123.2502585484</v>
      </c>
      <c r="T120" s="32">
        <f t="shared" si="15"/>
        <v>2262990.4922500001</v>
      </c>
      <c r="U120" s="32">
        <v>1223912.2456789569</v>
      </c>
      <c r="V120" s="32">
        <f t="shared" si="18"/>
        <v>1.8489810035315251</v>
      </c>
      <c r="W120" s="32">
        <f t="shared" si="16"/>
        <v>1.4323929321305346</v>
      </c>
      <c r="X120" s="32">
        <f t="shared" si="17"/>
        <v>2.1920476112103682</v>
      </c>
      <c r="Y120" s="33"/>
      <c r="Z120" s="33"/>
      <c r="AA120" s="33"/>
    </row>
    <row r="121" spans="1:27" x14ac:dyDescent="0.25">
      <c r="A121" s="43" t="s">
        <v>104</v>
      </c>
      <c r="B121" s="32" t="s">
        <v>524</v>
      </c>
      <c r="C121" s="32">
        <v>2022956.0079999999</v>
      </c>
      <c r="D121" s="32">
        <v>1092372.416</v>
      </c>
      <c r="E121" s="32">
        <v>2007270.1040000001</v>
      </c>
      <c r="F121" s="32">
        <v>2050082.977</v>
      </c>
      <c r="G121" s="32">
        <v>2740603.9651706102</v>
      </c>
      <c r="H121" s="32">
        <v>2352607.2212869502</v>
      </c>
      <c r="I121" s="32">
        <v>531146.84494428802</v>
      </c>
      <c r="J121" s="32">
        <v>823392.60405455797</v>
      </c>
      <c r="K121" s="32">
        <v>1243222.13646259</v>
      </c>
      <c r="L121" s="32">
        <v>2229339.0819570702</v>
      </c>
      <c r="M121" s="32">
        <v>1677346.1763653699</v>
      </c>
      <c r="N121" s="32">
        <v>2752612.7379047</v>
      </c>
      <c r="O121" s="32">
        <f t="shared" si="10"/>
        <v>26.072996052779928</v>
      </c>
      <c r="P121" s="32">
        <f t="shared" si="11"/>
        <v>68.075135423250998</v>
      </c>
      <c r="Q121" s="32">
        <f t="shared" si="12"/>
        <v>33.236179236121174</v>
      </c>
      <c r="R121" s="32">
        <f t="shared" si="13"/>
        <v>1611937.6588641016</v>
      </c>
      <c r="S121" s="32">
        <f t="shared" si="14"/>
        <v>1975630.0331724323</v>
      </c>
      <c r="T121" s="32">
        <f t="shared" si="15"/>
        <v>1793170.37625</v>
      </c>
      <c r="U121" s="32">
        <v>1223912.2456789569</v>
      </c>
      <c r="V121" s="32">
        <f t="shared" si="18"/>
        <v>1.4651135182124524</v>
      </c>
      <c r="W121" s="32">
        <f t="shared" si="16"/>
        <v>1.6141925535490211</v>
      </c>
      <c r="X121" s="32">
        <f t="shared" si="17"/>
        <v>1.3170369563300597</v>
      </c>
      <c r="Y121" s="33"/>
      <c r="Z121" s="33"/>
      <c r="AA121" s="33"/>
    </row>
    <row r="122" spans="1:27" x14ac:dyDescent="0.25">
      <c r="A122" s="43" t="s">
        <v>104</v>
      </c>
      <c r="B122" s="32" t="s">
        <v>525</v>
      </c>
      <c r="C122" s="32">
        <v>4349682.051</v>
      </c>
      <c r="D122" s="32">
        <v>847747.147</v>
      </c>
      <c r="E122" s="32">
        <v>3907860.1379999998</v>
      </c>
      <c r="F122" s="32">
        <v>4113036.7910000002</v>
      </c>
      <c r="G122" s="32">
        <v>5547483.0004839096</v>
      </c>
      <c r="H122" s="32">
        <v>3288980.7728861701</v>
      </c>
      <c r="I122" s="32">
        <v>1308060.9795274099</v>
      </c>
      <c r="J122" s="32">
        <v>2104620.20959247</v>
      </c>
      <c r="K122" s="32">
        <v>3522866.7652113</v>
      </c>
      <c r="L122" s="32">
        <v>3874422.87140394</v>
      </c>
      <c r="M122" s="32">
        <v>4056761.00607112</v>
      </c>
      <c r="N122" s="32">
        <v>5487462.2384991702</v>
      </c>
      <c r="O122" s="32">
        <f t="shared" si="10"/>
        <v>49.864352016907745</v>
      </c>
      <c r="P122" s="32">
        <f t="shared" si="11"/>
        <v>60.278444176241933</v>
      </c>
      <c r="Q122" s="32">
        <f t="shared" si="12"/>
        <v>20.390902283745174</v>
      </c>
      <c r="R122" s="32">
        <f t="shared" si="13"/>
        <v>3062286.2406224897</v>
      </c>
      <c r="S122" s="32">
        <f t="shared" si="14"/>
        <v>4235378.2202963829</v>
      </c>
      <c r="T122" s="32">
        <f t="shared" si="15"/>
        <v>3304581.5317500001</v>
      </c>
      <c r="U122" s="32">
        <v>1223912.2456789569</v>
      </c>
      <c r="V122" s="32">
        <f t="shared" si="18"/>
        <v>2.7000150896576791</v>
      </c>
      <c r="W122" s="32">
        <f t="shared" si="16"/>
        <v>3.4605244250553571</v>
      </c>
      <c r="X122" s="32">
        <f t="shared" si="17"/>
        <v>2.5020472271880143</v>
      </c>
      <c r="Y122" s="33"/>
      <c r="Z122" s="33"/>
      <c r="AA122" s="33"/>
    </row>
    <row r="123" spans="1:27" x14ac:dyDescent="0.25">
      <c r="A123" s="43" t="s">
        <v>104</v>
      </c>
      <c r="B123" s="32" t="s">
        <v>526</v>
      </c>
      <c r="C123" s="32">
        <v>451720.88569999998</v>
      </c>
      <c r="D123" s="32">
        <v>157369.56779999999</v>
      </c>
      <c r="E123" s="32">
        <v>503221.44829999999</v>
      </c>
      <c r="F123" s="32">
        <v>588438.5246</v>
      </c>
      <c r="G123" s="32">
        <v>603269.72539328597</v>
      </c>
      <c r="H123" s="32">
        <v>636914.37651863496</v>
      </c>
      <c r="I123" s="32">
        <v>216362.11738332099</v>
      </c>
      <c r="J123" s="32">
        <v>251137.23530507699</v>
      </c>
      <c r="K123" s="32">
        <v>447386.30131196801</v>
      </c>
      <c r="L123" s="32">
        <v>441122.43497711001</v>
      </c>
      <c r="M123" s="32">
        <v>169848.79000868401</v>
      </c>
      <c r="N123" s="32">
        <v>667304.45229968603</v>
      </c>
      <c r="O123" s="32">
        <f t="shared" si="10"/>
        <v>44.035818602984016</v>
      </c>
      <c r="P123" s="32">
        <f t="shared" si="11"/>
        <v>52.451843894313534</v>
      </c>
      <c r="Q123" s="32">
        <f t="shared" si="12"/>
        <v>47.203188509861747</v>
      </c>
      <c r="R123" s="32">
        <f t="shared" si="13"/>
        <v>426920.86365007976</v>
      </c>
      <c r="S123" s="32">
        <f t="shared" si="14"/>
        <v>431415.49464936205</v>
      </c>
      <c r="T123" s="32">
        <f t="shared" si="15"/>
        <v>425187.60659999994</v>
      </c>
      <c r="U123" s="32">
        <v>1223912.2456789569</v>
      </c>
      <c r="V123" s="32">
        <f t="shared" si="18"/>
        <v>0.3474004023582018</v>
      </c>
      <c r="W123" s="32">
        <f t="shared" si="16"/>
        <v>0.35248891100851537</v>
      </c>
      <c r="X123" s="32">
        <f t="shared" si="17"/>
        <v>0.3488165635709024</v>
      </c>
      <c r="Y123" s="33"/>
      <c r="Z123" s="33"/>
      <c r="AA123" s="33"/>
    </row>
    <row r="124" spans="1:27" x14ac:dyDescent="0.25">
      <c r="A124" s="43" t="s">
        <v>104</v>
      </c>
      <c r="B124" s="32" t="s">
        <v>527</v>
      </c>
      <c r="C124" s="32">
        <v>314137.24959999998</v>
      </c>
      <c r="D124" s="32">
        <v>388843.46950000001</v>
      </c>
      <c r="E124" s="32">
        <v>299365.72139999998</v>
      </c>
      <c r="F124" s="32">
        <v>482486.41619999998</v>
      </c>
      <c r="G124" s="32">
        <v>708062.17997907498</v>
      </c>
      <c r="H124" s="32">
        <v>418529.64914587099</v>
      </c>
      <c r="I124" s="32">
        <v>334886.05543830502</v>
      </c>
      <c r="J124" s="32">
        <v>118248.94749999901</v>
      </c>
      <c r="K124" s="32">
        <v>474155.147835846</v>
      </c>
      <c r="L124" s="32">
        <v>266411.96612865297</v>
      </c>
      <c r="M124" s="32">
        <v>174620.621309807</v>
      </c>
      <c r="N124" s="32">
        <v>440698.20011803601</v>
      </c>
      <c r="O124" s="32">
        <f t="shared" si="10"/>
        <v>22.599006941629128</v>
      </c>
      <c r="P124" s="32">
        <f t="shared" si="11"/>
        <v>61.810221361363205</v>
      </c>
      <c r="Q124" s="32">
        <f t="shared" si="12"/>
        <v>42.032132288104748</v>
      </c>
      <c r="R124" s="32">
        <f t="shared" si="13"/>
        <v>394931.7080158125</v>
      </c>
      <c r="S124" s="32">
        <f t="shared" si="14"/>
        <v>338971.48384808551</v>
      </c>
      <c r="T124" s="32">
        <f t="shared" si="15"/>
        <v>371208.21417499997</v>
      </c>
      <c r="U124" s="32">
        <v>1223912.2456789569</v>
      </c>
      <c r="V124" s="32">
        <f t="shared" si="18"/>
        <v>0.30329642953206565</v>
      </c>
      <c r="W124" s="32">
        <f t="shared" si="16"/>
        <v>0.27695734317948867</v>
      </c>
      <c r="X124" s="32">
        <f t="shared" si="17"/>
        <v>0.32267975862658915</v>
      </c>
      <c r="Y124" s="33"/>
      <c r="Z124" s="33"/>
      <c r="AA124" s="33"/>
    </row>
    <row r="125" spans="1:27" x14ac:dyDescent="0.25">
      <c r="A125" s="43" t="s">
        <v>104</v>
      </c>
      <c r="B125" s="32" t="s">
        <v>528</v>
      </c>
      <c r="C125" s="32">
        <v>146672.60060000001</v>
      </c>
      <c r="D125" s="32">
        <v>117881.4078</v>
      </c>
      <c r="E125" s="32">
        <v>117754.7941</v>
      </c>
      <c r="F125" s="32">
        <v>122880.391</v>
      </c>
      <c r="G125" s="32">
        <v>212738.575059758</v>
      </c>
      <c r="H125" s="32">
        <v>138841.99363152101</v>
      </c>
      <c r="I125" s="32">
        <v>185099.58900437201</v>
      </c>
      <c r="J125" s="32">
        <v>132822.48185368199</v>
      </c>
      <c r="K125" s="32">
        <v>140595.749630117</v>
      </c>
      <c r="L125" s="32">
        <v>139646.13925936201</v>
      </c>
      <c r="M125" s="32">
        <v>72769.295900200406</v>
      </c>
      <c r="N125" s="32">
        <v>99032.346881970501</v>
      </c>
      <c r="O125" s="32">
        <f t="shared" si="10"/>
        <v>10.919997332868974</v>
      </c>
      <c r="P125" s="32">
        <f t="shared" si="11"/>
        <v>22.828917226359376</v>
      </c>
      <c r="Q125" s="32">
        <f t="shared" si="12"/>
        <v>29.281712929150071</v>
      </c>
      <c r="R125" s="32">
        <f t="shared" si="13"/>
        <v>167375.65988733326</v>
      </c>
      <c r="S125" s="32">
        <f t="shared" si="14"/>
        <v>113010.88291791247</v>
      </c>
      <c r="T125" s="32">
        <f t="shared" si="15"/>
        <v>126297.298375</v>
      </c>
      <c r="U125" s="32">
        <v>1223912.2456789569</v>
      </c>
      <c r="V125" s="32">
        <f t="shared" si="18"/>
        <v>0.10319146558169899</v>
      </c>
      <c r="W125" s="32">
        <f t="shared" si="16"/>
        <v>9.2335772696857416E-2</v>
      </c>
      <c r="X125" s="32">
        <f t="shared" si="17"/>
        <v>0.13675462475210612</v>
      </c>
      <c r="Y125" s="33"/>
      <c r="Z125" s="33"/>
      <c r="AA125" s="33"/>
    </row>
    <row r="126" spans="1:27" x14ac:dyDescent="0.25">
      <c r="A126" s="43" t="s">
        <v>104</v>
      </c>
      <c r="B126" s="32" t="s">
        <v>529</v>
      </c>
      <c r="C126" s="32">
        <v>264103.50209999998</v>
      </c>
      <c r="D126" s="32">
        <v>250466.42660000001</v>
      </c>
      <c r="E126" s="32">
        <v>208035.20680000001</v>
      </c>
      <c r="F126" s="32">
        <v>218510.05379999999</v>
      </c>
      <c r="G126" s="32">
        <v>415173.01932326599</v>
      </c>
      <c r="H126" s="32">
        <v>227916.43152434201</v>
      </c>
      <c r="I126" s="32">
        <v>79970.683585076695</v>
      </c>
      <c r="J126" s="32">
        <v>174258.019219729</v>
      </c>
      <c r="K126" s="32">
        <v>236316.008189949</v>
      </c>
      <c r="L126" s="32">
        <v>274317.52470989397</v>
      </c>
      <c r="M126" s="32">
        <v>326506.08537584502</v>
      </c>
      <c r="N126" s="32">
        <v>335343.30253875698</v>
      </c>
      <c r="O126" s="32">
        <f t="shared" si="10"/>
        <v>11.204758346512413</v>
      </c>
      <c r="P126" s="32">
        <f t="shared" si="11"/>
        <v>62.926494492860961</v>
      </c>
      <c r="Q126" s="32">
        <f t="shared" si="12"/>
        <v>15.852657082472737</v>
      </c>
      <c r="R126" s="32">
        <f t="shared" si="13"/>
        <v>224329.53841310344</v>
      </c>
      <c r="S126" s="32">
        <f t="shared" si="14"/>
        <v>293120.73020361125</v>
      </c>
      <c r="T126" s="32">
        <f t="shared" si="15"/>
        <v>235278.79732499999</v>
      </c>
      <c r="U126" s="32">
        <v>1223912.2456789569</v>
      </c>
      <c r="V126" s="32">
        <f t="shared" si="18"/>
        <v>0.19223502187812549</v>
      </c>
      <c r="W126" s="32">
        <f t="shared" si="16"/>
        <v>0.23949489127057844</v>
      </c>
      <c r="X126" s="32">
        <f t="shared" si="17"/>
        <v>0.18328890752184457</v>
      </c>
      <c r="Y126" s="33"/>
      <c r="Z126" s="33"/>
      <c r="AA126" s="33"/>
    </row>
    <row r="127" spans="1:27" x14ac:dyDescent="0.25">
      <c r="A127" s="43" t="s">
        <v>104</v>
      </c>
      <c r="B127" s="32" t="s">
        <v>530</v>
      </c>
      <c r="C127" s="32">
        <v>115491.8654</v>
      </c>
      <c r="D127" s="32">
        <v>97090.815199999997</v>
      </c>
      <c r="E127" s="32">
        <v>61263.209560000003</v>
      </c>
      <c r="F127" s="32">
        <v>137244.40289999999</v>
      </c>
      <c r="G127" s="32">
        <v>171343.98524054699</v>
      </c>
      <c r="H127" s="32">
        <v>182846.70117506501</v>
      </c>
      <c r="I127" s="32">
        <v>104303.539234924</v>
      </c>
      <c r="J127" s="32">
        <v>86407.973077885195</v>
      </c>
      <c r="K127" s="32">
        <v>95718.190965151894</v>
      </c>
      <c r="L127" s="32">
        <v>164074.08573627801</v>
      </c>
      <c r="M127" s="32">
        <v>189099.743428221</v>
      </c>
      <c r="N127" s="32">
        <v>149348.81958833101</v>
      </c>
      <c r="O127" s="32">
        <f t="shared" si="10"/>
        <v>31.305504869297057</v>
      </c>
      <c r="P127" s="32">
        <f t="shared" si="11"/>
        <v>35.224571077479574</v>
      </c>
      <c r="Q127" s="32">
        <f t="shared" si="12"/>
        <v>26.388993314848623</v>
      </c>
      <c r="R127" s="32">
        <f t="shared" si="13"/>
        <v>136225.54968210531</v>
      </c>
      <c r="S127" s="32">
        <f t="shared" si="14"/>
        <v>149560.2099294955</v>
      </c>
      <c r="T127" s="32">
        <f t="shared" si="15"/>
        <v>102772.573265</v>
      </c>
      <c r="U127" s="32">
        <v>1223912.2456789569</v>
      </c>
      <c r="V127" s="32">
        <f t="shared" si="18"/>
        <v>8.3970540884642939E-2</v>
      </c>
      <c r="W127" s="32">
        <f t="shared" si="16"/>
        <v>0.12219847497851287</v>
      </c>
      <c r="X127" s="32">
        <f t="shared" si="17"/>
        <v>0.11130336358922133</v>
      </c>
      <c r="Y127" s="33"/>
      <c r="Z127" s="33"/>
      <c r="AA127" s="33"/>
    </row>
    <row r="128" spans="1:27" x14ac:dyDescent="0.25">
      <c r="A128" s="43" t="s">
        <v>104</v>
      </c>
      <c r="B128" s="32" t="s">
        <v>531</v>
      </c>
      <c r="C128" s="32">
        <v>702188.00329999998</v>
      </c>
      <c r="D128" s="32">
        <v>561746.78130000003</v>
      </c>
      <c r="E128" s="32">
        <v>432975.74890000001</v>
      </c>
      <c r="F128" s="32">
        <v>789309.68949999998</v>
      </c>
      <c r="G128" s="32">
        <v>930156.40210354503</v>
      </c>
      <c r="H128" s="32">
        <v>878006.23540867795</v>
      </c>
      <c r="I128" s="32">
        <v>712745.77134518302</v>
      </c>
      <c r="J128" s="32">
        <v>277756.16970960703</v>
      </c>
      <c r="K128" s="32">
        <v>429350.99690965097</v>
      </c>
      <c r="L128" s="32">
        <v>840372.23948484403</v>
      </c>
      <c r="M128" s="32">
        <v>989611.59210906096</v>
      </c>
      <c r="N128" s="32">
        <v>1183733.01929259</v>
      </c>
      <c r="O128" s="32">
        <f t="shared" si="10"/>
        <v>25.231111111333636</v>
      </c>
      <c r="P128" s="32">
        <f t="shared" si="11"/>
        <v>42.326974997789023</v>
      </c>
      <c r="Q128" s="32">
        <f t="shared" si="12"/>
        <v>37.1908904702331</v>
      </c>
      <c r="R128" s="32">
        <f t="shared" si="13"/>
        <v>699666.14464175329</v>
      </c>
      <c r="S128" s="32">
        <f t="shared" si="14"/>
        <v>860766.96194903646</v>
      </c>
      <c r="T128" s="32">
        <f t="shared" si="15"/>
        <v>621555.05574999994</v>
      </c>
      <c r="U128" s="32">
        <v>1223912.2456789569</v>
      </c>
      <c r="V128" s="32">
        <f t="shared" si="18"/>
        <v>0.50784282773900724</v>
      </c>
      <c r="W128" s="32">
        <f t="shared" si="16"/>
        <v>0.70329140425548398</v>
      </c>
      <c r="X128" s="32">
        <f t="shared" si="17"/>
        <v>0.57166365244888806</v>
      </c>
      <c r="Y128" s="33"/>
      <c r="Z128" s="33"/>
      <c r="AA128" s="33"/>
    </row>
    <row r="129" spans="1:27" x14ac:dyDescent="0.25">
      <c r="A129" s="43" t="s">
        <v>104</v>
      </c>
      <c r="B129" s="32" t="s">
        <v>532</v>
      </c>
      <c r="C129" s="32">
        <v>184425.28330000001</v>
      </c>
      <c r="D129" s="32">
        <v>183728.45689999999</v>
      </c>
      <c r="E129" s="32">
        <v>119556.9969</v>
      </c>
      <c r="F129" s="32">
        <v>225910.00279999999</v>
      </c>
      <c r="G129" s="32">
        <v>253208.648207049</v>
      </c>
      <c r="H129" s="32">
        <v>318258.02339021902</v>
      </c>
      <c r="I129" s="32">
        <v>164541.241378985</v>
      </c>
      <c r="J129" s="32">
        <v>153012.789751212</v>
      </c>
      <c r="K129" s="32">
        <v>131216.67590821299</v>
      </c>
      <c r="L129" s="32">
        <v>319540.91823424201</v>
      </c>
      <c r="M129" s="32">
        <v>312590.07794736797</v>
      </c>
      <c r="N129" s="32">
        <v>390139.81997139001</v>
      </c>
      <c r="O129" s="32">
        <f t="shared" si="10"/>
        <v>24.612793061008663</v>
      </c>
      <c r="P129" s="32">
        <f t="shared" si="11"/>
        <v>35.140980118590562</v>
      </c>
      <c r="Q129" s="32">
        <f t="shared" si="12"/>
        <v>38.309031941763976</v>
      </c>
      <c r="R129" s="32">
        <f t="shared" si="13"/>
        <v>222255.17568186624</v>
      </c>
      <c r="S129" s="32">
        <f t="shared" si="14"/>
        <v>288371.87301530328</v>
      </c>
      <c r="T129" s="32">
        <f t="shared" si="15"/>
        <v>178405.18497500001</v>
      </c>
      <c r="U129" s="32">
        <v>1223912.2456789569</v>
      </c>
      <c r="V129" s="32">
        <f t="shared" si="18"/>
        <v>0.14576632075123244</v>
      </c>
      <c r="W129" s="32">
        <f t="shared" si="16"/>
        <v>0.2356148278060009</v>
      </c>
      <c r="X129" s="32">
        <f t="shared" si="17"/>
        <v>0.18159404521569414</v>
      </c>
      <c r="Y129" s="33"/>
      <c r="Z129" s="33"/>
      <c r="AA129" s="33"/>
    </row>
    <row r="130" spans="1:27" x14ac:dyDescent="0.25">
      <c r="A130" s="43" t="s">
        <v>104</v>
      </c>
      <c r="B130" s="32" t="s">
        <v>533</v>
      </c>
      <c r="C130" s="32">
        <v>55519.212469999999</v>
      </c>
      <c r="D130" s="32">
        <v>68228.437650000007</v>
      </c>
      <c r="E130" s="32">
        <v>59781.714449999999</v>
      </c>
      <c r="F130" s="32">
        <v>67729.244739999995</v>
      </c>
      <c r="G130" s="32">
        <v>78043.486969509395</v>
      </c>
      <c r="H130" s="32">
        <v>63821.9207990258</v>
      </c>
      <c r="I130" s="32">
        <v>28589.608729366701</v>
      </c>
      <c r="J130" s="32">
        <v>78211.3115961148</v>
      </c>
      <c r="K130" s="32">
        <v>20823.934801407198</v>
      </c>
      <c r="L130" s="32">
        <v>40918.0934324154</v>
      </c>
      <c r="M130" s="32">
        <v>43186.1409533111</v>
      </c>
      <c r="N130" s="32">
        <v>82580.124092627302</v>
      </c>
      <c r="O130" s="32">
        <f t="shared" si="10"/>
        <v>9.8944346589187422</v>
      </c>
      <c r="P130" s="32">
        <f t="shared" si="11"/>
        <v>37.606216884027347</v>
      </c>
      <c r="Q130" s="32">
        <f t="shared" si="12"/>
        <v>55.115870423743942</v>
      </c>
      <c r="R130" s="32">
        <f t="shared" si="13"/>
        <v>62166.582023504176</v>
      </c>
      <c r="S130" s="32">
        <f t="shared" si="14"/>
        <v>46877.073319940246</v>
      </c>
      <c r="T130" s="32">
        <f t="shared" si="15"/>
        <v>62814.6523275</v>
      </c>
      <c r="U130" s="32">
        <v>1223912.2456789569</v>
      </c>
      <c r="V130" s="32">
        <f t="shared" si="18"/>
        <v>5.1322839974245055E-2</v>
      </c>
      <c r="W130" s="32">
        <f t="shared" si="16"/>
        <v>3.83010084958628E-2</v>
      </c>
      <c r="X130" s="32">
        <f t="shared" si="17"/>
        <v>5.0793332808773142E-2</v>
      </c>
      <c r="Y130" s="33"/>
      <c r="Z130" s="33"/>
      <c r="AA130" s="33"/>
    </row>
    <row r="131" spans="1:27" x14ac:dyDescent="0.25">
      <c r="A131" s="43" t="s">
        <v>104</v>
      </c>
      <c r="B131" s="32" t="s">
        <v>534</v>
      </c>
      <c r="C131" s="32">
        <v>61563.509989999999</v>
      </c>
      <c r="D131" s="32">
        <v>90900.660929999998</v>
      </c>
      <c r="E131" s="32">
        <v>70075.084709999996</v>
      </c>
      <c r="F131" s="32">
        <v>66188.456479999993</v>
      </c>
      <c r="G131" s="32">
        <v>109420.36759948</v>
      </c>
      <c r="H131" s="32">
        <v>113233.28231797701</v>
      </c>
      <c r="I131" s="32">
        <v>73920.042628789204</v>
      </c>
      <c r="J131" s="32">
        <v>92594.386670260094</v>
      </c>
      <c r="K131" s="32">
        <v>66436.116797457202</v>
      </c>
      <c r="L131" s="32">
        <v>96237.872143795204</v>
      </c>
      <c r="M131" s="32">
        <v>129813.170345491</v>
      </c>
      <c r="N131" s="32">
        <v>76021.996960552293</v>
      </c>
      <c r="O131" s="32">
        <f t="shared" ref="O131:O194" si="19">(_xlfn.STDEV.S(C131:F131)/AVERAGE(C131:F131))*100</f>
        <v>17.947815796370286</v>
      </c>
      <c r="P131" s="32">
        <f t="shared" si="11"/>
        <v>18.477555426928134</v>
      </c>
      <c r="Q131" s="32">
        <f t="shared" si="12"/>
        <v>30.42204644025221</v>
      </c>
      <c r="R131" s="32">
        <f t="shared" si="13"/>
        <v>97292.019804126583</v>
      </c>
      <c r="S131" s="32">
        <f t="shared" si="14"/>
        <v>92127.289061823918</v>
      </c>
      <c r="T131" s="32">
        <f t="shared" si="15"/>
        <v>72181.928027499991</v>
      </c>
      <c r="U131" s="32">
        <v>1223912.2456789569</v>
      </c>
      <c r="V131" s="32">
        <f t="shared" si="18"/>
        <v>5.8976391716268485E-2</v>
      </c>
      <c r="W131" s="32">
        <f t="shared" si="16"/>
        <v>7.5272789684947508E-2</v>
      </c>
      <c r="X131" s="32">
        <f t="shared" si="17"/>
        <v>7.9492643486179446E-2</v>
      </c>
      <c r="Y131" s="33"/>
      <c r="Z131" s="33"/>
      <c r="AA131" s="33"/>
    </row>
    <row r="132" spans="1:27" x14ac:dyDescent="0.25">
      <c r="A132" s="43" t="s">
        <v>104</v>
      </c>
      <c r="B132" s="32" t="s">
        <v>535</v>
      </c>
      <c r="C132" s="32">
        <v>201332.4584</v>
      </c>
      <c r="D132" s="32">
        <v>149623.92509999999</v>
      </c>
      <c r="E132" s="32">
        <v>387144.85550000001</v>
      </c>
      <c r="F132" s="32">
        <v>291338.77069999999</v>
      </c>
      <c r="G132" s="32">
        <v>332129.11762247898</v>
      </c>
      <c r="H132" s="32">
        <v>502352.57895057002</v>
      </c>
      <c r="I132" s="32">
        <v>302878.08543261897</v>
      </c>
      <c r="J132" s="32">
        <v>189227.779267901</v>
      </c>
      <c r="K132" s="32">
        <v>182155.47466193</v>
      </c>
      <c r="L132" s="32">
        <v>356298.49930348899</v>
      </c>
      <c r="M132" s="32">
        <v>477288.51038201101</v>
      </c>
      <c r="N132" s="32">
        <v>310837.46754931501</v>
      </c>
      <c r="O132" s="32">
        <f t="shared" si="19"/>
        <v>40.594722484622302</v>
      </c>
      <c r="P132" s="32">
        <f t="shared" ref="P132:P195" si="20">(_xlfn.STDEV.S(G132:J132)/AVERAGE(G132:J132))*100</f>
        <v>39.024559536918019</v>
      </c>
      <c r="Q132" s="32">
        <f t="shared" ref="Q132:Q195" si="21">(_xlfn.STDEV.S(K132:N132)/AVERAGE(K132:N132))*100</f>
        <v>36.764856113414147</v>
      </c>
      <c r="R132" s="32">
        <f t="shared" ref="R132:R195" si="22">AVERAGE(G132:J132)</f>
        <v>331646.89031839231</v>
      </c>
      <c r="S132" s="32">
        <f t="shared" ref="S132:S195" si="23">AVERAGE(K132:N132)</f>
        <v>331644.98797418625</v>
      </c>
      <c r="T132" s="32">
        <f t="shared" ref="T132:T195" si="24">AVERAGE(C132:F132)</f>
        <v>257360.00242500001</v>
      </c>
      <c r="U132" s="32">
        <v>1223912.2456789569</v>
      </c>
      <c r="V132" s="32">
        <f t="shared" si="18"/>
        <v>0.2102765156028252</v>
      </c>
      <c r="W132" s="32">
        <f t="shared" ref="W132:W195" si="25">S132/U132</f>
        <v>0.27097121476238561</v>
      </c>
      <c r="X132" s="32">
        <f t="shared" ref="X132:X195" si="26">R132/U132</f>
        <v>0.27097276907660439</v>
      </c>
      <c r="Y132" s="33"/>
      <c r="Z132" s="33"/>
      <c r="AA132" s="33"/>
    </row>
    <row r="133" spans="1:27" x14ac:dyDescent="0.25">
      <c r="A133" s="43" t="s">
        <v>104</v>
      </c>
      <c r="B133" s="32" t="s">
        <v>536</v>
      </c>
      <c r="C133" s="32">
        <v>161824.71489999999</v>
      </c>
      <c r="D133" s="32">
        <v>130645.6376</v>
      </c>
      <c r="E133" s="32">
        <v>129228.05039999999</v>
      </c>
      <c r="F133" s="32">
        <v>290699.39640000003</v>
      </c>
      <c r="G133" s="32">
        <v>373611.63733588601</v>
      </c>
      <c r="H133" s="32">
        <v>359587.56113600603</v>
      </c>
      <c r="I133" s="32">
        <v>198582.34521551701</v>
      </c>
      <c r="J133" s="32">
        <v>209790.410341885</v>
      </c>
      <c r="K133" s="32">
        <v>194913.538182797</v>
      </c>
      <c r="L133" s="32">
        <v>333472.05240039801</v>
      </c>
      <c r="M133" s="32">
        <v>260973.55232768701</v>
      </c>
      <c r="N133" s="32">
        <v>209924.50832035</v>
      </c>
      <c r="O133" s="32">
        <f t="shared" si="19"/>
        <v>42.986720165036893</v>
      </c>
      <c r="P133" s="32">
        <f t="shared" si="20"/>
        <v>32.956418204721125</v>
      </c>
      <c r="Q133" s="32">
        <f t="shared" si="21"/>
        <v>25.028260058126641</v>
      </c>
      <c r="R133" s="32">
        <f t="shared" si="22"/>
        <v>285392.98850732349</v>
      </c>
      <c r="S133" s="32">
        <f t="shared" si="23"/>
        <v>249820.912807808</v>
      </c>
      <c r="T133" s="32">
        <f t="shared" si="24"/>
        <v>178099.44982500002</v>
      </c>
      <c r="U133" s="32">
        <v>1223912.2456789569</v>
      </c>
      <c r="V133" s="32">
        <f t="shared" si="18"/>
        <v>0.14551651922250405</v>
      </c>
      <c r="W133" s="32">
        <f t="shared" si="25"/>
        <v>0.20411668703357205</v>
      </c>
      <c r="X133" s="32">
        <f t="shared" si="26"/>
        <v>0.23318092413480487</v>
      </c>
      <c r="Y133" s="33"/>
      <c r="Z133" s="33"/>
      <c r="AA133" s="33"/>
    </row>
    <row r="134" spans="1:27" x14ac:dyDescent="0.25">
      <c r="A134" s="43" t="s">
        <v>104</v>
      </c>
      <c r="B134" s="32" t="s">
        <v>537</v>
      </c>
      <c r="C134" s="32">
        <v>322108.9313</v>
      </c>
      <c r="D134" s="32">
        <v>275325.0393</v>
      </c>
      <c r="E134" s="32">
        <v>228953.39439999999</v>
      </c>
      <c r="F134" s="32">
        <v>335912.2548</v>
      </c>
      <c r="G134" s="32">
        <v>423192.18150705099</v>
      </c>
      <c r="H134" s="32">
        <v>459704.685568502</v>
      </c>
      <c r="I134" s="32">
        <v>257992.58188952401</v>
      </c>
      <c r="J134" s="32">
        <v>371985.24086082802</v>
      </c>
      <c r="K134" s="32">
        <v>402478.05130880902</v>
      </c>
      <c r="L134" s="32">
        <v>524410.01988874504</v>
      </c>
      <c r="M134" s="32">
        <v>472882.73369285598</v>
      </c>
      <c r="N134" s="32">
        <v>228977.044779944</v>
      </c>
      <c r="O134" s="32">
        <f t="shared" si="19"/>
        <v>16.718096472036486</v>
      </c>
      <c r="P134" s="32">
        <f t="shared" si="20"/>
        <v>23.228752311820298</v>
      </c>
      <c r="Q134" s="32">
        <f t="shared" si="21"/>
        <v>31.653837599261614</v>
      </c>
      <c r="R134" s="32">
        <f t="shared" si="22"/>
        <v>378218.6724564762</v>
      </c>
      <c r="S134" s="32">
        <f t="shared" si="23"/>
        <v>407186.96241758851</v>
      </c>
      <c r="T134" s="32">
        <f t="shared" si="24"/>
        <v>290574.90495</v>
      </c>
      <c r="U134" s="32">
        <v>1223912.2456789569</v>
      </c>
      <c r="V134" s="32">
        <f t="shared" si="18"/>
        <v>0.23741481954762661</v>
      </c>
      <c r="W134" s="32">
        <f t="shared" si="25"/>
        <v>0.33269293926518756</v>
      </c>
      <c r="X134" s="32">
        <f t="shared" si="26"/>
        <v>0.30902433878881735</v>
      </c>
      <c r="Y134" s="33"/>
      <c r="Z134" s="33"/>
      <c r="AA134" s="33"/>
    </row>
    <row r="135" spans="1:27" x14ac:dyDescent="0.25">
      <c r="A135" s="43" t="s">
        <v>104</v>
      </c>
      <c r="B135" s="32" t="s">
        <v>538</v>
      </c>
      <c r="C135" s="32">
        <v>574017.46369999996</v>
      </c>
      <c r="D135" s="32">
        <v>447649.06199999998</v>
      </c>
      <c r="E135" s="32">
        <v>270979.02769999998</v>
      </c>
      <c r="F135" s="32">
        <v>767229.81</v>
      </c>
      <c r="G135" s="32">
        <v>599115.83691708301</v>
      </c>
      <c r="H135" s="32">
        <v>619675.69034278998</v>
      </c>
      <c r="I135" s="32">
        <v>624416.63392355002</v>
      </c>
      <c r="J135" s="32">
        <v>463781.10170675197</v>
      </c>
      <c r="K135" s="32">
        <v>664360.63039877405</v>
      </c>
      <c r="L135" s="32">
        <v>556614.86646023695</v>
      </c>
      <c r="M135" s="32">
        <v>814093.63690988498</v>
      </c>
      <c r="N135" s="32">
        <v>319252.12816896202</v>
      </c>
      <c r="O135" s="32">
        <f t="shared" si="19"/>
        <v>40.607012271969452</v>
      </c>
      <c r="P135" s="32">
        <f t="shared" si="20"/>
        <v>13.195937813424047</v>
      </c>
      <c r="Q135" s="32">
        <f t="shared" si="21"/>
        <v>35.389114909048267</v>
      </c>
      <c r="R135" s="32">
        <f t="shared" si="22"/>
        <v>576747.31572254375</v>
      </c>
      <c r="S135" s="32">
        <f t="shared" si="23"/>
        <v>588580.31548446452</v>
      </c>
      <c r="T135" s="32">
        <f t="shared" si="24"/>
        <v>514968.84084999998</v>
      </c>
      <c r="U135" s="32">
        <v>1223912.2456789569</v>
      </c>
      <c r="V135" s="32">
        <f t="shared" ref="V135:V198" si="27">T135/U135</f>
        <v>0.42075634316766281</v>
      </c>
      <c r="W135" s="32">
        <f t="shared" si="25"/>
        <v>0.4809007488587988</v>
      </c>
      <c r="X135" s="32">
        <f t="shared" si="26"/>
        <v>0.47123257223608966</v>
      </c>
      <c r="Y135" s="33"/>
      <c r="Z135" s="33"/>
      <c r="AA135" s="33"/>
    </row>
    <row r="136" spans="1:27" x14ac:dyDescent="0.25">
      <c r="A136" s="43" t="s">
        <v>104</v>
      </c>
      <c r="B136" s="32" t="s">
        <v>539</v>
      </c>
      <c r="C136" s="32">
        <v>70473.293879999997</v>
      </c>
      <c r="D136" s="32">
        <v>33227.670660000003</v>
      </c>
      <c r="E136" s="32">
        <v>88604.594249999995</v>
      </c>
      <c r="F136" s="32">
        <v>112686.7761</v>
      </c>
      <c r="G136" s="32">
        <v>61606.0005664727</v>
      </c>
      <c r="H136" s="32">
        <v>102707.67967012701</v>
      </c>
      <c r="I136" s="32">
        <v>65773.925024294498</v>
      </c>
      <c r="J136" s="32">
        <v>57467.952521896601</v>
      </c>
      <c r="K136" s="32">
        <v>49012.5764939578</v>
      </c>
      <c r="L136" s="32">
        <v>80442.223176639105</v>
      </c>
      <c r="M136" s="32">
        <v>74062.618214369199</v>
      </c>
      <c r="N136" s="32">
        <v>53695.6558116991</v>
      </c>
      <c r="O136" s="32">
        <f t="shared" si="19"/>
        <v>43.921276309477875</v>
      </c>
      <c r="P136" s="32">
        <f t="shared" si="20"/>
        <v>28.966644798025133</v>
      </c>
      <c r="Q136" s="32">
        <f t="shared" si="21"/>
        <v>23.789563424700859</v>
      </c>
      <c r="R136" s="32">
        <f t="shared" si="22"/>
        <v>71888.8894456977</v>
      </c>
      <c r="S136" s="32">
        <f t="shared" si="23"/>
        <v>64303.268424166301</v>
      </c>
      <c r="T136" s="32">
        <f t="shared" si="24"/>
        <v>76248.0837225</v>
      </c>
      <c r="U136" s="32">
        <v>1223912.2456789569</v>
      </c>
      <c r="V136" s="32">
        <f t="shared" si="27"/>
        <v>6.2298652531417316E-2</v>
      </c>
      <c r="W136" s="32">
        <f t="shared" si="25"/>
        <v>5.2539116796314518E-2</v>
      </c>
      <c r="X136" s="32">
        <f t="shared" si="26"/>
        <v>5.8736963944516982E-2</v>
      </c>
      <c r="Y136" s="33"/>
      <c r="Z136" s="33"/>
      <c r="AA136" s="33"/>
    </row>
    <row r="137" spans="1:27" x14ac:dyDescent="0.25">
      <c r="A137" s="43" t="s">
        <v>104</v>
      </c>
      <c r="B137" s="32" t="s">
        <v>540</v>
      </c>
      <c r="C137" s="32">
        <v>289808.46970000002</v>
      </c>
      <c r="D137" s="32">
        <v>210480.052</v>
      </c>
      <c r="E137" s="32">
        <v>97423.991710000002</v>
      </c>
      <c r="F137" s="32">
        <v>259687.23610000001</v>
      </c>
      <c r="G137" s="32">
        <v>284063.272133274</v>
      </c>
      <c r="H137" s="32">
        <v>384283.61432450003</v>
      </c>
      <c r="I137" s="32">
        <v>244843.215554119</v>
      </c>
      <c r="J137" s="32">
        <v>235668.34198667199</v>
      </c>
      <c r="K137" s="32">
        <v>148043.69646069201</v>
      </c>
      <c r="L137" s="32">
        <v>234819.76419853701</v>
      </c>
      <c r="M137" s="32">
        <v>130361.969895573</v>
      </c>
      <c r="N137" s="32">
        <v>251765.85849288301</v>
      </c>
      <c r="O137" s="32">
        <f t="shared" si="19"/>
        <v>39.435652951664487</v>
      </c>
      <c r="P137" s="32">
        <f t="shared" si="20"/>
        <v>23.686489935180262</v>
      </c>
      <c r="Q137" s="32">
        <f t="shared" si="21"/>
        <v>31.855232248580894</v>
      </c>
      <c r="R137" s="32">
        <f t="shared" si="22"/>
        <v>287214.61099964124</v>
      </c>
      <c r="S137" s="32">
        <f t="shared" si="23"/>
        <v>191247.82226192125</v>
      </c>
      <c r="T137" s="32">
        <f t="shared" si="24"/>
        <v>214349.9373775</v>
      </c>
      <c r="U137" s="32">
        <v>1223912.2456789569</v>
      </c>
      <c r="V137" s="32">
        <f t="shared" si="27"/>
        <v>0.17513505411377828</v>
      </c>
      <c r="W137" s="32">
        <f t="shared" si="25"/>
        <v>0.15625942377578536</v>
      </c>
      <c r="X137" s="32">
        <f t="shared" si="26"/>
        <v>0.23466928451255992</v>
      </c>
      <c r="Y137" s="33"/>
      <c r="Z137" s="33"/>
      <c r="AA137" s="33"/>
    </row>
    <row r="138" spans="1:27" x14ac:dyDescent="0.25">
      <c r="A138" s="43" t="s">
        <v>104</v>
      </c>
      <c r="B138" s="32" t="s">
        <v>541</v>
      </c>
      <c r="C138" s="32">
        <v>597877.09730000002</v>
      </c>
      <c r="D138" s="32">
        <v>763746.91099999996</v>
      </c>
      <c r="E138" s="32">
        <v>625408.99430000002</v>
      </c>
      <c r="F138" s="32">
        <v>888896.60919999995</v>
      </c>
      <c r="G138" s="32">
        <v>1049451.0091174999</v>
      </c>
      <c r="H138" s="32">
        <v>906567.80866470805</v>
      </c>
      <c r="I138" s="32">
        <v>821488.89798776596</v>
      </c>
      <c r="J138" s="32">
        <v>701194.46027802303</v>
      </c>
      <c r="K138" s="32">
        <v>507904.13624408998</v>
      </c>
      <c r="L138" s="32">
        <v>1043195.96883027</v>
      </c>
      <c r="M138" s="32">
        <v>695496.61099096702</v>
      </c>
      <c r="N138" s="32">
        <v>673656.54008379194</v>
      </c>
      <c r="O138" s="32">
        <f t="shared" si="19"/>
        <v>18.711548723784386</v>
      </c>
      <c r="P138" s="32">
        <f t="shared" si="20"/>
        <v>16.84553743221608</v>
      </c>
      <c r="Q138" s="32">
        <f t="shared" si="21"/>
        <v>30.80994343717957</v>
      </c>
      <c r="R138" s="32">
        <f t="shared" si="22"/>
        <v>869675.54401199915</v>
      </c>
      <c r="S138" s="32">
        <f t="shared" si="23"/>
        <v>730063.31403727981</v>
      </c>
      <c r="T138" s="32">
        <f t="shared" si="24"/>
        <v>718982.4029499999</v>
      </c>
      <c r="U138" s="32">
        <v>1223912.2456789569</v>
      </c>
      <c r="V138" s="32">
        <f t="shared" si="27"/>
        <v>0.5874460407503721</v>
      </c>
      <c r="W138" s="32">
        <f t="shared" si="25"/>
        <v>0.59649972178543098</v>
      </c>
      <c r="X138" s="32">
        <f t="shared" si="26"/>
        <v>0.71057017942454903</v>
      </c>
      <c r="Y138" s="33"/>
      <c r="Z138" s="33"/>
      <c r="AA138" s="33"/>
    </row>
    <row r="139" spans="1:27" x14ac:dyDescent="0.25">
      <c r="A139" s="43" t="s">
        <v>104</v>
      </c>
      <c r="B139" s="32" t="s">
        <v>542</v>
      </c>
      <c r="C139" s="32">
        <v>165726.94260000001</v>
      </c>
      <c r="D139" s="32">
        <v>203263.23540000001</v>
      </c>
      <c r="E139" s="32">
        <v>168565.60339999999</v>
      </c>
      <c r="F139" s="32">
        <v>284068.08659999998</v>
      </c>
      <c r="G139" s="32">
        <v>303799.737527447</v>
      </c>
      <c r="H139" s="32">
        <v>250947.51662904801</v>
      </c>
      <c r="I139" s="32">
        <v>138367.60905916599</v>
      </c>
      <c r="J139" s="32">
        <v>127811.523762481</v>
      </c>
      <c r="K139" s="32">
        <v>283150.310630069</v>
      </c>
      <c r="L139" s="32">
        <v>275128.181626476</v>
      </c>
      <c r="M139" s="32">
        <v>88892.001982672504</v>
      </c>
      <c r="N139" s="32">
        <v>219967.38318663399</v>
      </c>
      <c r="O139" s="32">
        <f t="shared" si="19"/>
        <v>26.848371544890405</v>
      </c>
      <c r="P139" s="32">
        <f t="shared" si="20"/>
        <v>41.981507434457747</v>
      </c>
      <c r="Q139" s="32">
        <f t="shared" si="21"/>
        <v>41.408995739257023</v>
      </c>
      <c r="R139" s="32">
        <f t="shared" si="22"/>
        <v>205231.59674453549</v>
      </c>
      <c r="S139" s="32">
        <f t="shared" si="23"/>
        <v>216784.46935646288</v>
      </c>
      <c r="T139" s="32">
        <f t="shared" si="24"/>
        <v>205405.967</v>
      </c>
      <c r="U139" s="32">
        <v>1223912.2456789569</v>
      </c>
      <c r="V139" s="32">
        <f t="shared" si="27"/>
        <v>0.16782736485004485</v>
      </c>
      <c r="W139" s="32">
        <f t="shared" si="25"/>
        <v>0.17712419343937783</v>
      </c>
      <c r="X139" s="32">
        <f t="shared" si="26"/>
        <v>0.16768489527669092</v>
      </c>
      <c r="Y139" s="33"/>
      <c r="Z139" s="33"/>
      <c r="AA139" s="33"/>
    </row>
    <row r="140" spans="1:27" x14ac:dyDescent="0.25">
      <c r="A140" s="43" t="s">
        <v>104</v>
      </c>
      <c r="B140" s="32" t="s">
        <v>543</v>
      </c>
      <c r="C140" s="32">
        <v>119608.40210000001</v>
      </c>
      <c r="D140" s="32">
        <v>94501.390679999997</v>
      </c>
      <c r="E140" s="32">
        <v>35080.274920000003</v>
      </c>
      <c r="F140" s="32">
        <v>87710.767670000001</v>
      </c>
      <c r="G140" s="32">
        <v>99396.762074245795</v>
      </c>
      <c r="H140" s="32">
        <v>164261.04673986501</v>
      </c>
      <c r="I140" s="32">
        <v>86838.745619648704</v>
      </c>
      <c r="J140" s="32">
        <v>63208.376138498497</v>
      </c>
      <c r="K140" s="32">
        <v>70205.030976094393</v>
      </c>
      <c r="L140" s="32">
        <v>139856.284198404</v>
      </c>
      <c r="M140" s="32">
        <v>92728.554917204194</v>
      </c>
      <c r="N140" s="32">
        <v>110967.68562797899</v>
      </c>
      <c r="O140" s="32">
        <f t="shared" si="19"/>
        <v>42.172272218185434</v>
      </c>
      <c r="P140" s="32">
        <f t="shared" si="20"/>
        <v>41.809957094964105</v>
      </c>
      <c r="Q140" s="32">
        <f t="shared" si="21"/>
        <v>28.47188719869207</v>
      </c>
      <c r="R140" s="32">
        <f t="shared" si="22"/>
        <v>103426.2326430645</v>
      </c>
      <c r="S140" s="32">
        <f t="shared" si="23"/>
        <v>103439.38892992039</v>
      </c>
      <c r="T140" s="32">
        <f t="shared" si="24"/>
        <v>84225.208842499997</v>
      </c>
      <c r="U140" s="32">
        <v>1223912.2456789569</v>
      </c>
      <c r="V140" s="32">
        <f t="shared" si="27"/>
        <v>6.8816378902865419E-2</v>
      </c>
      <c r="W140" s="32">
        <f t="shared" si="25"/>
        <v>8.4515363985543018E-2</v>
      </c>
      <c r="X140" s="32">
        <f t="shared" si="26"/>
        <v>8.4504614614497556E-2</v>
      </c>
      <c r="Y140" s="33"/>
      <c r="Z140" s="33"/>
      <c r="AA140" s="33"/>
    </row>
    <row r="141" spans="1:27" x14ac:dyDescent="0.25">
      <c r="A141" s="43" t="s">
        <v>104</v>
      </c>
      <c r="B141" s="32" t="s">
        <v>544</v>
      </c>
      <c r="C141" s="32">
        <v>435848.54619999998</v>
      </c>
      <c r="D141" s="32">
        <v>533210.00260000001</v>
      </c>
      <c r="E141" s="32">
        <v>352582.81589999999</v>
      </c>
      <c r="F141" s="32">
        <v>403140.80930000002</v>
      </c>
      <c r="G141" s="32">
        <v>783805.134843871</v>
      </c>
      <c r="H141" s="32">
        <v>355527.561399456</v>
      </c>
      <c r="I141" s="32">
        <v>445419.91956387699</v>
      </c>
      <c r="J141" s="32">
        <v>278542.84240164299</v>
      </c>
      <c r="K141" s="32">
        <v>597964.69569106004</v>
      </c>
      <c r="L141" s="32">
        <v>706092.41353132704</v>
      </c>
      <c r="M141" s="32">
        <v>718313.11944186105</v>
      </c>
      <c r="N141" s="32">
        <v>503500.21080119</v>
      </c>
      <c r="O141" s="32">
        <f t="shared" si="19"/>
        <v>17.659775640321275</v>
      </c>
      <c r="P141" s="32">
        <f t="shared" si="20"/>
        <v>47.80487685145394</v>
      </c>
      <c r="Q141" s="32">
        <f t="shared" si="21"/>
        <v>15.996081363985171</v>
      </c>
      <c r="R141" s="32">
        <f t="shared" si="22"/>
        <v>465823.86455221177</v>
      </c>
      <c r="S141" s="32">
        <f t="shared" si="23"/>
        <v>631467.6098663595</v>
      </c>
      <c r="T141" s="32">
        <f t="shared" si="24"/>
        <v>431195.54350000003</v>
      </c>
      <c r="U141" s="32">
        <v>1223912.2456789569</v>
      </c>
      <c r="V141" s="32">
        <f t="shared" si="27"/>
        <v>0.35230919947271</v>
      </c>
      <c r="W141" s="32">
        <f t="shared" si="25"/>
        <v>0.51594190032477139</v>
      </c>
      <c r="X141" s="32">
        <f t="shared" si="26"/>
        <v>0.38060233991187759</v>
      </c>
      <c r="Y141" s="33"/>
      <c r="Z141" s="33"/>
      <c r="AA141" s="33"/>
    </row>
    <row r="142" spans="1:27" x14ac:dyDescent="0.25">
      <c r="A142" s="43" t="s">
        <v>104</v>
      </c>
      <c r="B142" s="32" t="s">
        <v>545</v>
      </c>
      <c r="C142" s="32">
        <v>151012.97320000001</v>
      </c>
      <c r="D142" s="32">
        <v>237997.3266</v>
      </c>
      <c r="E142" s="32">
        <v>188603.8444</v>
      </c>
      <c r="F142" s="32">
        <v>209735.4791</v>
      </c>
      <c r="G142" s="32">
        <v>251831.677277073</v>
      </c>
      <c r="H142" s="32">
        <v>239606.39043124099</v>
      </c>
      <c r="I142" s="32">
        <v>288100.34022942203</v>
      </c>
      <c r="J142" s="32">
        <v>144263.31081187501</v>
      </c>
      <c r="K142" s="32">
        <v>287931.36706886801</v>
      </c>
      <c r="L142" s="32">
        <v>238021.099641776</v>
      </c>
      <c r="M142" s="32">
        <v>358712.66852569598</v>
      </c>
      <c r="N142" s="32">
        <v>165131.70314671501</v>
      </c>
      <c r="O142" s="32">
        <f t="shared" si="19"/>
        <v>18.615967411969383</v>
      </c>
      <c r="P142" s="32">
        <f t="shared" si="20"/>
        <v>26.564440161968548</v>
      </c>
      <c r="Q142" s="32">
        <f t="shared" si="21"/>
        <v>31.097755847383983</v>
      </c>
      <c r="R142" s="32">
        <f t="shared" si="22"/>
        <v>230950.42968740276</v>
      </c>
      <c r="S142" s="32">
        <f t="shared" si="23"/>
        <v>262449.20959576376</v>
      </c>
      <c r="T142" s="32">
        <f t="shared" si="24"/>
        <v>196837.40582499999</v>
      </c>
      <c r="U142" s="32">
        <v>1223912.2456789569</v>
      </c>
      <c r="V142" s="32">
        <f t="shared" si="27"/>
        <v>0.16082640444193433</v>
      </c>
      <c r="W142" s="32">
        <f t="shared" si="25"/>
        <v>0.21443466271568504</v>
      </c>
      <c r="X142" s="32">
        <f t="shared" si="26"/>
        <v>0.18869852025974673</v>
      </c>
      <c r="Y142" s="33"/>
      <c r="Z142" s="33"/>
      <c r="AA142" s="33"/>
    </row>
    <row r="143" spans="1:27" x14ac:dyDescent="0.25">
      <c r="A143" s="43" t="s">
        <v>104</v>
      </c>
      <c r="B143" s="32" t="s">
        <v>546</v>
      </c>
      <c r="C143" s="32">
        <v>41180.28757</v>
      </c>
      <c r="D143" s="32">
        <v>51571.900950000003</v>
      </c>
      <c r="E143" s="32">
        <v>44806.957340000001</v>
      </c>
      <c r="F143" s="32">
        <v>53779.505409999998</v>
      </c>
      <c r="G143" s="32">
        <v>67693.089543492897</v>
      </c>
      <c r="H143" s="32">
        <v>55041.649806863701</v>
      </c>
      <c r="I143" s="32">
        <v>28889.846941833799</v>
      </c>
      <c r="J143" s="32">
        <v>31181.215811412101</v>
      </c>
      <c r="K143" s="32">
        <v>37022.556686205702</v>
      </c>
      <c r="L143" s="32">
        <v>41247.817171033799</v>
      </c>
      <c r="M143" s="32">
        <v>77981.955617237196</v>
      </c>
      <c r="N143" s="32">
        <v>32956.6540505956</v>
      </c>
      <c r="O143" s="32">
        <f t="shared" si="19"/>
        <v>12.234883964555181</v>
      </c>
      <c r="P143" s="32">
        <f t="shared" si="20"/>
        <v>41.214432412018198</v>
      </c>
      <c r="Q143" s="32">
        <f t="shared" si="21"/>
        <v>43.827447174360969</v>
      </c>
      <c r="R143" s="32">
        <f t="shared" si="22"/>
        <v>45701.450525900626</v>
      </c>
      <c r="S143" s="32">
        <f t="shared" si="23"/>
        <v>47302.245881268071</v>
      </c>
      <c r="T143" s="32">
        <f t="shared" si="24"/>
        <v>47834.662817499993</v>
      </c>
      <c r="U143" s="32">
        <v>1223912.2456789569</v>
      </c>
      <c r="V143" s="32">
        <f t="shared" si="27"/>
        <v>3.9083408950585381E-2</v>
      </c>
      <c r="W143" s="32">
        <f t="shared" si="25"/>
        <v>3.8648396605450643E-2</v>
      </c>
      <c r="X143" s="32">
        <f t="shared" si="26"/>
        <v>3.7340463490949112E-2</v>
      </c>
      <c r="Y143" s="33"/>
      <c r="Z143" s="33"/>
      <c r="AA143" s="33"/>
    </row>
    <row r="144" spans="1:27" x14ac:dyDescent="0.25">
      <c r="A144" s="43" t="s">
        <v>104</v>
      </c>
      <c r="B144" s="32" t="s">
        <v>547</v>
      </c>
      <c r="C144" s="32">
        <v>170805.49489999999</v>
      </c>
      <c r="D144" s="32">
        <v>275278.6434</v>
      </c>
      <c r="E144" s="32">
        <v>160138.26149999999</v>
      </c>
      <c r="F144" s="32">
        <v>238404.76149999999</v>
      </c>
      <c r="G144" s="32">
        <v>459112.801134101</v>
      </c>
      <c r="H144" s="32">
        <v>288335.25509819703</v>
      </c>
      <c r="I144" s="32">
        <v>191548.74082420001</v>
      </c>
      <c r="J144" s="32">
        <v>119381.20125889601</v>
      </c>
      <c r="K144" s="32">
        <v>318307.93343371898</v>
      </c>
      <c r="L144" s="32">
        <v>218481.20160695</v>
      </c>
      <c r="M144" s="32">
        <v>301036.30821476999</v>
      </c>
      <c r="N144" s="32">
        <v>52343.605038207003</v>
      </c>
      <c r="O144" s="32">
        <f t="shared" si="19"/>
        <v>26.061602704625621</v>
      </c>
      <c r="P144" s="32">
        <f t="shared" si="20"/>
        <v>55.555244102536847</v>
      </c>
      <c r="Q144" s="32">
        <f t="shared" si="21"/>
        <v>54.614677897093713</v>
      </c>
      <c r="R144" s="32">
        <f t="shared" si="22"/>
        <v>264594.49957884848</v>
      </c>
      <c r="S144" s="32">
        <f t="shared" si="23"/>
        <v>222542.26207341149</v>
      </c>
      <c r="T144" s="32">
        <f t="shared" si="24"/>
        <v>211156.79032500001</v>
      </c>
      <c r="U144" s="32">
        <v>1223912.2456789569</v>
      </c>
      <c r="V144" s="32">
        <f t="shared" si="27"/>
        <v>0.17252608679298101</v>
      </c>
      <c r="W144" s="32">
        <f t="shared" si="25"/>
        <v>0.18182860973823961</v>
      </c>
      <c r="X144" s="32">
        <f t="shared" si="26"/>
        <v>0.2161874762778164</v>
      </c>
      <c r="Y144" s="33"/>
      <c r="Z144" s="33"/>
      <c r="AA144" s="33"/>
    </row>
    <row r="145" spans="1:27" x14ac:dyDescent="0.25">
      <c r="A145" s="43" t="s">
        <v>104</v>
      </c>
      <c r="B145" s="32" t="s">
        <v>548</v>
      </c>
      <c r="C145" s="32">
        <v>439557.71789999999</v>
      </c>
      <c r="D145" s="32">
        <v>166013.07</v>
      </c>
      <c r="E145" s="32">
        <v>472032.55800000002</v>
      </c>
      <c r="F145" s="32">
        <v>310238.32650000002</v>
      </c>
      <c r="G145" s="32">
        <v>421751.59628795099</v>
      </c>
      <c r="H145" s="32">
        <v>393267.36774976202</v>
      </c>
      <c r="I145" s="32">
        <v>267558.65444511001</v>
      </c>
      <c r="J145" s="32">
        <v>345462.56960769702</v>
      </c>
      <c r="K145" s="32">
        <v>382783.21494475502</v>
      </c>
      <c r="L145" s="32">
        <v>463075.04011640599</v>
      </c>
      <c r="M145" s="32">
        <v>547153.63794907695</v>
      </c>
      <c r="N145" s="32">
        <v>382455.40776902402</v>
      </c>
      <c r="O145" s="32">
        <f t="shared" si="19"/>
        <v>40.181171990186662</v>
      </c>
      <c r="P145" s="32">
        <f t="shared" si="20"/>
        <v>18.887799343880481</v>
      </c>
      <c r="Q145" s="32">
        <f t="shared" si="21"/>
        <v>17.710789840019718</v>
      </c>
      <c r="R145" s="32">
        <f t="shared" si="22"/>
        <v>357010.04702262999</v>
      </c>
      <c r="S145" s="32">
        <f t="shared" si="23"/>
        <v>443866.82519481552</v>
      </c>
      <c r="T145" s="32">
        <f t="shared" si="24"/>
        <v>346960.41810000001</v>
      </c>
      <c r="U145" s="32">
        <v>1223912.2456789569</v>
      </c>
      <c r="V145" s="32">
        <f t="shared" si="27"/>
        <v>0.28348471822628601</v>
      </c>
      <c r="W145" s="32">
        <f t="shared" si="25"/>
        <v>0.36266229606076328</v>
      </c>
      <c r="X145" s="32">
        <f t="shared" si="26"/>
        <v>0.29169578806246943</v>
      </c>
      <c r="Y145" s="33"/>
      <c r="Z145" s="33"/>
      <c r="AA145" s="33"/>
    </row>
    <row r="146" spans="1:27" x14ac:dyDescent="0.25">
      <c r="A146" s="43" t="s">
        <v>104</v>
      </c>
      <c r="B146" s="32" t="s">
        <v>549</v>
      </c>
      <c r="C146" s="32">
        <v>63841.764539999996</v>
      </c>
      <c r="D146" s="32">
        <v>43585.299720000003</v>
      </c>
      <c r="E146" s="32">
        <v>122305.6874</v>
      </c>
      <c r="F146" s="32">
        <v>80835.855129999996</v>
      </c>
      <c r="G146" s="32">
        <v>166488.86551450199</v>
      </c>
      <c r="H146" s="32">
        <v>65818.000168693499</v>
      </c>
      <c r="I146" s="32">
        <v>30760.4679018684</v>
      </c>
      <c r="J146" s="32">
        <v>39283.192731635601</v>
      </c>
      <c r="K146" s="32">
        <v>159617.64442573499</v>
      </c>
      <c r="L146" s="32">
        <v>49683.3223537831</v>
      </c>
      <c r="M146" s="32">
        <v>115156.86596143201</v>
      </c>
      <c r="N146" s="32">
        <v>128017.964666966</v>
      </c>
      <c r="O146" s="32">
        <f t="shared" si="19"/>
        <v>43.073562257662303</v>
      </c>
      <c r="P146" s="32">
        <f t="shared" si="20"/>
        <v>82.569748387175238</v>
      </c>
      <c r="Q146" s="32">
        <f t="shared" si="21"/>
        <v>40.870723023630873</v>
      </c>
      <c r="R146" s="32">
        <f t="shared" si="22"/>
        <v>75587.631579174864</v>
      </c>
      <c r="S146" s="32">
        <f t="shared" si="23"/>
        <v>113118.94935197903</v>
      </c>
      <c r="T146" s="32">
        <f t="shared" si="24"/>
        <v>77642.151697499998</v>
      </c>
      <c r="U146" s="32">
        <v>1223912.2456789569</v>
      </c>
      <c r="V146" s="32">
        <f t="shared" si="27"/>
        <v>6.3437678617578139E-2</v>
      </c>
      <c r="W146" s="32">
        <f t="shared" si="25"/>
        <v>9.2424068597521933E-2</v>
      </c>
      <c r="X146" s="32">
        <f t="shared" si="26"/>
        <v>6.1759028758833233E-2</v>
      </c>
      <c r="Y146" s="33"/>
      <c r="Z146" s="33"/>
      <c r="AA146" s="33"/>
    </row>
    <row r="147" spans="1:27" x14ac:dyDescent="0.25">
      <c r="A147" s="43" t="s">
        <v>104</v>
      </c>
      <c r="B147" s="32" t="s">
        <v>550</v>
      </c>
      <c r="C147" s="32">
        <v>3067096.7940000002</v>
      </c>
      <c r="D147" s="32">
        <v>3007936.51</v>
      </c>
      <c r="E147" s="32">
        <v>2325726.13</v>
      </c>
      <c r="F147" s="32">
        <v>3503673.6710000001</v>
      </c>
      <c r="G147" s="32">
        <v>4245685.5338657601</v>
      </c>
      <c r="H147" s="32">
        <v>3349894.3124001902</v>
      </c>
      <c r="I147" s="32">
        <v>1154344.4597986101</v>
      </c>
      <c r="J147" s="32">
        <v>5121639.8490627697</v>
      </c>
      <c r="K147" s="32">
        <v>4176971.7408138402</v>
      </c>
      <c r="L147" s="32">
        <v>1910253.0400823799</v>
      </c>
      <c r="M147" s="32">
        <v>2549430.0136139202</v>
      </c>
      <c r="N147" s="32">
        <v>5015073.3492383603</v>
      </c>
      <c r="O147" s="32">
        <f t="shared" si="19"/>
        <v>16.353381340946246</v>
      </c>
      <c r="P147" s="32">
        <f t="shared" si="20"/>
        <v>49.123579482105264</v>
      </c>
      <c r="Q147" s="32">
        <f t="shared" si="21"/>
        <v>41.966314403048365</v>
      </c>
      <c r="R147" s="32">
        <f t="shared" si="22"/>
        <v>3467891.0387818329</v>
      </c>
      <c r="S147" s="32">
        <f t="shared" si="23"/>
        <v>3412932.0359371253</v>
      </c>
      <c r="T147" s="32">
        <f t="shared" si="24"/>
        <v>2976108.2762500001</v>
      </c>
      <c r="U147" s="32">
        <v>1223912.2456789569</v>
      </c>
      <c r="V147" s="32">
        <f t="shared" si="27"/>
        <v>2.4316353453911432</v>
      </c>
      <c r="W147" s="32">
        <f t="shared" si="25"/>
        <v>2.7885430903943811</v>
      </c>
      <c r="X147" s="32">
        <f t="shared" si="26"/>
        <v>2.8334474559146554</v>
      </c>
      <c r="Y147" s="33"/>
      <c r="Z147" s="33"/>
      <c r="AA147" s="33"/>
    </row>
    <row r="148" spans="1:27" x14ac:dyDescent="0.25">
      <c r="A148" s="43" t="s">
        <v>104</v>
      </c>
      <c r="B148" s="32" t="s">
        <v>551</v>
      </c>
      <c r="C148" s="32">
        <v>1893318.8629999999</v>
      </c>
      <c r="D148" s="32">
        <v>1178776.8540000001</v>
      </c>
      <c r="E148" s="32">
        <v>1452941.645</v>
      </c>
      <c r="F148" s="32">
        <v>1694622.6440000001</v>
      </c>
      <c r="G148" s="32">
        <v>2456260.16439847</v>
      </c>
      <c r="H148" s="32">
        <v>3034221.6534650601</v>
      </c>
      <c r="I148" s="32">
        <v>1832767.4590038401</v>
      </c>
      <c r="J148" s="32">
        <v>3392585.92683433</v>
      </c>
      <c r="K148" s="32">
        <v>3322828.8047984401</v>
      </c>
      <c r="L148" s="32">
        <v>1642531.40788429</v>
      </c>
      <c r="M148" s="32">
        <v>2137696.3849043902</v>
      </c>
      <c r="N148" s="32">
        <v>3012019.9969230201</v>
      </c>
      <c r="O148" s="32">
        <f t="shared" si="19"/>
        <v>19.854105774291313</v>
      </c>
      <c r="P148" s="32">
        <f t="shared" si="20"/>
        <v>25.509939540542341</v>
      </c>
      <c r="Q148" s="32">
        <f t="shared" si="21"/>
        <v>30.651933100104273</v>
      </c>
      <c r="R148" s="32">
        <f t="shared" si="22"/>
        <v>2678958.8009254248</v>
      </c>
      <c r="S148" s="32">
        <f t="shared" si="23"/>
        <v>2528769.148627535</v>
      </c>
      <c r="T148" s="32">
        <f t="shared" si="24"/>
        <v>1554915.0015</v>
      </c>
      <c r="U148" s="32">
        <v>1223912.2456789569</v>
      </c>
      <c r="V148" s="32">
        <f t="shared" si="27"/>
        <v>1.2704464776699915</v>
      </c>
      <c r="W148" s="32">
        <f t="shared" si="25"/>
        <v>2.0661359975401812</v>
      </c>
      <c r="X148" s="32">
        <f t="shared" si="26"/>
        <v>2.188848759691338</v>
      </c>
      <c r="Y148" s="33"/>
      <c r="Z148" s="33"/>
      <c r="AA148" s="33"/>
    </row>
    <row r="149" spans="1:27" x14ac:dyDescent="0.25">
      <c r="A149" s="43" t="s">
        <v>104</v>
      </c>
      <c r="B149" s="32" t="s">
        <v>552</v>
      </c>
      <c r="C149" s="32">
        <v>2547990.3689999999</v>
      </c>
      <c r="D149" s="32">
        <v>3335508.3790000002</v>
      </c>
      <c r="E149" s="32">
        <v>1886571.7039999999</v>
      </c>
      <c r="F149" s="32">
        <v>3995857.7540000002</v>
      </c>
      <c r="G149" s="32">
        <v>6459225.9367566695</v>
      </c>
      <c r="H149" s="32">
        <v>4548041.1129239798</v>
      </c>
      <c r="I149" s="32">
        <v>2862172.9986815099</v>
      </c>
      <c r="J149" s="32">
        <v>5523463.1111763697</v>
      </c>
      <c r="K149" s="32">
        <v>5149381.8142328896</v>
      </c>
      <c r="L149" s="32">
        <v>3370872.9585797102</v>
      </c>
      <c r="M149" s="32">
        <v>3480184.2805033801</v>
      </c>
      <c r="N149" s="32">
        <v>5406280.2002822598</v>
      </c>
      <c r="O149" s="32">
        <f t="shared" si="19"/>
        <v>31.248631661154057</v>
      </c>
      <c r="P149" s="32">
        <f t="shared" si="20"/>
        <v>31.699358450246457</v>
      </c>
      <c r="Q149" s="32">
        <f t="shared" si="21"/>
        <v>24.714224610159924</v>
      </c>
      <c r="R149" s="32">
        <f t="shared" si="22"/>
        <v>4848225.7898846325</v>
      </c>
      <c r="S149" s="32">
        <f t="shared" si="23"/>
        <v>4351679.8133995598</v>
      </c>
      <c r="T149" s="32">
        <f t="shared" si="24"/>
        <v>2941482.0515000001</v>
      </c>
      <c r="U149" s="32">
        <v>1223912.2456789569</v>
      </c>
      <c r="V149" s="32">
        <f t="shared" si="27"/>
        <v>2.4033439177399791</v>
      </c>
      <c r="W149" s="32">
        <f t="shared" si="25"/>
        <v>3.5555488792298959</v>
      </c>
      <c r="X149" s="32">
        <f t="shared" si="26"/>
        <v>3.9612527834420943</v>
      </c>
      <c r="Y149" s="33"/>
      <c r="Z149" s="33"/>
      <c r="AA149" s="33"/>
    </row>
    <row r="150" spans="1:27" x14ac:dyDescent="0.25">
      <c r="A150" s="43" t="s">
        <v>104</v>
      </c>
      <c r="B150" s="32" t="s">
        <v>553</v>
      </c>
      <c r="C150" s="32">
        <v>20834.167440000001</v>
      </c>
      <c r="D150" s="32">
        <v>51388.70667</v>
      </c>
      <c r="E150" s="32">
        <v>49721.7788</v>
      </c>
      <c r="F150" s="32">
        <v>59615.465850000001</v>
      </c>
      <c r="G150" s="32">
        <v>193605.61063238699</v>
      </c>
      <c r="H150" s="32">
        <v>123099.68619416399</v>
      </c>
      <c r="I150" s="32">
        <v>10368.159843887501</v>
      </c>
      <c r="J150" s="32">
        <v>107690.80573166</v>
      </c>
      <c r="K150" s="32">
        <v>135178.20011425801</v>
      </c>
      <c r="L150" s="32">
        <v>140789.20077730701</v>
      </c>
      <c r="M150" s="32">
        <v>134570.334031823</v>
      </c>
      <c r="N150" s="32">
        <v>76967.233496640401</v>
      </c>
      <c r="O150" s="32">
        <f t="shared" si="19"/>
        <v>37.303860528887526</v>
      </c>
      <c r="P150" s="32">
        <f t="shared" si="20"/>
        <v>69.433948130442388</v>
      </c>
      <c r="Q150" s="32">
        <f t="shared" si="21"/>
        <v>24.672507285405505</v>
      </c>
      <c r="R150" s="32">
        <f t="shared" si="22"/>
        <v>108691.06560052461</v>
      </c>
      <c r="S150" s="32">
        <f t="shared" si="23"/>
        <v>121876.2421050071</v>
      </c>
      <c r="T150" s="32">
        <f t="shared" si="24"/>
        <v>45390.029690000003</v>
      </c>
      <c r="U150" s="32">
        <v>1223912.2456789569</v>
      </c>
      <c r="V150" s="32">
        <f t="shared" si="27"/>
        <v>3.7086016460943408E-2</v>
      </c>
      <c r="W150" s="32">
        <f t="shared" si="25"/>
        <v>9.9579232526917888E-2</v>
      </c>
      <c r="X150" s="32">
        <f t="shared" si="26"/>
        <v>8.8806257135068539E-2</v>
      </c>
      <c r="Y150" s="33"/>
      <c r="Z150" s="33"/>
      <c r="AA150" s="33"/>
    </row>
    <row r="151" spans="1:27" x14ac:dyDescent="0.25">
      <c r="A151" s="43" t="s">
        <v>104</v>
      </c>
      <c r="B151" s="32" t="s">
        <v>554</v>
      </c>
      <c r="C151" s="32">
        <v>82728.506949999995</v>
      </c>
      <c r="D151" s="32">
        <v>45492.816590000002</v>
      </c>
      <c r="E151" s="32">
        <v>59579.091209999999</v>
      </c>
      <c r="F151" s="32">
        <v>66447.628389999998</v>
      </c>
      <c r="G151" s="32">
        <v>80194.417801718795</v>
      </c>
      <c r="H151" s="32">
        <v>52117.444761458901</v>
      </c>
      <c r="I151" s="32">
        <v>26894.4445808891</v>
      </c>
      <c r="J151" s="32">
        <v>118242.842115034</v>
      </c>
      <c r="K151" s="32">
        <v>49318.604599343998</v>
      </c>
      <c r="L151" s="32">
        <v>65929.288132119706</v>
      </c>
      <c r="M151" s="32">
        <v>49774.467436828803</v>
      </c>
      <c r="N151" s="32">
        <v>71316.591417539195</v>
      </c>
      <c r="O151" s="32">
        <f t="shared" si="19"/>
        <v>24.339760663520458</v>
      </c>
      <c r="P151" s="32">
        <f t="shared" si="20"/>
        <v>56.50030652923509</v>
      </c>
      <c r="Q151" s="32">
        <f t="shared" si="21"/>
        <v>19.011269408671158</v>
      </c>
      <c r="R151" s="32">
        <f t="shared" si="22"/>
        <v>69362.287314775196</v>
      </c>
      <c r="S151" s="32">
        <f t="shared" si="23"/>
        <v>59084.737896457926</v>
      </c>
      <c r="T151" s="32">
        <f t="shared" si="24"/>
        <v>63562.010784999999</v>
      </c>
      <c r="U151" s="32">
        <v>1223912.2456789569</v>
      </c>
      <c r="V151" s="32">
        <f t="shared" si="27"/>
        <v>5.1933470728319588E-2</v>
      </c>
      <c r="W151" s="32">
        <f t="shared" si="25"/>
        <v>4.8275305770538374E-2</v>
      </c>
      <c r="X151" s="32">
        <f t="shared" si="26"/>
        <v>5.6672598513218528E-2</v>
      </c>
      <c r="Y151" s="33"/>
      <c r="Z151" s="33"/>
      <c r="AA151" s="33"/>
    </row>
    <row r="152" spans="1:27" x14ac:dyDescent="0.25">
      <c r="A152" s="43" t="s">
        <v>104</v>
      </c>
      <c r="B152" s="32" t="s">
        <v>555</v>
      </c>
      <c r="C152" s="32">
        <v>25522356.73</v>
      </c>
      <c r="D152" s="32">
        <v>10783052.92</v>
      </c>
      <c r="E152" s="32">
        <v>18126802.699999999</v>
      </c>
      <c r="F152" s="32">
        <v>17509116.030000001</v>
      </c>
      <c r="G152" s="32">
        <v>21391586.706826702</v>
      </c>
      <c r="H152" s="32">
        <v>16627588.999576399</v>
      </c>
      <c r="I152" s="32">
        <v>14735522.759955401</v>
      </c>
      <c r="J152" s="32">
        <v>23848258.3653064</v>
      </c>
      <c r="K152" s="32">
        <v>4535885.4860546803</v>
      </c>
      <c r="L152" s="32">
        <v>26125599.706410099</v>
      </c>
      <c r="M152" s="32">
        <v>18525492.5091701</v>
      </c>
      <c r="N152" s="32">
        <v>27922641.621288899</v>
      </c>
      <c r="O152" s="32">
        <f t="shared" si="19"/>
        <v>33.503286365747357</v>
      </c>
      <c r="P152" s="32">
        <f t="shared" si="20"/>
        <v>21.937174499579275</v>
      </c>
      <c r="Q152" s="32">
        <f t="shared" si="21"/>
        <v>55.184956973624224</v>
      </c>
      <c r="R152" s="32">
        <f t="shared" si="22"/>
        <v>19150739.207916223</v>
      </c>
      <c r="S152" s="32">
        <f t="shared" si="23"/>
        <v>19277404.830730945</v>
      </c>
      <c r="T152" s="32">
        <f t="shared" si="24"/>
        <v>17985332.094999999</v>
      </c>
      <c r="U152" s="32">
        <v>1223912.2456789569</v>
      </c>
      <c r="V152" s="32">
        <f t="shared" si="27"/>
        <v>14.694952320721949</v>
      </c>
      <c r="W152" s="32">
        <f t="shared" si="25"/>
        <v>15.750642988327106</v>
      </c>
      <c r="X152" s="32">
        <f t="shared" si="26"/>
        <v>15.647150582509681</v>
      </c>
      <c r="Y152" s="33"/>
      <c r="Z152" s="33"/>
      <c r="AA152" s="33"/>
    </row>
    <row r="153" spans="1:27" x14ac:dyDescent="0.25">
      <c r="A153" s="43" t="s">
        <v>104</v>
      </c>
      <c r="B153" s="32" t="s">
        <v>556</v>
      </c>
      <c r="C153" s="32">
        <v>528603.14080000005</v>
      </c>
      <c r="D153" s="32">
        <v>320517.29009999998</v>
      </c>
      <c r="E153" s="32">
        <v>419078.36729999998</v>
      </c>
      <c r="F153" s="32">
        <v>388330.7389</v>
      </c>
      <c r="G153" s="32">
        <v>390362.98739986902</v>
      </c>
      <c r="H153" s="32">
        <v>705272.79686263902</v>
      </c>
      <c r="I153" s="32">
        <v>550507.27775451599</v>
      </c>
      <c r="J153" s="32">
        <v>299041.28050731902</v>
      </c>
      <c r="K153" s="32">
        <v>341933.77569337399</v>
      </c>
      <c r="L153" s="32">
        <v>559709.19912022795</v>
      </c>
      <c r="M153" s="32">
        <v>470867.71902915498</v>
      </c>
      <c r="N153" s="32">
        <v>561746.93258135102</v>
      </c>
      <c r="O153" s="32">
        <f t="shared" si="19"/>
        <v>20.938517471655686</v>
      </c>
      <c r="P153" s="32">
        <f t="shared" si="20"/>
        <v>36.850643178590381</v>
      </c>
      <c r="Q153" s="32">
        <f t="shared" si="21"/>
        <v>21.401638321321677</v>
      </c>
      <c r="R153" s="32">
        <f t="shared" si="22"/>
        <v>486296.08563108579</v>
      </c>
      <c r="S153" s="32">
        <f t="shared" si="23"/>
        <v>483564.40660602704</v>
      </c>
      <c r="T153" s="32">
        <f t="shared" si="24"/>
        <v>414132.38427500002</v>
      </c>
      <c r="U153" s="32">
        <v>1223912.2456789569</v>
      </c>
      <c r="V153" s="32">
        <f t="shared" si="27"/>
        <v>0.33836771037882946</v>
      </c>
      <c r="W153" s="32">
        <f t="shared" si="25"/>
        <v>0.39509728602950045</v>
      </c>
      <c r="X153" s="32">
        <f t="shared" si="26"/>
        <v>0.39732920995599352</v>
      </c>
      <c r="Y153" s="33"/>
      <c r="Z153" s="33"/>
      <c r="AA153" s="33"/>
    </row>
    <row r="154" spans="1:27" x14ac:dyDescent="0.25">
      <c r="A154" s="43" t="s">
        <v>104</v>
      </c>
      <c r="B154" s="32" t="s">
        <v>557</v>
      </c>
      <c r="C154" s="32">
        <v>2074542.0660000001</v>
      </c>
      <c r="D154" s="32">
        <v>2479818.0959999999</v>
      </c>
      <c r="E154" s="32">
        <v>2346526.1060000001</v>
      </c>
      <c r="F154" s="32">
        <v>2182585.733</v>
      </c>
      <c r="G154" s="32">
        <v>2750478.5537690399</v>
      </c>
      <c r="H154" s="32">
        <v>2331850.8382108798</v>
      </c>
      <c r="I154" s="32">
        <v>2098304.72544856</v>
      </c>
      <c r="J154" s="32">
        <v>1648869.50399644</v>
      </c>
      <c r="K154" s="32">
        <v>1654349.2689487699</v>
      </c>
      <c r="L154" s="32">
        <v>2362912.0719693298</v>
      </c>
      <c r="M154" s="32">
        <v>2820359.4477046998</v>
      </c>
      <c r="N154" s="32">
        <v>2779970.2095736</v>
      </c>
      <c r="O154" s="32">
        <f t="shared" si="19"/>
        <v>7.8659863548206657</v>
      </c>
      <c r="P154" s="32">
        <f t="shared" si="20"/>
        <v>20.830693408248607</v>
      </c>
      <c r="Q154" s="32">
        <f t="shared" si="21"/>
        <v>22.504659571921522</v>
      </c>
      <c r="R154" s="32">
        <f t="shared" si="22"/>
        <v>2207375.9053562297</v>
      </c>
      <c r="S154" s="32">
        <f t="shared" si="23"/>
        <v>2404397.7495490997</v>
      </c>
      <c r="T154" s="32">
        <f t="shared" si="24"/>
        <v>2270868.0002500005</v>
      </c>
      <c r="U154" s="32">
        <v>1223912.2456789569</v>
      </c>
      <c r="V154" s="32">
        <f t="shared" si="27"/>
        <v>1.8554173375316236</v>
      </c>
      <c r="W154" s="32">
        <f t="shared" si="25"/>
        <v>1.9645180919121179</v>
      </c>
      <c r="X154" s="32">
        <f t="shared" si="26"/>
        <v>1.8035409917250262</v>
      </c>
      <c r="Y154" s="33"/>
      <c r="Z154" s="33"/>
      <c r="AA154" s="33"/>
    </row>
    <row r="155" spans="1:27" x14ac:dyDescent="0.25">
      <c r="A155" s="43" t="s">
        <v>104</v>
      </c>
      <c r="B155" s="32" t="s">
        <v>558</v>
      </c>
      <c r="C155" s="32">
        <v>23202584.699999999</v>
      </c>
      <c r="D155" s="32">
        <v>22171546.289999999</v>
      </c>
      <c r="E155" s="32">
        <v>32273206.59</v>
      </c>
      <c r="F155" s="32">
        <v>37574289.289999999</v>
      </c>
      <c r="G155" s="32">
        <v>30586458.0987955</v>
      </c>
      <c r="H155" s="32">
        <v>26927196.3623803</v>
      </c>
      <c r="I155" s="32">
        <v>29088637.371091399</v>
      </c>
      <c r="J155" s="32">
        <v>25583283.379368398</v>
      </c>
      <c r="K155" s="32">
        <v>23028700.707641199</v>
      </c>
      <c r="L155" s="32">
        <v>31778500.366039</v>
      </c>
      <c r="M155" s="32">
        <v>39227491.9346513</v>
      </c>
      <c r="N155" s="32">
        <v>33403839.352851301</v>
      </c>
      <c r="O155" s="32">
        <f t="shared" si="19"/>
        <v>25.692643946317204</v>
      </c>
      <c r="P155" s="32">
        <f t="shared" si="20"/>
        <v>7.9348431114760452</v>
      </c>
      <c r="Q155" s="32">
        <f t="shared" si="21"/>
        <v>21.029111178286293</v>
      </c>
      <c r="R155" s="32">
        <f t="shared" si="22"/>
        <v>28046393.802908897</v>
      </c>
      <c r="S155" s="32">
        <f t="shared" si="23"/>
        <v>31859633.090295702</v>
      </c>
      <c r="T155" s="32">
        <f t="shared" si="24"/>
        <v>28805406.717500001</v>
      </c>
      <c r="U155" s="32">
        <v>1223912.2456789569</v>
      </c>
      <c r="V155" s="32">
        <f t="shared" si="27"/>
        <v>23.535516389510754</v>
      </c>
      <c r="W155" s="32">
        <f t="shared" si="25"/>
        <v>26.030978285229747</v>
      </c>
      <c r="X155" s="32">
        <f t="shared" si="26"/>
        <v>22.915363337467348</v>
      </c>
      <c r="Y155" s="33"/>
      <c r="Z155" s="33"/>
      <c r="AA155" s="33"/>
    </row>
    <row r="156" spans="1:27" x14ac:dyDescent="0.25">
      <c r="A156" s="43" t="s">
        <v>104</v>
      </c>
      <c r="B156" s="32" t="s">
        <v>559</v>
      </c>
      <c r="C156" s="32">
        <v>2454504.9070000001</v>
      </c>
      <c r="D156" s="32">
        <v>1315107.3840000001</v>
      </c>
      <c r="E156" s="32">
        <v>2167427.2719999999</v>
      </c>
      <c r="F156" s="32">
        <v>2372171.3250000002</v>
      </c>
      <c r="G156" s="32">
        <v>5012047.9404750103</v>
      </c>
      <c r="H156" s="32">
        <v>2949560.33907481</v>
      </c>
      <c r="I156" s="32">
        <v>3314234.6941434899</v>
      </c>
      <c r="J156" s="32">
        <v>1067968.9250502801</v>
      </c>
      <c r="K156" s="32">
        <v>2506094.1728421501</v>
      </c>
      <c r="L156" s="32">
        <v>2802784.3407905502</v>
      </c>
      <c r="M156" s="32">
        <v>2648612.1708163498</v>
      </c>
      <c r="N156" s="32">
        <v>3262056.5776801999</v>
      </c>
      <c r="O156" s="32">
        <f t="shared" si="19"/>
        <v>25.141665274283525</v>
      </c>
      <c r="P156" s="32">
        <f t="shared" si="20"/>
        <v>52.427941425020919</v>
      </c>
      <c r="Q156" s="32">
        <f t="shared" si="21"/>
        <v>11.693068854861838</v>
      </c>
      <c r="R156" s="32">
        <f t="shared" si="22"/>
        <v>3085952.9746858981</v>
      </c>
      <c r="S156" s="32">
        <f t="shared" si="23"/>
        <v>2804886.8155323123</v>
      </c>
      <c r="T156" s="32">
        <f t="shared" si="24"/>
        <v>2077302.7220000001</v>
      </c>
      <c r="U156" s="32">
        <v>1223912.2456789569</v>
      </c>
      <c r="V156" s="32">
        <f t="shared" si="27"/>
        <v>1.6972644316077015</v>
      </c>
      <c r="W156" s="32">
        <f t="shared" si="25"/>
        <v>2.2917385012160905</v>
      </c>
      <c r="X156" s="32">
        <f t="shared" si="26"/>
        <v>2.521384180590486</v>
      </c>
      <c r="Y156" s="33"/>
      <c r="Z156" s="33"/>
      <c r="AA156" s="33"/>
    </row>
    <row r="157" spans="1:27" x14ac:dyDescent="0.25">
      <c r="A157" s="43" t="s">
        <v>104</v>
      </c>
      <c r="B157" s="32" t="s">
        <v>560</v>
      </c>
      <c r="C157" s="32">
        <v>25520348.82</v>
      </c>
      <c r="D157" s="32">
        <v>20022420.34</v>
      </c>
      <c r="E157" s="32">
        <v>28690026.82</v>
      </c>
      <c r="F157" s="32">
        <v>28025971.850000001</v>
      </c>
      <c r="G157" s="32">
        <v>43792725.837547503</v>
      </c>
      <c r="H157" s="32">
        <v>18141866.9098722</v>
      </c>
      <c r="I157" s="32">
        <v>18810769.283530101</v>
      </c>
      <c r="J157" s="32">
        <v>36751698.7031729</v>
      </c>
      <c r="K157" s="32">
        <v>11631761.4114033</v>
      </c>
      <c r="L157" s="32">
        <v>21763193.228921</v>
      </c>
      <c r="M157" s="32">
        <v>16727747.2326947</v>
      </c>
      <c r="N157" s="32">
        <v>34039372.8390963</v>
      </c>
      <c r="O157" s="32">
        <f t="shared" si="19"/>
        <v>15.407505427634687</v>
      </c>
      <c r="P157" s="32">
        <f t="shared" si="20"/>
        <v>43.953043814075329</v>
      </c>
      <c r="Q157" s="32">
        <f t="shared" si="21"/>
        <v>45.637569248380899</v>
      </c>
      <c r="R157" s="32">
        <f t="shared" si="22"/>
        <v>29374265.183530673</v>
      </c>
      <c r="S157" s="32">
        <f t="shared" si="23"/>
        <v>21040518.678028826</v>
      </c>
      <c r="T157" s="32">
        <f t="shared" si="24"/>
        <v>25564691.957499996</v>
      </c>
      <c r="U157" s="32">
        <v>1223912.2456789569</v>
      </c>
      <c r="V157" s="32">
        <f t="shared" si="27"/>
        <v>20.887683776150276</v>
      </c>
      <c r="W157" s="32">
        <f t="shared" si="25"/>
        <v>17.191198758173012</v>
      </c>
      <c r="X157" s="32">
        <f t="shared" si="26"/>
        <v>24.000303360994238</v>
      </c>
      <c r="Y157" s="33"/>
      <c r="Z157" s="33"/>
      <c r="AA157" s="33"/>
    </row>
    <row r="158" spans="1:27" x14ac:dyDescent="0.25">
      <c r="A158" s="43" t="s">
        <v>104</v>
      </c>
      <c r="B158" s="32" t="s">
        <v>561</v>
      </c>
      <c r="C158" s="32">
        <v>1613045.203</v>
      </c>
      <c r="D158" s="32">
        <v>1947820.852</v>
      </c>
      <c r="E158" s="32">
        <v>2126901.09</v>
      </c>
      <c r="F158" s="32">
        <v>1339054.487</v>
      </c>
      <c r="G158" s="32">
        <v>3583371.3038507001</v>
      </c>
      <c r="H158" s="32">
        <v>2722617.1020619902</v>
      </c>
      <c r="I158" s="32">
        <v>1609469.5254498799</v>
      </c>
      <c r="J158" s="32">
        <v>3326735.5676450399</v>
      </c>
      <c r="K158" s="32">
        <v>1829442.4138307199</v>
      </c>
      <c r="L158" s="32">
        <v>1700760.63619618</v>
      </c>
      <c r="M158" s="32">
        <v>2250685.7711182102</v>
      </c>
      <c r="N158" s="32">
        <v>2440711.1043051798</v>
      </c>
      <c r="O158" s="32">
        <f t="shared" si="19"/>
        <v>19.954550944567018</v>
      </c>
      <c r="P158" s="32">
        <f t="shared" si="20"/>
        <v>31.248739309848716</v>
      </c>
      <c r="Q158" s="32">
        <f t="shared" si="21"/>
        <v>16.933692607622852</v>
      </c>
      <c r="R158" s="32">
        <f t="shared" si="22"/>
        <v>2810548.3747519022</v>
      </c>
      <c r="S158" s="32">
        <f t="shared" si="23"/>
        <v>2055399.9813625724</v>
      </c>
      <c r="T158" s="32">
        <f t="shared" si="24"/>
        <v>1756705.4079999998</v>
      </c>
      <c r="U158" s="32">
        <v>1223912.2456789569</v>
      </c>
      <c r="V158" s="32">
        <f t="shared" si="27"/>
        <v>1.4353197414292391</v>
      </c>
      <c r="W158" s="32">
        <f t="shared" si="25"/>
        <v>1.679368752636635</v>
      </c>
      <c r="X158" s="32">
        <f t="shared" si="26"/>
        <v>2.2963642897393921</v>
      </c>
      <c r="Y158" s="33"/>
      <c r="Z158" s="33"/>
      <c r="AA158" s="33"/>
    </row>
    <row r="159" spans="1:27" x14ac:dyDescent="0.25">
      <c r="A159" s="43" t="s">
        <v>104</v>
      </c>
      <c r="B159" s="32" t="s">
        <v>562</v>
      </c>
      <c r="C159" s="32">
        <v>250095.3603</v>
      </c>
      <c r="D159" s="32">
        <v>335406.44699999999</v>
      </c>
      <c r="E159" s="32">
        <v>473751.48139999999</v>
      </c>
      <c r="F159" s="32">
        <v>452302.64380000002</v>
      </c>
      <c r="G159" s="32">
        <v>474738.85780491697</v>
      </c>
      <c r="H159" s="32">
        <v>246659.494342227</v>
      </c>
      <c r="I159" s="32">
        <v>449165.99900786497</v>
      </c>
      <c r="J159" s="32">
        <v>421666.16324379301</v>
      </c>
      <c r="K159" s="32">
        <v>325605.53413399699</v>
      </c>
      <c r="L159" s="32">
        <v>332493.82664114801</v>
      </c>
      <c r="M159" s="32">
        <v>359639.798736431</v>
      </c>
      <c r="N159" s="32">
        <v>410272.517165047</v>
      </c>
      <c r="O159" s="32">
        <f t="shared" si="19"/>
        <v>27.696740492797119</v>
      </c>
      <c r="P159" s="32">
        <f t="shared" si="20"/>
        <v>25.934053758230469</v>
      </c>
      <c r="Q159" s="32">
        <f t="shared" si="21"/>
        <v>10.765225134425224</v>
      </c>
      <c r="R159" s="32">
        <f t="shared" si="22"/>
        <v>398057.62859970052</v>
      </c>
      <c r="S159" s="32">
        <f t="shared" si="23"/>
        <v>357002.91916915576</v>
      </c>
      <c r="T159" s="32">
        <f t="shared" si="24"/>
        <v>377888.98312499997</v>
      </c>
      <c r="U159" s="32">
        <v>1223912.2456789569</v>
      </c>
      <c r="V159" s="32">
        <f t="shared" si="27"/>
        <v>0.30875496544719078</v>
      </c>
      <c r="W159" s="32">
        <f t="shared" si="25"/>
        <v>0.29168996423523064</v>
      </c>
      <c r="X159" s="32">
        <f t="shared" si="26"/>
        <v>0.32523379842390643</v>
      </c>
      <c r="Y159" s="33"/>
      <c r="Z159" s="33"/>
      <c r="AA159" s="33"/>
    </row>
    <row r="160" spans="1:27" x14ac:dyDescent="0.25">
      <c r="A160" s="43" t="s">
        <v>104</v>
      </c>
      <c r="B160" s="32" t="s">
        <v>563</v>
      </c>
      <c r="C160" s="32">
        <v>20645877.890000001</v>
      </c>
      <c r="D160" s="32">
        <v>23385958.149999999</v>
      </c>
      <c r="E160" s="32">
        <v>26968402.949999999</v>
      </c>
      <c r="F160" s="32">
        <v>16260518.59</v>
      </c>
      <c r="G160" s="32">
        <v>40512182.350039102</v>
      </c>
      <c r="H160" s="32">
        <v>15866519.064460101</v>
      </c>
      <c r="I160" s="32">
        <v>31199441.6649349</v>
      </c>
      <c r="J160" s="32">
        <v>29052866.814853199</v>
      </c>
      <c r="K160" s="32">
        <v>28808900.470120199</v>
      </c>
      <c r="L160" s="32">
        <v>23479406.482008699</v>
      </c>
      <c r="M160" s="32">
        <v>13798396.5157059</v>
      </c>
      <c r="N160" s="32">
        <v>22025856.2961809</v>
      </c>
      <c r="O160" s="32">
        <f t="shared" si="19"/>
        <v>20.711627218286193</v>
      </c>
      <c r="P160" s="32">
        <f t="shared" si="20"/>
        <v>34.849585458544105</v>
      </c>
      <c r="Q160" s="32">
        <f t="shared" si="21"/>
        <v>28.205984983642445</v>
      </c>
      <c r="R160" s="32">
        <f t="shared" si="22"/>
        <v>29157752.473571822</v>
      </c>
      <c r="S160" s="32">
        <f t="shared" si="23"/>
        <v>22028139.941003926</v>
      </c>
      <c r="T160" s="32">
        <f t="shared" si="24"/>
        <v>21815189.395</v>
      </c>
      <c r="U160" s="32">
        <v>1223912.2456789569</v>
      </c>
      <c r="V160" s="32">
        <f t="shared" si="27"/>
        <v>17.824145049629905</v>
      </c>
      <c r="W160" s="32">
        <f t="shared" si="25"/>
        <v>17.998136728163846</v>
      </c>
      <c r="X160" s="32">
        <f t="shared" si="26"/>
        <v>23.823401209125709</v>
      </c>
      <c r="Y160" s="33"/>
      <c r="Z160" s="33"/>
      <c r="AA160" s="33"/>
    </row>
    <row r="161" spans="1:27" x14ac:dyDescent="0.25">
      <c r="A161" s="43" t="s">
        <v>104</v>
      </c>
      <c r="B161" s="32" t="s">
        <v>564</v>
      </c>
      <c r="C161" s="32">
        <v>22470782.620000001</v>
      </c>
      <c r="D161" s="32">
        <v>19694482.469999999</v>
      </c>
      <c r="E161" s="32">
        <v>27655443.309999999</v>
      </c>
      <c r="F161" s="32">
        <v>16841803</v>
      </c>
      <c r="G161" s="32">
        <v>31756360.510405101</v>
      </c>
      <c r="H161" s="32">
        <v>15188442.2857589</v>
      </c>
      <c r="I161" s="32">
        <v>25535289.6146589</v>
      </c>
      <c r="J161" s="32">
        <v>11755274.116143201</v>
      </c>
      <c r="K161" s="32">
        <v>28425083.548954099</v>
      </c>
      <c r="L161" s="32">
        <v>18382229.048898</v>
      </c>
      <c r="M161" s="32">
        <v>23353774.249661401</v>
      </c>
      <c r="N161" s="32">
        <v>17901947.294689801</v>
      </c>
      <c r="O161" s="32">
        <f t="shared" si="19"/>
        <v>21.265351531720963</v>
      </c>
      <c r="P161" s="32">
        <f t="shared" si="20"/>
        <v>43.822261145478066</v>
      </c>
      <c r="Q161" s="32">
        <f t="shared" si="21"/>
        <v>22.405487394705204</v>
      </c>
      <c r="R161" s="32">
        <f t="shared" si="22"/>
        <v>21058841.631741524</v>
      </c>
      <c r="S161" s="32">
        <f t="shared" si="23"/>
        <v>22015758.535550825</v>
      </c>
      <c r="T161" s="32">
        <f t="shared" si="24"/>
        <v>21665627.850000001</v>
      </c>
      <c r="U161" s="32">
        <v>1223912.2456789569</v>
      </c>
      <c r="V161" s="32">
        <f t="shared" si="27"/>
        <v>17.701945483829313</v>
      </c>
      <c r="W161" s="32">
        <f t="shared" si="25"/>
        <v>17.988020475551117</v>
      </c>
      <c r="X161" s="32">
        <f t="shared" si="26"/>
        <v>17.206169564926018</v>
      </c>
      <c r="Y161" s="33"/>
      <c r="Z161" s="33"/>
      <c r="AA161" s="33"/>
    </row>
    <row r="162" spans="1:27" x14ac:dyDescent="0.25">
      <c r="A162" s="43" t="s">
        <v>104</v>
      </c>
      <c r="B162" s="32" t="s">
        <v>565</v>
      </c>
      <c r="C162" s="32">
        <v>430514.23080000002</v>
      </c>
      <c r="D162" s="32">
        <v>308631.66340000002</v>
      </c>
      <c r="E162" s="32">
        <v>371250.20929999999</v>
      </c>
      <c r="F162" s="32">
        <v>322598.8162</v>
      </c>
      <c r="G162" s="32">
        <v>414392.70538482303</v>
      </c>
      <c r="H162" s="32">
        <v>207754.34960560501</v>
      </c>
      <c r="I162" s="32">
        <v>288974.83380930999</v>
      </c>
      <c r="J162" s="32">
        <v>110445.75149573199</v>
      </c>
      <c r="K162" s="32">
        <v>330953.97120426601</v>
      </c>
      <c r="L162" s="32">
        <v>394118.669366749</v>
      </c>
      <c r="M162" s="32">
        <v>229458.550173494</v>
      </c>
      <c r="N162" s="32">
        <v>359842.452267827</v>
      </c>
      <c r="O162" s="32">
        <f t="shared" si="19"/>
        <v>15.393946988357134</v>
      </c>
      <c r="P162" s="32">
        <f t="shared" si="20"/>
        <v>50.391476585511342</v>
      </c>
      <c r="Q162" s="32">
        <f t="shared" si="21"/>
        <v>21.593211405743919</v>
      </c>
      <c r="R162" s="32">
        <f t="shared" si="22"/>
        <v>255391.9100738675</v>
      </c>
      <c r="S162" s="32">
        <f t="shared" si="23"/>
        <v>328593.410753084</v>
      </c>
      <c r="T162" s="32">
        <f t="shared" si="24"/>
        <v>358248.72992499999</v>
      </c>
      <c r="U162" s="32">
        <v>1223912.2456789569</v>
      </c>
      <c r="V162" s="32">
        <f t="shared" si="27"/>
        <v>0.29270785645768582</v>
      </c>
      <c r="W162" s="32">
        <f t="shared" si="25"/>
        <v>0.26847791736146825</v>
      </c>
      <c r="X162" s="32">
        <f t="shared" si="26"/>
        <v>0.20866848172778157</v>
      </c>
      <c r="Y162" s="33"/>
      <c r="Z162" s="33"/>
      <c r="AA162" s="33"/>
    </row>
    <row r="163" spans="1:27" x14ac:dyDescent="0.25">
      <c r="A163" s="43" t="s">
        <v>104</v>
      </c>
      <c r="B163" s="32" t="s">
        <v>566</v>
      </c>
      <c r="C163" s="32">
        <v>63473.365539999999</v>
      </c>
      <c r="D163" s="32">
        <v>89994.703110000002</v>
      </c>
      <c r="E163" s="32">
        <v>89979.005590000001</v>
      </c>
      <c r="F163" s="32">
        <v>94217.261830000003</v>
      </c>
      <c r="G163" s="32">
        <v>147752.87046073901</v>
      </c>
      <c r="H163" s="32">
        <v>110114.508946477</v>
      </c>
      <c r="I163" s="32">
        <v>127200.637671508</v>
      </c>
      <c r="J163" s="32">
        <v>69523.972324832503</v>
      </c>
      <c r="K163" s="32">
        <v>149469.31738781399</v>
      </c>
      <c r="L163" s="32">
        <v>92233.924342644197</v>
      </c>
      <c r="M163" s="32">
        <v>106976.21037009401</v>
      </c>
      <c r="N163" s="32">
        <v>118490.347937363</v>
      </c>
      <c r="O163" s="32">
        <f t="shared" si="19"/>
        <v>16.707145118077829</v>
      </c>
      <c r="P163" s="32">
        <f t="shared" si="20"/>
        <v>29.210851617838639</v>
      </c>
      <c r="Q163" s="32">
        <f t="shared" si="21"/>
        <v>20.798329003344708</v>
      </c>
      <c r="R163" s="32">
        <f t="shared" si="22"/>
        <v>113647.99735088913</v>
      </c>
      <c r="S163" s="32">
        <f t="shared" si="23"/>
        <v>116792.45000947881</v>
      </c>
      <c r="T163" s="32">
        <f t="shared" si="24"/>
        <v>84416.08401749999</v>
      </c>
      <c r="U163" s="32">
        <v>1223912.2456789569</v>
      </c>
      <c r="V163" s="32">
        <f t="shared" si="27"/>
        <v>6.8972333854434756E-2</v>
      </c>
      <c r="W163" s="32">
        <f t="shared" si="25"/>
        <v>9.5425509812338716E-2</v>
      </c>
      <c r="X163" s="32">
        <f t="shared" si="26"/>
        <v>9.2856328345537295E-2</v>
      </c>
      <c r="Y163" s="33"/>
      <c r="Z163" s="33"/>
      <c r="AA163" s="33"/>
    </row>
    <row r="164" spans="1:27" x14ac:dyDescent="0.25">
      <c r="A164" s="43" t="s">
        <v>104</v>
      </c>
      <c r="B164" s="32" t="s">
        <v>567</v>
      </c>
      <c r="C164" s="32">
        <v>103189.0141</v>
      </c>
      <c r="D164" s="32">
        <v>74624.151299999998</v>
      </c>
      <c r="E164" s="32">
        <v>31196.975849999999</v>
      </c>
      <c r="F164" s="32">
        <v>58826.353519999997</v>
      </c>
      <c r="G164" s="32">
        <v>134784.11101544599</v>
      </c>
      <c r="H164" s="32">
        <v>139890.579498721</v>
      </c>
      <c r="I164" s="32">
        <v>125508.316435259</v>
      </c>
      <c r="J164" s="32">
        <v>123706.288327881</v>
      </c>
      <c r="K164" s="32">
        <v>136867.74971840001</v>
      </c>
      <c r="L164" s="32">
        <v>73472.994566977897</v>
      </c>
      <c r="M164" s="32">
        <v>148718.725108913</v>
      </c>
      <c r="N164" s="32">
        <v>108023.335379978</v>
      </c>
      <c r="O164" s="32">
        <f t="shared" si="19"/>
        <v>44.93957205175797</v>
      </c>
      <c r="P164" s="32">
        <f t="shared" si="20"/>
        <v>5.859996426118613</v>
      </c>
      <c r="Q164" s="32">
        <f t="shared" si="21"/>
        <v>28.727131111193945</v>
      </c>
      <c r="R164" s="32">
        <f t="shared" si="22"/>
        <v>130972.32381932675</v>
      </c>
      <c r="S164" s="32">
        <f t="shared" si="23"/>
        <v>116770.70119356723</v>
      </c>
      <c r="T164" s="32">
        <f t="shared" si="24"/>
        <v>66959.123692499998</v>
      </c>
      <c r="U164" s="32">
        <v>1223912.2456789569</v>
      </c>
      <c r="V164" s="32">
        <f t="shared" si="27"/>
        <v>5.4709088767516081E-2</v>
      </c>
      <c r="W164" s="32">
        <f t="shared" si="25"/>
        <v>9.5407739897879276E-2</v>
      </c>
      <c r="X164" s="32">
        <f t="shared" si="26"/>
        <v>0.10701120466906576</v>
      </c>
      <c r="Y164" s="33"/>
      <c r="Z164" s="33"/>
      <c r="AA164" s="33"/>
    </row>
    <row r="165" spans="1:27" x14ac:dyDescent="0.25">
      <c r="A165" s="43" t="s">
        <v>104</v>
      </c>
      <c r="B165" s="32" t="s">
        <v>568</v>
      </c>
      <c r="C165" s="32">
        <v>5827256.8530000001</v>
      </c>
      <c r="D165" s="32">
        <v>13478623.23</v>
      </c>
      <c r="E165" s="32">
        <v>4289465.0470000003</v>
      </c>
      <c r="F165" s="32">
        <v>5675957.0109999999</v>
      </c>
      <c r="G165" s="32">
        <v>17438076.7020966</v>
      </c>
      <c r="H165" s="32">
        <v>8436443.6815930195</v>
      </c>
      <c r="I165" s="32">
        <v>4551851.9190981602</v>
      </c>
      <c r="J165" s="32">
        <v>7801604.9487340199</v>
      </c>
      <c r="K165" s="32">
        <v>17072152.800729699</v>
      </c>
      <c r="L165" s="32">
        <v>4803626.0844553001</v>
      </c>
      <c r="M165" s="32">
        <v>15697893.2387136</v>
      </c>
      <c r="N165" s="32">
        <v>11094410.0692604</v>
      </c>
      <c r="O165" s="32">
        <f t="shared" si="19"/>
        <v>56.91704351433291</v>
      </c>
      <c r="P165" s="32">
        <f t="shared" si="20"/>
        <v>57.786772520939245</v>
      </c>
      <c r="Q165" s="32">
        <f t="shared" si="21"/>
        <v>45.489050806965245</v>
      </c>
      <c r="R165" s="32">
        <f t="shared" si="22"/>
        <v>9556994.3128804509</v>
      </c>
      <c r="S165" s="32">
        <f t="shared" si="23"/>
        <v>12167020.54828975</v>
      </c>
      <c r="T165" s="32">
        <f t="shared" si="24"/>
        <v>7317825.5352500007</v>
      </c>
      <c r="U165" s="32">
        <v>1223912.2456789569</v>
      </c>
      <c r="V165" s="32">
        <f t="shared" si="27"/>
        <v>5.9790442992017683</v>
      </c>
      <c r="W165" s="32">
        <f t="shared" si="25"/>
        <v>9.9410889884022513</v>
      </c>
      <c r="X165" s="32">
        <f t="shared" si="26"/>
        <v>7.8085617221509001</v>
      </c>
      <c r="Y165" s="33"/>
      <c r="Z165" s="33"/>
      <c r="AA165" s="33"/>
    </row>
    <row r="166" spans="1:27" x14ac:dyDescent="0.25">
      <c r="A166" s="43" t="s">
        <v>104</v>
      </c>
      <c r="B166" s="32" t="s">
        <v>569</v>
      </c>
      <c r="C166" s="32">
        <v>1783582.645</v>
      </c>
      <c r="D166" s="32">
        <v>2989559.7</v>
      </c>
      <c r="E166" s="32">
        <v>2043488.993</v>
      </c>
      <c r="F166" s="32">
        <v>1058771.6510000001</v>
      </c>
      <c r="G166" s="32">
        <v>3108591.1060073501</v>
      </c>
      <c r="H166" s="32">
        <v>1094498.1734760499</v>
      </c>
      <c r="I166" s="32">
        <v>3323193.9572197301</v>
      </c>
      <c r="J166" s="32">
        <v>1900829.9915209699</v>
      </c>
      <c r="K166" s="32">
        <v>4212857.2799266595</v>
      </c>
      <c r="L166" s="32">
        <v>3294255.5074740401</v>
      </c>
      <c r="M166" s="32">
        <v>3625348.54691851</v>
      </c>
      <c r="N166" s="32">
        <v>2897416.97291141</v>
      </c>
      <c r="O166" s="32">
        <f t="shared" si="19"/>
        <v>40.526738532321097</v>
      </c>
      <c r="P166" s="32">
        <f t="shared" si="20"/>
        <v>44.504646649280019</v>
      </c>
      <c r="Q166" s="32">
        <f t="shared" si="21"/>
        <v>15.866266544855744</v>
      </c>
      <c r="R166" s="32">
        <f t="shared" si="22"/>
        <v>2356778.3070560251</v>
      </c>
      <c r="S166" s="32">
        <f t="shared" si="23"/>
        <v>3507469.5768076549</v>
      </c>
      <c r="T166" s="32">
        <f t="shared" si="24"/>
        <v>1968850.74725</v>
      </c>
      <c r="U166" s="32">
        <v>1223912.2456789569</v>
      </c>
      <c r="V166" s="32">
        <f t="shared" si="27"/>
        <v>1.6086535241403632</v>
      </c>
      <c r="W166" s="32">
        <f t="shared" si="25"/>
        <v>2.8657851812422308</v>
      </c>
      <c r="X166" s="32">
        <f t="shared" si="26"/>
        <v>1.9256105291671615</v>
      </c>
      <c r="Y166" s="33"/>
      <c r="Z166" s="33"/>
      <c r="AA166" s="33"/>
    </row>
    <row r="167" spans="1:27" x14ac:dyDescent="0.25">
      <c r="A167" s="43" t="s">
        <v>104</v>
      </c>
      <c r="B167" s="32" t="s">
        <v>570</v>
      </c>
      <c r="C167" s="32">
        <v>4652680.5149999997</v>
      </c>
      <c r="D167" s="32">
        <v>4532650.2719999999</v>
      </c>
      <c r="E167" s="32">
        <v>1017187.181</v>
      </c>
      <c r="F167" s="32">
        <v>1354035.9620000001</v>
      </c>
      <c r="G167" s="32">
        <v>5560229.6809468903</v>
      </c>
      <c r="H167" s="32">
        <v>1212600.86382811</v>
      </c>
      <c r="I167" s="32">
        <v>3164189.0250431802</v>
      </c>
      <c r="J167" s="32">
        <v>5290385.7459893003</v>
      </c>
      <c r="K167" s="32">
        <v>6076190.8278125804</v>
      </c>
      <c r="L167" s="32">
        <v>2903125.3880353202</v>
      </c>
      <c r="M167" s="32">
        <v>2842965.1255836901</v>
      </c>
      <c r="N167" s="32">
        <v>6170850.94193919</v>
      </c>
      <c r="O167" s="32">
        <f t="shared" si="19"/>
        <v>68.27202386437564</v>
      </c>
      <c r="P167" s="32">
        <f t="shared" si="20"/>
        <v>53.444815814114307</v>
      </c>
      <c r="Q167" s="32">
        <f t="shared" si="21"/>
        <v>41.731955786553982</v>
      </c>
      <c r="R167" s="32">
        <f t="shared" si="22"/>
        <v>3806851.3289518701</v>
      </c>
      <c r="S167" s="32">
        <f t="shared" si="23"/>
        <v>4498283.0708426945</v>
      </c>
      <c r="T167" s="32">
        <f t="shared" si="24"/>
        <v>2889138.4824999999</v>
      </c>
      <c r="U167" s="32">
        <v>1223912.2456789569</v>
      </c>
      <c r="V167" s="32">
        <f t="shared" si="27"/>
        <v>2.3605764977841774</v>
      </c>
      <c r="W167" s="32">
        <f t="shared" si="25"/>
        <v>3.6753313701402694</v>
      </c>
      <c r="X167" s="32">
        <f t="shared" si="26"/>
        <v>3.1103956532766333</v>
      </c>
      <c r="Y167" s="33"/>
      <c r="Z167" s="33"/>
      <c r="AA167" s="33"/>
    </row>
    <row r="168" spans="1:27" x14ac:dyDescent="0.25">
      <c r="A168" s="43" t="s">
        <v>104</v>
      </c>
      <c r="B168" s="32" t="s">
        <v>571</v>
      </c>
      <c r="C168" s="32">
        <v>12154421.529999999</v>
      </c>
      <c r="D168" s="32">
        <v>20900576.460000001</v>
      </c>
      <c r="E168" s="32">
        <v>7812165.5609999998</v>
      </c>
      <c r="F168" s="32">
        <v>2907178.5529999998</v>
      </c>
      <c r="G168" s="32">
        <v>20075621.907480702</v>
      </c>
      <c r="H168" s="32">
        <v>5554572.93650515</v>
      </c>
      <c r="I168" s="32">
        <v>18604970.273523901</v>
      </c>
      <c r="J168" s="32">
        <v>19133556.168177001</v>
      </c>
      <c r="K168" s="32">
        <v>28948656.5916165</v>
      </c>
      <c r="L168" s="32">
        <v>19433855.140216101</v>
      </c>
      <c r="M168" s="32">
        <v>14518245.6153544</v>
      </c>
      <c r="N168" s="32">
        <v>23714623.646812901</v>
      </c>
      <c r="O168" s="32">
        <f t="shared" si="19"/>
        <v>69.790379457452872</v>
      </c>
      <c r="P168" s="32">
        <f t="shared" si="20"/>
        <v>43.461971680750757</v>
      </c>
      <c r="Q168" s="32">
        <f t="shared" si="21"/>
        <v>28.381230209407239</v>
      </c>
      <c r="R168" s="32">
        <f t="shared" si="22"/>
        <v>15842180.321421688</v>
      </c>
      <c r="S168" s="32">
        <f t="shared" si="23"/>
        <v>21653845.248499975</v>
      </c>
      <c r="T168" s="32">
        <f t="shared" si="24"/>
        <v>10943585.526000001</v>
      </c>
      <c r="U168" s="32">
        <v>1223912.2456789569</v>
      </c>
      <c r="V168" s="32">
        <f t="shared" si="27"/>
        <v>8.9414789047470649</v>
      </c>
      <c r="W168" s="32">
        <f t="shared" si="25"/>
        <v>17.692318485209416</v>
      </c>
      <c r="X168" s="32">
        <f t="shared" si="26"/>
        <v>12.943885787034796</v>
      </c>
      <c r="Y168" s="33"/>
      <c r="Z168" s="33"/>
      <c r="AA168" s="33"/>
    </row>
    <row r="169" spans="1:27" x14ac:dyDescent="0.25">
      <c r="A169" s="43" t="s">
        <v>104</v>
      </c>
      <c r="B169" s="32" t="s">
        <v>572</v>
      </c>
      <c r="C169" s="32">
        <v>1431049.2579999999</v>
      </c>
      <c r="D169" s="32">
        <v>2523775.6880000001</v>
      </c>
      <c r="E169" s="32">
        <v>1626751.719</v>
      </c>
      <c r="F169" s="32">
        <v>1625580.6029999999</v>
      </c>
      <c r="G169" s="32">
        <v>3388212.20626465</v>
      </c>
      <c r="H169" s="32">
        <v>1532001.5938567</v>
      </c>
      <c r="I169" s="32">
        <v>2917856.2224753699</v>
      </c>
      <c r="J169" s="32">
        <v>2887492.9386624498</v>
      </c>
      <c r="K169" s="32">
        <v>3206939.4937975099</v>
      </c>
      <c r="L169" s="32">
        <v>2543668.5649302299</v>
      </c>
      <c r="M169" s="32">
        <v>480873.11788744299</v>
      </c>
      <c r="N169" s="32">
        <v>2450256.0902360501</v>
      </c>
      <c r="O169" s="32">
        <f t="shared" si="19"/>
        <v>27.197079591632395</v>
      </c>
      <c r="P169" s="32">
        <f t="shared" si="20"/>
        <v>29.828161780521391</v>
      </c>
      <c r="Q169" s="32">
        <f t="shared" si="21"/>
        <v>54.167265836560333</v>
      </c>
      <c r="R169" s="32">
        <f t="shared" si="22"/>
        <v>2681390.7403147928</v>
      </c>
      <c r="S169" s="32">
        <f t="shared" si="23"/>
        <v>2170434.3167128079</v>
      </c>
      <c r="T169" s="32">
        <f t="shared" si="24"/>
        <v>1801789.317</v>
      </c>
      <c r="U169" s="32">
        <v>1223912.2456789569</v>
      </c>
      <c r="V169" s="32">
        <f t="shared" si="27"/>
        <v>1.4721556413552099</v>
      </c>
      <c r="W169" s="32">
        <f t="shared" si="25"/>
        <v>1.7733577912759377</v>
      </c>
      <c r="X169" s="32">
        <f t="shared" si="26"/>
        <v>2.1908357807363141</v>
      </c>
      <c r="Y169" s="33"/>
      <c r="Z169" s="33"/>
      <c r="AA169" s="33"/>
    </row>
    <row r="170" spans="1:27" x14ac:dyDescent="0.25">
      <c r="A170" s="43" t="s">
        <v>104</v>
      </c>
      <c r="B170" s="32" t="s">
        <v>573</v>
      </c>
      <c r="C170" s="32">
        <v>90418.109100000001</v>
      </c>
      <c r="D170" s="32">
        <v>174630.97010000001</v>
      </c>
      <c r="E170" s="32">
        <v>94568.315610000005</v>
      </c>
      <c r="F170" s="32">
        <v>74743.331229999996</v>
      </c>
      <c r="G170" s="32">
        <v>250697.25753808199</v>
      </c>
      <c r="H170" s="32">
        <v>104499.869901286</v>
      </c>
      <c r="I170" s="32">
        <v>178343.320710873</v>
      </c>
      <c r="J170" s="32">
        <v>131765.45778283401</v>
      </c>
      <c r="K170" s="32">
        <v>258160.01420553599</v>
      </c>
      <c r="L170" s="32">
        <v>159550.251493711</v>
      </c>
      <c r="M170" s="32">
        <v>68014.840727673494</v>
      </c>
      <c r="N170" s="32">
        <v>206010.833413546</v>
      </c>
      <c r="O170" s="32">
        <f t="shared" si="19"/>
        <v>41.29955949848528</v>
      </c>
      <c r="P170" s="32">
        <f t="shared" si="20"/>
        <v>38.465740842764312</v>
      </c>
      <c r="Q170" s="32">
        <f t="shared" si="21"/>
        <v>46.673845537384494</v>
      </c>
      <c r="R170" s="32">
        <f t="shared" si="22"/>
        <v>166326.47648326878</v>
      </c>
      <c r="S170" s="32">
        <f t="shared" si="23"/>
        <v>172933.98496011662</v>
      </c>
      <c r="T170" s="32">
        <f t="shared" si="24"/>
        <v>108590.18151000001</v>
      </c>
      <c r="U170" s="32">
        <v>1223912.2456789569</v>
      </c>
      <c r="V170" s="32">
        <f t="shared" si="27"/>
        <v>8.8723829582863886E-2</v>
      </c>
      <c r="W170" s="32">
        <f t="shared" si="25"/>
        <v>0.14129606560491817</v>
      </c>
      <c r="X170" s="32">
        <f t="shared" si="26"/>
        <v>0.13589738730900622</v>
      </c>
      <c r="Y170" s="33"/>
      <c r="Z170" s="33"/>
      <c r="AA170" s="33"/>
    </row>
    <row r="171" spans="1:27" x14ac:dyDescent="0.25">
      <c r="A171" s="43" t="s">
        <v>104</v>
      </c>
      <c r="B171" s="32" t="s">
        <v>574</v>
      </c>
      <c r="C171" s="32">
        <v>402415.63270000002</v>
      </c>
      <c r="D171" s="32">
        <v>406052.79519999999</v>
      </c>
      <c r="E171" s="32">
        <v>269082.5269</v>
      </c>
      <c r="F171" s="32">
        <v>261356.20550000001</v>
      </c>
      <c r="G171" s="32">
        <v>318890.42929867399</v>
      </c>
      <c r="H171" s="32">
        <v>205201.25956993501</v>
      </c>
      <c r="I171" s="32">
        <v>220655.407517068</v>
      </c>
      <c r="J171" s="32">
        <v>298449.99361540203</v>
      </c>
      <c r="K171" s="32">
        <v>542883.14357914205</v>
      </c>
      <c r="L171" s="32">
        <v>496635.99891178001</v>
      </c>
      <c r="M171" s="32">
        <v>296688.34846505802</v>
      </c>
      <c r="N171" s="32">
        <v>343818.55905629898</v>
      </c>
      <c r="O171" s="32">
        <f t="shared" si="19"/>
        <v>24.000451615434493</v>
      </c>
      <c r="P171" s="32">
        <f t="shared" si="20"/>
        <v>21.571311652931811</v>
      </c>
      <c r="Q171" s="32">
        <f t="shared" si="21"/>
        <v>28.165575308454009</v>
      </c>
      <c r="R171" s="32">
        <f t="shared" si="22"/>
        <v>260799.27250026976</v>
      </c>
      <c r="S171" s="32">
        <f t="shared" si="23"/>
        <v>420006.51250306977</v>
      </c>
      <c r="T171" s="32">
        <f t="shared" si="24"/>
        <v>334726.79007499997</v>
      </c>
      <c r="U171" s="32">
        <v>1223912.2456789569</v>
      </c>
      <c r="V171" s="32">
        <f t="shared" si="27"/>
        <v>0.27348920746300126</v>
      </c>
      <c r="W171" s="32">
        <f t="shared" si="25"/>
        <v>0.34316717884465159</v>
      </c>
      <c r="X171" s="32">
        <f t="shared" si="26"/>
        <v>0.21308657824204805</v>
      </c>
      <c r="Y171" s="33"/>
      <c r="Z171" s="33"/>
      <c r="AA171" s="33"/>
    </row>
    <row r="172" spans="1:27" x14ac:dyDescent="0.25">
      <c r="A172" s="43" t="s">
        <v>104</v>
      </c>
      <c r="B172" s="32" t="s">
        <v>575</v>
      </c>
      <c r="C172" s="32">
        <v>1108677.341</v>
      </c>
      <c r="D172" s="32">
        <v>1617461.6969999999</v>
      </c>
      <c r="E172" s="32">
        <v>911276.90590000001</v>
      </c>
      <c r="F172" s="32">
        <v>524510.94779999997</v>
      </c>
      <c r="G172" s="32">
        <v>2360775.48306101</v>
      </c>
      <c r="H172" s="32">
        <v>933272.729307067</v>
      </c>
      <c r="I172" s="32">
        <v>1946630.7420419501</v>
      </c>
      <c r="J172" s="32">
        <v>982543.13240191794</v>
      </c>
      <c r="K172" s="32">
        <v>1893114.0916905799</v>
      </c>
      <c r="L172" s="32">
        <v>883462.49580578494</v>
      </c>
      <c r="M172" s="32">
        <v>2109732.19458309</v>
      </c>
      <c r="N172" s="32">
        <v>1117850.60883437</v>
      </c>
      <c r="O172" s="32">
        <f t="shared" si="19"/>
        <v>43.708660883170779</v>
      </c>
      <c r="P172" s="32">
        <f t="shared" si="20"/>
        <v>45.704843904488293</v>
      </c>
      <c r="Q172" s="32">
        <f t="shared" si="21"/>
        <v>39.459433959763047</v>
      </c>
      <c r="R172" s="32">
        <f t="shared" si="22"/>
        <v>1555805.5217029864</v>
      </c>
      <c r="S172" s="32">
        <f t="shared" si="23"/>
        <v>1501039.8477284561</v>
      </c>
      <c r="T172" s="32">
        <f t="shared" si="24"/>
        <v>1040481.7229249999</v>
      </c>
      <c r="U172" s="32">
        <v>1223912.2456789569</v>
      </c>
      <c r="V172" s="32">
        <f t="shared" si="27"/>
        <v>0.85012771675292775</v>
      </c>
      <c r="W172" s="32">
        <f t="shared" si="25"/>
        <v>1.2264276732485544</v>
      </c>
      <c r="X172" s="32">
        <f t="shared" si="26"/>
        <v>1.2711740790206034</v>
      </c>
      <c r="Y172" s="33"/>
      <c r="Z172" s="33"/>
      <c r="AA172" s="33"/>
    </row>
    <row r="173" spans="1:27" x14ac:dyDescent="0.25">
      <c r="A173" s="43" t="s">
        <v>104</v>
      </c>
      <c r="B173" s="32" t="s">
        <v>576</v>
      </c>
      <c r="C173" s="32">
        <v>485760.24320000003</v>
      </c>
      <c r="D173" s="32">
        <v>1415904.138</v>
      </c>
      <c r="E173" s="32">
        <v>633353.82860000001</v>
      </c>
      <c r="F173" s="32">
        <v>798844.70290000003</v>
      </c>
      <c r="G173" s="32">
        <v>1436723.0100086201</v>
      </c>
      <c r="H173" s="32">
        <v>775884.47847001697</v>
      </c>
      <c r="I173" s="32">
        <v>1405278.5473606801</v>
      </c>
      <c r="J173" s="32">
        <v>1141405.6321884999</v>
      </c>
      <c r="K173" s="32">
        <v>1412009.0533938301</v>
      </c>
      <c r="L173" s="32">
        <v>501410.55741900398</v>
      </c>
      <c r="M173" s="32">
        <v>1523167.0811404299</v>
      </c>
      <c r="N173" s="32">
        <v>1117611.0889578301</v>
      </c>
      <c r="O173" s="32">
        <f t="shared" si="19"/>
        <v>49.049414424639629</v>
      </c>
      <c r="P173" s="32">
        <f t="shared" si="20"/>
        <v>25.725529812125348</v>
      </c>
      <c r="Q173" s="32">
        <f t="shared" si="21"/>
        <v>40.220334965370014</v>
      </c>
      <c r="R173" s="32">
        <f t="shared" si="22"/>
        <v>1189822.9170069543</v>
      </c>
      <c r="S173" s="32">
        <f t="shared" si="23"/>
        <v>1138549.4452277736</v>
      </c>
      <c r="T173" s="32">
        <f t="shared" si="24"/>
        <v>833465.72817500005</v>
      </c>
      <c r="U173" s="32">
        <v>1223912.2456789569</v>
      </c>
      <c r="V173" s="32">
        <f t="shared" si="27"/>
        <v>0.68098487544149111</v>
      </c>
      <c r="W173" s="32">
        <f t="shared" si="25"/>
        <v>0.93025414954988961</v>
      </c>
      <c r="X173" s="32">
        <f t="shared" si="26"/>
        <v>0.97214724438589817</v>
      </c>
      <c r="Y173" s="33"/>
      <c r="Z173" s="33"/>
      <c r="AA173" s="33"/>
    </row>
    <row r="174" spans="1:27" x14ac:dyDescent="0.25">
      <c r="A174" s="43" t="s">
        <v>104</v>
      </c>
      <c r="B174" s="32" t="s">
        <v>577</v>
      </c>
      <c r="C174" s="32">
        <v>125530.32429999999</v>
      </c>
      <c r="D174" s="32">
        <v>505564.33500000002</v>
      </c>
      <c r="E174" s="32">
        <v>98398.350550000003</v>
      </c>
      <c r="F174" s="32">
        <v>234919.9056</v>
      </c>
      <c r="G174" s="32">
        <v>567754.11613111896</v>
      </c>
      <c r="H174" s="32">
        <v>232507.47811159299</v>
      </c>
      <c r="I174" s="32">
        <v>479555.69132169901</v>
      </c>
      <c r="J174" s="32">
        <v>202576.47765334099</v>
      </c>
      <c r="K174" s="32">
        <v>331324.03276039998</v>
      </c>
      <c r="L174" s="32">
        <v>310914.20033200498</v>
      </c>
      <c r="M174" s="32">
        <v>516404.83408827998</v>
      </c>
      <c r="N174" s="32">
        <v>469742.91392341402</v>
      </c>
      <c r="O174" s="32">
        <f t="shared" si="19"/>
        <v>77.112551356543193</v>
      </c>
      <c r="P174" s="32">
        <f t="shared" si="20"/>
        <v>48.780141395800911</v>
      </c>
      <c r="Q174" s="32">
        <f t="shared" si="21"/>
        <v>24.915974051599044</v>
      </c>
      <c r="R174" s="32">
        <f t="shared" si="22"/>
        <v>370598.44080443797</v>
      </c>
      <c r="S174" s="32">
        <f t="shared" si="23"/>
        <v>407096.49527602468</v>
      </c>
      <c r="T174" s="32">
        <f t="shared" si="24"/>
        <v>241103.22886249999</v>
      </c>
      <c r="U174" s="32">
        <v>1223912.2456789569</v>
      </c>
      <c r="V174" s="32">
        <f t="shared" si="27"/>
        <v>0.1969938855614192</v>
      </c>
      <c r="W174" s="32">
        <f t="shared" si="25"/>
        <v>0.33261902290240647</v>
      </c>
      <c r="X174" s="32">
        <f t="shared" si="26"/>
        <v>0.30279821295427195</v>
      </c>
      <c r="Y174" s="33"/>
      <c r="Z174" s="33"/>
      <c r="AA174" s="33"/>
    </row>
    <row r="175" spans="1:27" x14ac:dyDescent="0.25">
      <c r="A175" s="43" t="s">
        <v>104</v>
      </c>
      <c r="B175" s="32" t="s">
        <v>578</v>
      </c>
      <c r="C175" s="32">
        <v>901108.34230000002</v>
      </c>
      <c r="D175" s="32">
        <v>3098446.585</v>
      </c>
      <c r="E175" s="32">
        <v>628895.88009999995</v>
      </c>
      <c r="F175" s="32">
        <v>2249531.4219999998</v>
      </c>
      <c r="G175" s="32">
        <v>3686460.0461679199</v>
      </c>
      <c r="H175" s="32">
        <v>2078307.42795545</v>
      </c>
      <c r="I175" s="32">
        <v>2799214.4957784698</v>
      </c>
      <c r="J175" s="32">
        <v>1634865.1362682399</v>
      </c>
      <c r="K175" s="32">
        <v>2958683.3880971302</v>
      </c>
      <c r="L175" s="32">
        <v>2630807.4900405002</v>
      </c>
      <c r="M175" s="32">
        <v>3505336.9384169802</v>
      </c>
      <c r="N175" s="32">
        <v>2061559.7027320999</v>
      </c>
      <c r="O175" s="32">
        <f t="shared" si="19"/>
        <v>67.501818933414555</v>
      </c>
      <c r="P175" s="32">
        <f t="shared" si="20"/>
        <v>35.17889965442204</v>
      </c>
      <c r="Q175" s="32">
        <f t="shared" si="21"/>
        <v>21.672343218763178</v>
      </c>
      <c r="R175" s="32">
        <f t="shared" si="22"/>
        <v>2549711.7765425197</v>
      </c>
      <c r="S175" s="32">
        <f t="shared" si="23"/>
        <v>2789096.8798216772</v>
      </c>
      <c r="T175" s="32">
        <f t="shared" si="24"/>
        <v>1719495.5573499999</v>
      </c>
      <c r="U175" s="32">
        <v>1223912.2456789569</v>
      </c>
      <c r="V175" s="32">
        <f t="shared" si="27"/>
        <v>1.404917356959789</v>
      </c>
      <c r="W175" s="32">
        <f t="shared" si="25"/>
        <v>2.2788373019950012</v>
      </c>
      <c r="X175" s="32">
        <f t="shared" si="26"/>
        <v>2.083247214450481</v>
      </c>
      <c r="Y175" s="33"/>
      <c r="Z175" s="33"/>
      <c r="AA175" s="33"/>
    </row>
    <row r="176" spans="1:27" x14ac:dyDescent="0.25">
      <c r="A176" s="43" t="s">
        <v>104</v>
      </c>
      <c r="B176" s="32" t="s">
        <v>579</v>
      </c>
      <c r="C176" s="32">
        <v>805016.86690000002</v>
      </c>
      <c r="D176" s="32">
        <v>2255551.7990000001</v>
      </c>
      <c r="E176" s="32">
        <v>1141973.1939999999</v>
      </c>
      <c r="F176" s="32">
        <v>2222406.892</v>
      </c>
      <c r="G176" s="32">
        <v>1394277.8300906699</v>
      </c>
      <c r="H176" s="32">
        <v>1132164.2600543899</v>
      </c>
      <c r="I176" s="32">
        <v>2205377.8493233202</v>
      </c>
      <c r="J176" s="32">
        <v>1172166.85120445</v>
      </c>
      <c r="K176" s="32">
        <v>2453115.8978351401</v>
      </c>
      <c r="L176" s="32">
        <v>1601662.8821316401</v>
      </c>
      <c r="M176" s="32">
        <v>2074916.4889239101</v>
      </c>
      <c r="N176" s="32">
        <v>1623452.0626289099</v>
      </c>
      <c r="O176" s="32">
        <f t="shared" si="19"/>
        <v>46.293789589441879</v>
      </c>
      <c r="P176" s="32">
        <f t="shared" si="20"/>
        <v>33.857527181898192</v>
      </c>
      <c r="Q176" s="32">
        <f t="shared" si="21"/>
        <v>20.981147915633294</v>
      </c>
      <c r="R176" s="32">
        <f t="shared" si="22"/>
        <v>1475996.6976682076</v>
      </c>
      <c r="S176" s="32">
        <f t="shared" si="23"/>
        <v>1938286.8328799</v>
      </c>
      <c r="T176" s="32">
        <f t="shared" si="24"/>
        <v>1606237.1879750001</v>
      </c>
      <c r="U176" s="32">
        <v>1223912.2456789569</v>
      </c>
      <c r="V176" s="32">
        <f t="shared" si="27"/>
        <v>1.3123793749477122</v>
      </c>
      <c r="W176" s="32">
        <f t="shared" si="25"/>
        <v>1.5836812154817921</v>
      </c>
      <c r="X176" s="32">
        <f t="shared" si="26"/>
        <v>1.2059661163447291</v>
      </c>
      <c r="Y176" s="33"/>
      <c r="Z176" s="33"/>
      <c r="AA176" s="33"/>
    </row>
    <row r="177" spans="1:27" x14ac:dyDescent="0.25">
      <c r="A177" s="43" t="s">
        <v>104</v>
      </c>
      <c r="B177" s="32" t="s">
        <v>580</v>
      </c>
      <c r="C177" s="32">
        <v>207365.23490000001</v>
      </c>
      <c r="D177" s="32">
        <v>317586.13689999998</v>
      </c>
      <c r="E177" s="32">
        <v>303826.30910000001</v>
      </c>
      <c r="F177" s="32">
        <v>238123.1446</v>
      </c>
      <c r="G177" s="32">
        <v>307190.08722321398</v>
      </c>
      <c r="H177" s="32">
        <v>346961.60947996302</v>
      </c>
      <c r="I177" s="32">
        <v>359619.78752231703</v>
      </c>
      <c r="J177" s="32">
        <v>163793.984925236</v>
      </c>
      <c r="K177" s="32">
        <v>373905.45655923098</v>
      </c>
      <c r="L177" s="32">
        <v>262746.59040974802</v>
      </c>
      <c r="M177" s="32">
        <v>346260.42428368202</v>
      </c>
      <c r="N177" s="32">
        <v>395684.86542393803</v>
      </c>
      <c r="O177" s="32">
        <f t="shared" si="19"/>
        <v>19.726289326115502</v>
      </c>
      <c r="P177" s="32">
        <f t="shared" si="20"/>
        <v>30.532435226690801</v>
      </c>
      <c r="Q177" s="32">
        <f t="shared" si="21"/>
        <v>16.894605352109465</v>
      </c>
      <c r="R177" s="32">
        <f t="shared" si="22"/>
        <v>294391.36728768249</v>
      </c>
      <c r="S177" s="32">
        <f t="shared" si="23"/>
        <v>344649.33416914975</v>
      </c>
      <c r="T177" s="32">
        <f t="shared" si="24"/>
        <v>266725.20637500001</v>
      </c>
      <c r="U177" s="32">
        <v>1223912.2456789569</v>
      </c>
      <c r="V177" s="32">
        <f t="shared" si="27"/>
        <v>0.2179283746172799</v>
      </c>
      <c r="W177" s="32">
        <f t="shared" si="25"/>
        <v>0.28159644238052206</v>
      </c>
      <c r="X177" s="32">
        <f t="shared" si="26"/>
        <v>0.24053306789521572</v>
      </c>
      <c r="Y177" s="33"/>
      <c r="Z177" s="33"/>
      <c r="AA177" s="33"/>
    </row>
    <row r="178" spans="1:27" x14ac:dyDescent="0.25">
      <c r="A178" s="43" t="s">
        <v>104</v>
      </c>
      <c r="B178" s="32" t="s">
        <v>581</v>
      </c>
      <c r="C178" s="32">
        <v>130037.44779999999</v>
      </c>
      <c r="D178" s="32">
        <v>137510.1575</v>
      </c>
      <c r="E178" s="32">
        <v>145377.72440000001</v>
      </c>
      <c r="F178" s="32">
        <v>163144.4675</v>
      </c>
      <c r="G178" s="32">
        <v>214160.45948030401</v>
      </c>
      <c r="H178" s="32">
        <v>190257.304918826</v>
      </c>
      <c r="I178" s="32">
        <v>239887.700227177</v>
      </c>
      <c r="J178" s="32">
        <v>100052.883841305</v>
      </c>
      <c r="K178" s="32">
        <v>116721.544328706</v>
      </c>
      <c r="L178" s="32">
        <v>130699.290907299</v>
      </c>
      <c r="M178" s="32">
        <v>174795.57733871299</v>
      </c>
      <c r="N178" s="32">
        <v>255978.334742354</v>
      </c>
      <c r="O178" s="32">
        <f t="shared" si="19"/>
        <v>9.8644666158042646</v>
      </c>
      <c r="P178" s="32">
        <f t="shared" si="20"/>
        <v>32.690070615280462</v>
      </c>
      <c r="Q178" s="32">
        <f t="shared" si="21"/>
        <v>36.986370041531302</v>
      </c>
      <c r="R178" s="32">
        <f t="shared" si="22"/>
        <v>186089.58711690301</v>
      </c>
      <c r="S178" s="32">
        <f t="shared" si="23"/>
        <v>169548.686829268</v>
      </c>
      <c r="T178" s="32">
        <f t="shared" si="24"/>
        <v>144017.44930000001</v>
      </c>
      <c r="U178" s="32">
        <v>1223912.2456789569</v>
      </c>
      <c r="V178" s="32">
        <f t="shared" si="27"/>
        <v>0.11766975108587734</v>
      </c>
      <c r="W178" s="32">
        <f t="shared" si="25"/>
        <v>0.13853010085311471</v>
      </c>
      <c r="X178" s="32">
        <f t="shared" si="26"/>
        <v>0.15204487721558102</v>
      </c>
      <c r="Y178" s="33"/>
      <c r="Z178" s="33"/>
      <c r="AA178" s="33"/>
    </row>
    <row r="179" spans="1:27" x14ac:dyDescent="0.25">
      <c r="A179" s="43" t="s">
        <v>104</v>
      </c>
      <c r="B179" s="32" t="s">
        <v>582</v>
      </c>
      <c r="C179" s="32">
        <v>194055.39670000001</v>
      </c>
      <c r="D179" s="32">
        <v>186233.6134</v>
      </c>
      <c r="E179" s="32">
        <v>158017.65590000001</v>
      </c>
      <c r="F179" s="32">
        <v>191888.3518</v>
      </c>
      <c r="G179" s="32">
        <v>77841.861332211105</v>
      </c>
      <c r="H179" s="32">
        <v>115617.281732056</v>
      </c>
      <c r="I179" s="32">
        <v>238681.23872900099</v>
      </c>
      <c r="J179" s="32">
        <v>146677.96433072799</v>
      </c>
      <c r="K179" s="32">
        <v>202757.211176479</v>
      </c>
      <c r="L179" s="32">
        <v>302664.99667657202</v>
      </c>
      <c r="M179" s="32">
        <v>295179.75102792098</v>
      </c>
      <c r="N179" s="32">
        <v>287179.62458768801</v>
      </c>
      <c r="O179" s="32">
        <f t="shared" si="19"/>
        <v>9.1390182198809526</v>
      </c>
      <c r="P179" s="32">
        <f t="shared" si="20"/>
        <v>47.464516955370385</v>
      </c>
      <c r="Q179" s="32">
        <f t="shared" si="21"/>
        <v>17.119919108067666</v>
      </c>
      <c r="R179" s="32">
        <f t="shared" si="22"/>
        <v>144704.58653099905</v>
      </c>
      <c r="S179" s="32">
        <f t="shared" si="23"/>
        <v>271945.395867165</v>
      </c>
      <c r="T179" s="32">
        <f t="shared" si="24"/>
        <v>182548.75445000001</v>
      </c>
      <c r="U179" s="32">
        <v>1223912.2456789569</v>
      </c>
      <c r="V179" s="32">
        <f t="shared" si="27"/>
        <v>0.14915183265343698</v>
      </c>
      <c r="W179" s="32">
        <f t="shared" si="25"/>
        <v>0.22219354110335351</v>
      </c>
      <c r="X179" s="32">
        <f t="shared" si="26"/>
        <v>0.11823117796384591</v>
      </c>
      <c r="Y179" s="33"/>
      <c r="Z179" s="33"/>
      <c r="AA179" s="33"/>
    </row>
    <row r="180" spans="1:27" x14ac:dyDescent="0.25">
      <c r="A180" s="43" t="s">
        <v>104</v>
      </c>
      <c r="B180" s="32" t="s">
        <v>583</v>
      </c>
      <c r="C180" s="32">
        <v>197918.63339999999</v>
      </c>
      <c r="D180" s="32">
        <v>241490.55179999999</v>
      </c>
      <c r="E180" s="32">
        <v>261898.80809999999</v>
      </c>
      <c r="F180" s="32">
        <v>159585.1109</v>
      </c>
      <c r="G180" s="32">
        <v>381458.46141522401</v>
      </c>
      <c r="H180" s="32">
        <v>274006.574264411</v>
      </c>
      <c r="I180" s="32">
        <v>301524.29205075698</v>
      </c>
      <c r="J180" s="32">
        <v>232999.356984935</v>
      </c>
      <c r="K180" s="32">
        <v>376124.73285319802</v>
      </c>
      <c r="L180" s="32">
        <v>304883.255430919</v>
      </c>
      <c r="M180" s="32">
        <v>175409.47351310399</v>
      </c>
      <c r="N180" s="32">
        <v>342764.339361727</v>
      </c>
      <c r="O180" s="32">
        <f t="shared" si="19"/>
        <v>21.230646654720136</v>
      </c>
      <c r="P180" s="32">
        <f t="shared" si="20"/>
        <v>21.061191824268967</v>
      </c>
      <c r="Q180" s="32">
        <f t="shared" si="21"/>
        <v>29.314306057956962</v>
      </c>
      <c r="R180" s="32">
        <f t="shared" si="22"/>
        <v>297497.17117883172</v>
      </c>
      <c r="S180" s="32">
        <f t="shared" si="23"/>
        <v>299795.45028973703</v>
      </c>
      <c r="T180" s="32">
        <f t="shared" si="24"/>
        <v>215223.27604999999</v>
      </c>
      <c r="U180" s="32">
        <v>1223912.2456789569</v>
      </c>
      <c r="V180" s="32">
        <f t="shared" si="27"/>
        <v>0.17584861725981535</v>
      </c>
      <c r="W180" s="32">
        <f t="shared" si="25"/>
        <v>0.24494848494912114</v>
      </c>
      <c r="X180" s="32">
        <f t="shared" si="26"/>
        <v>0.24307067130764529</v>
      </c>
      <c r="Y180" s="33"/>
      <c r="Z180" s="33"/>
      <c r="AA180" s="33"/>
    </row>
    <row r="181" spans="1:27" x14ac:dyDescent="0.25">
      <c r="A181" s="43" t="s">
        <v>104</v>
      </c>
      <c r="B181" s="32" t="s">
        <v>584</v>
      </c>
      <c r="C181" s="32">
        <v>55203.529499999997</v>
      </c>
      <c r="D181" s="32">
        <v>53166.531629999998</v>
      </c>
      <c r="E181" s="32">
        <v>36996.33311</v>
      </c>
      <c r="F181" s="32">
        <v>22662.620749999998</v>
      </c>
      <c r="G181" s="32">
        <v>82023.794644000707</v>
      </c>
      <c r="H181" s="32">
        <v>37442.6574773502</v>
      </c>
      <c r="I181" s="32">
        <v>61681.8099940256</v>
      </c>
      <c r="J181" s="32">
        <v>12295.561787946801</v>
      </c>
      <c r="K181" s="32">
        <v>54996.416470839002</v>
      </c>
      <c r="L181" s="32">
        <v>34620.520217240897</v>
      </c>
      <c r="M181" s="32">
        <v>41106.471130662598</v>
      </c>
      <c r="N181" s="32">
        <v>42947.219590820197</v>
      </c>
      <c r="O181" s="32">
        <f t="shared" si="19"/>
        <v>36.311261768113248</v>
      </c>
      <c r="P181" s="32">
        <f t="shared" si="20"/>
        <v>62.383517825081611</v>
      </c>
      <c r="Q181" s="32">
        <f t="shared" si="21"/>
        <v>19.589486336595733</v>
      </c>
      <c r="R181" s="32">
        <f t="shared" si="22"/>
        <v>48360.955975830824</v>
      </c>
      <c r="S181" s="32">
        <f t="shared" si="23"/>
        <v>43417.656852390675</v>
      </c>
      <c r="T181" s="32">
        <f t="shared" si="24"/>
        <v>42007.253747499999</v>
      </c>
      <c r="U181" s="32">
        <v>1223912.2456789569</v>
      </c>
      <c r="V181" s="32">
        <f t="shared" si="27"/>
        <v>3.4322112468281388E-2</v>
      </c>
      <c r="W181" s="32">
        <f t="shared" si="25"/>
        <v>3.5474485205681583E-2</v>
      </c>
      <c r="X181" s="32">
        <f t="shared" si="26"/>
        <v>3.9513417850479071E-2</v>
      </c>
      <c r="Y181" s="33"/>
      <c r="Z181" s="33"/>
      <c r="AA181" s="33"/>
    </row>
    <row r="182" spans="1:27" x14ac:dyDescent="0.25">
      <c r="A182" s="43" t="s">
        <v>104</v>
      </c>
      <c r="B182" s="32" t="s">
        <v>585</v>
      </c>
      <c r="C182" s="32">
        <v>71466.224180000005</v>
      </c>
      <c r="D182" s="32">
        <v>69727.729890000002</v>
      </c>
      <c r="E182" s="32">
        <v>86524.156610000005</v>
      </c>
      <c r="F182" s="32">
        <v>12444.32841</v>
      </c>
      <c r="G182" s="32">
        <v>84377.542123186693</v>
      </c>
      <c r="H182" s="32">
        <v>61229.289717656997</v>
      </c>
      <c r="I182" s="32">
        <v>79741.284950588903</v>
      </c>
      <c r="J182" s="32">
        <v>31257.0110937399</v>
      </c>
      <c r="K182" s="32">
        <v>75508.636360013101</v>
      </c>
      <c r="L182" s="32">
        <v>26650.619846095</v>
      </c>
      <c r="M182" s="32">
        <v>63856.204046816398</v>
      </c>
      <c r="N182" s="32">
        <v>86080.712929951304</v>
      </c>
      <c r="O182" s="32">
        <f t="shared" si="19"/>
        <v>54.321179961925736</v>
      </c>
      <c r="P182" s="32">
        <f t="shared" si="20"/>
        <v>37.570584481664582</v>
      </c>
      <c r="Q182" s="32">
        <f t="shared" si="21"/>
        <v>41.082800405842647</v>
      </c>
      <c r="R182" s="32">
        <f t="shared" si="22"/>
        <v>64151.281971293123</v>
      </c>
      <c r="S182" s="32">
        <f t="shared" si="23"/>
        <v>63024.043295718948</v>
      </c>
      <c r="T182" s="32">
        <f t="shared" si="24"/>
        <v>60040.6097725</v>
      </c>
      <c r="U182" s="32">
        <v>1223912.2456789569</v>
      </c>
      <c r="V182" s="32">
        <f t="shared" si="27"/>
        <v>4.9056302839091938E-2</v>
      </c>
      <c r="W182" s="32">
        <f t="shared" si="25"/>
        <v>5.1493923292479843E-2</v>
      </c>
      <c r="X182" s="32">
        <f t="shared" si="26"/>
        <v>5.2414935954583609E-2</v>
      </c>
      <c r="Y182" s="33"/>
      <c r="Z182" s="33"/>
      <c r="AA182" s="33"/>
    </row>
    <row r="183" spans="1:27" x14ac:dyDescent="0.25">
      <c r="A183" s="43" t="s">
        <v>104</v>
      </c>
      <c r="B183" s="32" t="s">
        <v>586</v>
      </c>
      <c r="C183" s="32">
        <v>70231.293420000002</v>
      </c>
      <c r="D183" s="32">
        <v>79366.52807</v>
      </c>
      <c r="E183" s="32">
        <v>53618.645779999999</v>
      </c>
      <c r="F183" s="32">
        <v>65873.228430000003</v>
      </c>
      <c r="G183" s="32">
        <v>125282.59438291199</v>
      </c>
      <c r="H183" s="32">
        <v>94457.301160833493</v>
      </c>
      <c r="I183" s="32">
        <v>123567.660152328</v>
      </c>
      <c r="J183" s="32">
        <v>111101.502985434</v>
      </c>
      <c r="K183" s="32">
        <v>65410.162464606801</v>
      </c>
      <c r="L183" s="32">
        <v>59589.575262721002</v>
      </c>
      <c r="M183" s="32">
        <v>63272.343593823898</v>
      </c>
      <c r="N183" s="32">
        <v>94620.7502584217</v>
      </c>
      <c r="O183" s="32">
        <f t="shared" si="19"/>
        <v>15.903987540452661</v>
      </c>
      <c r="P183" s="32">
        <f t="shared" si="20"/>
        <v>12.536917155135013</v>
      </c>
      <c r="Q183" s="32">
        <f t="shared" si="21"/>
        <v>22.781837931670442</v>
      </c>
      <c r="R183" s="32">
        <f t="shared" si="22"/>
        <v>113602.26467037687</v>
      </c>
      <c r="S183" s="32">
        <f t="shared" si="23"/>
        <v>70723.207894893349</v>
      </c>
      <c r="T183" s="32">
        <f t="shared" si="24"/>
        <v>67272.423924999996</v>
      </c>
      <c r="U183" s="32">
        <v>1223912.2456789569</v>
      </c>
      <c r="V183" s="32">
        <f t="shared" si="27"/>
        <v>5.4965071362351701E-2</v>
      </c>
      <c r="W183" s="32">
        <f t="shared" si="25"/>
        <v>5.7784541452692254E-2</v>
      </c>
      <c r="X183" s="32">
        <f t="shared" si="26"/>
        <v>9.2818962365522215E-2</v>
      </c>
      <c r="Y183" s="33"/>
      <c r="Z183" s="33"/>
      <c r="AA183" s="33"/>
    </row>
    <row r="184" spans="1:27" x14ac:dyDescent="0.25">
      <c r="A184" s="43" t="s">
        <v>104</v>
      </c>
      <c r="B184" s="32" t="s">
        <v>587</v>
      </c>
      <c r="C184" s="32">
        <v>77879.269790000006</v>
      </c>
      <c r="D184" s="32">
        <v>178335.95509999999</v>
      </c>
      <c r="E184" s="32">
        <v>41087.057789999999</v>
      </c>
      <c r="F184" s="32">
        <v>86535.323399999994</v>
      </c>
      <c r="G184" s="32">
        <v>121267.385739811</v>
      </c>
      <c r="H184" s="32">
        <v>217385.35062808401</v>
      </c>
      <c r="I184" s="32">
        <v>178003.37417516799</v>
      </c>
      <c r="J184" s="32">
        <v>105848.785003426</v>
      </c>
      <c r="K184" s="32">
        <v>113050.63346383499</v>
      </c>
      <c r="L184" s="32">
        <v>38481.240841378101</v>
      </c>
      <c r="M184" s="32">
        <v>64102.492632435897</v>
      </c>
      <c r="N184" s="32">
        <v>145268.221143509</v>
      </c>
      <c r="O184" s="32">
        <f t="shared" si="19"/>
        <v>60.802225188839152</v>
      </c>
      <c r="P184" s="32">
        <f t="shared" si="20"/>
        <v>33.126402721586352</v>
      </c>
      <c r="Q184" s="32">
        <f t="shared" si="21"/>
        <v>53.194438827838887</v>
      </c>
      <c r="R184" s="32">
        <f t="shared" si="22"/>
        <v>155626.22388662226</v>
      </c>
      <c r="S184" s="32">
        <f t="shared" si="23"/>
        <v>90225.6470202895</v>
      </c>
      <c r="T184" s="32">
        <f t="shared" si="24"/>
        <v>95959.401519999999</v>
      </c>
      <c r="U184" s="32">
        <v>1223912.2456789569</v>
      </c>
      <c r="V184" s="32">
        <f t="shared" si="27"/>
        <v>7.8403824995449067E-2</v>
      </c>
      <c r="W184" s="32">
        <f t="shared" si="25"/>
        <v>7.3719049171076356E-2</v>
      </c>
      <c r="X184" s="32">
        <f t="shared" si="26"/>
        <v>0.12715472407116057</v>
      </c>
      <c r="Y184" s="33"/>
      <c r="Z184" s="33"/>
      <c r="AA184" s="33"/>
    </row>
    <row r="185" spans="1:27" x14ac:dyDescent="0.25">
      <c r="A185" s="43" t="s">
        <v>104</v>
      </c>
      <c r="B185" s="32" t="s">
        <v>588</v>
      </c>
      <c r="C185" s="32">
        <v>160551.05859999999</v>
      </c>
      <c r="D185" s="32">
        <v>163831.77770000001</v>
      </c>
      <c r="E185" s="32">
        <v>194421.82459999999</v>
      </c>
      <c r="F185" s="32">
        <v>89702.035699999993</v>
      </c>
      <c r="G185" s="32">
        <v>369049.15569841099</v>
      </c>
      <c r="H185" s="32">
        <v>206437.04399504999</v>
      </c>
      <c r="I185" s="32">
        <v>243655.64401878201</v>
      </c>
      <c r="J185" s="32">
        <v>108337.112890947</v>
      </c>
      <c r="K185" s="32">
        <v>265734.502548563</v>
      </c>
      <c r="L185" s="32">
        <v>71293.521697353295</v>
      </c>
      <c r="M185" s="32">
        <v>129857.927281665</v>
      </c>
      <c r="N185" s="32">
        <v>285640.53716208698</v>
      </c>
      <c r="O185" s="32">
        <f t="shared" si="19"/>
        <v>29.135859110856877</v>
      </c>
      <c r="P185" s="32">
        <f t="shared" si="20"/>
        <v>46.49276211657957</v>
      </c>
      <c r="Q185" s="32">
        <f t="shared" si="21"/>
        <v>55.390360036077588</v>
      </c>
      <c r="R185" s="32">
        <f t="shared" si="22"/>
        <v>231869.73915079751</v>
      </c>
      <c r="S185" s="32">
        <f t="shared" si="23"/>
        <v>188131.62217241706</v>
      </c>
      <c r="T185" s="32">
        <f t="shared" si="24"/>
        <v>152126.67414999998</v>
      </c>
      <c r="U185" s="32">
        <v>1223912.2456789569</v>
      </c>
      <c r="V185" s="32">
        <f t="shared" si="27"/>
        <v>0.12429540981151696</v>
      </c>
      <c r="W185" s="32">
        <f t="shared" si="25"/>
        <v>0.15371332612825714</v>
      </c>
      <c r="X185" s="32">
        <f t="shared" si="26"/>
        <v>0.18944964393437325</v>
      </c>
      <c r="Y185" s="33"/>
      <c r="Z185" s="33"/>
      <c r="AA185" s="33"/>
    </row>
    <row r="186" spans="1:27" x14ac:dyDescent="0.25">
      <c r="A186" s="43" t="s">
        <v>104</v>
      </c>
      <c r="B186" s="32" t="s">
        <v>589</v>
      </c>
      <c r="C186" s="32">
        <v>352125.03580000001</v>
      </c>
      <c r="D186" s="32">
        <v>404945.32290000003</v>
      </c>
      <c r="E186" s="32">
        <v>319572.87530000001</v>
      </c>
      <c r="F186" s="32">
        <v>369086.99540000001</v>
      </c>
      <c r="G186" s="32">
        <v>525232.668957919</v>
      </c>
      <c r="H186" s="32">
        <v>434422.92083827901</v>
      </c>
      <c r="I186" s="32">
        <v>285766.39673499297</v>
      </c>
      <c r="J186" s="32">
        <v>250729.459860612</v>
      </c>
      <c r="K186" s="32">
        <v>326833.324436959</v>
      </c>
      <c r="L186" s="32">
        <v>143031.64109374399</v>
      </c>
      <c r="M186" s="32">
        <v>440168.54023665201</v>
      </c>
      <c r="N186" s="32">
        <v>341906.40889173502</v>
      </c>
      <c r="O186" s="32">
        <f t="shared" si="19"/>
        <v>9.8350901972876681</v>
      </c>
      <c r="P186" s="32">
        <f t="shared" si="20"/>
        <v>34.343119104494818</v>
      </c>
      <c r="Q186" s="32">
        <f t="shared" si="21"/>
        <v>39.601342463845249</v>
      </c>
      <c r="R186" s="32">
        <f t="shared" si="22"/>
        <v>374037.86159795074</v>
      </c>
      <c r="S186" s="32">
        <f t="shared" si="23"/>
        <v>312984.97866477247</v>
      </c>
      <c r="T186" s="32">
        <f t="shared" si="24"/>
        <v>361432.55735000002</v>
      </c>
      <c r="U186" s="32">
        <v>1223912.2456789569</v>
      </c>
      <c r="V186" s="32">
        <f t="shared" si="27"/>
        <v>0.29530920915780018</v>
      </c>
      <c r="W186" s="32">
        <f t="shared" si="25"/>
        <v>0.25572501604569386</v>
      </c>
      <c r="X186" s="32">
        <f t="shared" si="26"/>
        <v>0.30560839873814305</v>
      </c>
      <c r="Y186" s="33"/>
      <c r="Z186" s="33"/>
      <c r="AA186" s="33"/>
    </row>
    <row r="187" spans="1:27" x14ac:dyDescent="0.25">
      <c r="A187" s="43" t="s">
        <v>104</v>
      </c>
      <c r="B187" s="32" t="s">
        <v>590</v>
      </c>
      <c r="C187" s="32">
        <v>935361.95140000002</v>
      </c>
      <c r="D187" s="32">
        <v>717587.70589999994</v>
      </c>
      <c r="E187" s="32">
        <v>627037.12150000001</v>
      </c>
      <c r="F187" s="32">
        <v>497663.46100000001</v>
      </c>
      <c r="G187" s="32">
        <v>1330197.2898053499</v>
      </c>
      <c r="H187" s="32">
        <v>451867.39255589299</v>
      </c>
      <c r="I187" s="32">
        <v>506638.22461794002</v>
      </c>
      <c r="J187" s="32">
        <v>903507.375233609</v>
      </c>
      <c r="K187" s="32">
        <v>865528.89687887102</v>
      </c>
      <c r="L187" s="32">
        <v>503433.400738027</v>
      </c>
      <c r="M187" s="32">
        <v>863918.96290332498</v>
      </c>
      <c r="N187" s="32">
        <v>819004.84138056496</v>
      </c>
      <c r="O187" s="32">
        <f t="shared" si="19"/>
        <v>26.533109698072998</v>
      </c>
      <c r="P187" s="32">
        <f t="shared" si="20"/>
        <v>51.107721875632429</v>
      </c>
      <c r="Q187" s="32">
        <f t="shared" si="21"/>
        <v>22.853247030107717</v>
      </c>
      <c r="R187" s="32">
        <f t="shared" si="22"/>
        <v>798052.57055319799</v>
      </c>
      <c r="S187" s="32">
        <f t="shared" si="23"/>
        <v>762971.52547519701</v>
      </c>
      <c r="T187" s="32">
        <f t="shared" si="24"/>
        <v>694412.55995000002</v>
      </c>
      <c r="U187" s="32">
        <v>1223912.2456789569</v>
      </c>
      <c r="V187" s="32">
        <f t="shared" si="27"/>
        <v>0.5673712003467859</v>
      </c>
      <c r="W187" s="32">
        <f t="shared" si="25"/>
        <v>0.62338744315115813</v>
      </c>
      <c r="X187" s="32">
        <f t="shared" si="26"/>
        <v>0.65205048268022181</v>
      </c>
      <c r="Y187" s="33"/>
      <c r="Z187" s="33"/>
      <c r="AA187" s="33"/>
    </row>
    <row r="188" spans="1:27" x14ac:dyDescent="0.25">
      <c r="A188" s="43" t="s">
        <v>104</v>
      </c>
      <c r="B188" s="32" t="s">
        <v>591</v>
      </c>
      <c r="C188" s="32">
        <v>128883.53109999999</v>
      </c>
      <c r="D188" s="32">
        <v>37170.257530000003</v>
      </c>
      <c r="E188" s="32">
        <v>56108.559419999998</v>
      </c>
      <c r="F188" s="32">
        <v>59861.964359999998</v>
      </c>
      <c r="G188" s="32">
        <v>134825.92853942199</v>
      </c>
      <c r="H188" s="32">
        <v>67885.092746163398</v>
      </c>
      <c r="I188" s="32">
        <v>84448.1551778922</v>
      </c>
      <c r="J188" s="32">
        <v>77615.259340858203</v>
      </c>
      <c r="K188" s="32">
        <v>95716.299181943701</v>
      </c>
      <c r="L188" s="32">
        <v>44610.787915604102</v>
      </c>
      <c r="M188" s="32">
        <v>86243.724478792195</v>
      </c>
      <c r="N188" s="32">
        <v>141939.73557874101</v>
      </c>
      <c r="O188" s="32">
        <f t="shared" si="19"/>
        <v>56.967355353977389</v>
      </c>
      <c r="P188" s="32">
        <f t="shared" si="20"/>
        <v>32.756252047543462</v>
      </c>
      <c r="Q188" s="32">
        <f t="shared" si="21"/>
        <v>43.357355424617673</v>
      </c>
      <c r="R188" s="32">
        <f t="shared" si="22"/>
        <v>91193.608951083952</v>
      </c>
      <c r="S188" s="32">
        <f t="shared" si="23"/>
        <v>92127.636788770251</v>
      </c>
      <c r="T188" s="32">
        <f t="shared" si="24"/>
        <v>70506.078102500003</v>
      </c>
      <c r="U188" s="32">
        <v>1223912.2456789569</v>
      </c>
      <c r="V188" s="32">
        <f t="shared" si="27"/>
        <v>5.7607135112360319E-2</v>
      </c>
      <c r="W188" s="32">
        <f t="shared" si="25"/>
        <v>7.5273073795959183E-2</v>
      </c>
      <c r="X188" s="32">
        <f t="shared" si="26"/>
        <v>7.4509924443557571E-2</v>
      </c>
      <c r="Y188" s="33"/>
      <c r="Z188" s="33"/>
      <c r="AA188" s="33"/>
    </row>
    <row r="189" spans="1:27" x14ac:dyDescent="0.25">
      <c r="A189" s="43" t="s">
        <v>104</v>
      </c>
      <c r="B189" s="32" t="s">
        <v>592</v>
      </c>
      <c r="C189" s="32">
        <v>439773.19569999998</v>
      </c>
      <c r="D189" s="32">
        <v>378414.36479999998</v>
      </c>
      <c r="E189" s="32">
        <v>347425.55009999999</v>
      </c>
      <c r="F189" s="32">
        <v>119954.0959</v>
      </c>
      <c r="G189" s="32">
        <v>416715.25772495102</v>
      </c>
      <c r="H189" s="32">
        <v>371102.83713884401</v>
      </c>
      <c r="I189" s="32">
        <v>492945.60739840398</v>
      </c>
      <c r="J189" s="32">
        <v>129901.016006237</v>
      </c>
      <c r="K189" s="32">
        <v>423545.89487641002</v>
      </c>
      <c r="L189" s="32">
        <v>267387.69692751602</v>
      </c>
      <c r="M189" s="32">
        <v>515947.308753633</v>
      </c>
      <c r="N189" s="32">
        <v>619910.19536502694</v>
      </c>
      <c r="O189" s="32">
        <f t="shared" si="19"/>
        <v>43.456934180213914</v>
      </c>
      <c r="P189" s="32">
        <f t="shared" si="20"/>
        <v>44.457122663876106</v>
      </c>
      <c r="Q189" s="32">
        <f t="shared" si="21"/>
        <v>32.743637675974611</v>
      </c>
      <c r="R189" s="32">
        <f t="shared" si="22"/>
        <v>352666.17956710898</v>
      </c>
      <c r="S189" s="32">
        <f t="shared" si="23"/>
        <v>456697.77398064651</v>
      </c>
      <c r="T189" s="32">
        <f t="shared" si="24"/>
        <v>321391.80162499996</v>
      </c>
      <c r="U189" s="32">
        <v>1223912.2456789569</v>
      </c>
      <c r="V189" s="32">
        <f t="shared" si="27"/>
        <v>0.26259382791509706</v>
      </c>
      <c r="W189" s="32">
        <f t="shared" si="25"/>
        <v>0.37314584897162834</v>
      </c>
      <c r="X189" s="32">
        <f t="shared" si="26"/>
        <v>0.2881466222861998</v>
      </c>
      <c r="Y189" s="33"/>
      <c r="Z189" s="33"/>
      <c r="AA189" s="33"/>
    </row>
    <row r="190" spans="1:27" x14ac:dyDescent="0.25">
      <c r="A190" s="43" t="s">
        <v>104</v>
      </c>
      <c r="B190" s="32" t="s">
        <v>593</v>
      </c>
      <c r="C190" s="32">
        <v>501968.99680000002</v>
      </c>
      <c r="D190" s="32">
        <v>238561.8946</v>
      </c>
      <c r="E190" s="32">
        <v>474183.21799999999</v>
      </c>
      <c r="F190" s="32">
        <v>300185.15970000002</v>
      </c>
      <c r="G190" s="32">
        <v>682086.613083501</v>
      </c>
      <c r="H190" s="32">
        <v>264559.15880983497</v>
      </c>
      <c r="I190" s="32">
        <v>357268.07479641499</v>
      </c>
      <c r="J190" s="32">
        <v>244356.38321200901</v>
      </c>
      <c r="K190" s="32">
        <v>328576.335177125</v>
      </c>
      <c r="L190" s="32">
        <v>303415.206680145</v>
      </c>
      <c r="M190" s="32">
        <v>537048.01910951303</v>
      </c>
      <c r="N190" s="32">
        <v>573932.75973536703</v>
      </c>
      <c r="O190" s="32">
        <f t="shared" si="19"/>
        <v>34.127296659302544</v>
      </c>
      <c r="P190" s="32">
        <f t="shared" si="20"/>
        <v>52.376014380020095</v>
      </c>
      <c r="Q190" s="32">
        <f t="shared" si="21"/>
        <v>32.00706739032632</v>
      </c>
      <c r="R190" s="32">
        <f t="shared" si="22"/>
        <v>387067.55747543997</v>
      </c>
      <c r="S190" s="32">
        <f t="shared" si="23"/>
        <v>435743.08017553756</v>
      </c>
      <c r="T190" s="32">
        <f t="shared" si="24"/>
        <v>378724.81727499998</v>
      </c>
      <c r="U190" s="32">
        <v>1223912.2456789569</v>
      </c>
      <c r="V190" s="32">
        <f t="shared" si="27"/>
        <v>0.30943788544652157</v>
      </c>
      <c r="W190" s="32">
        <f t="shared" si="25"/>
        <v>0.35602477360115969</v>
      </c>
      <c r="X190" s="32">
        <f t="shared" si="26"/>
        <v>0.31625433836616035</v>
      </c>
      <c r="Y190" s="33"/>
      <c r="Z190" s="33"/>
      <c r="AA190" s="33"/>
    </row>
    <row r="191" spans="1:27" x14ac:dyDescent="0.25">
      <c r="A191" s="43" t="s">
        <v>104</v>
      </c>
      <c r="B191" s="32" t="s">
        <v>594</v>
      </c>
      <c r="C191" s="32">
        <v>569952.28379999998</v>
      </c>
      <c r="D191" s="32">
        <v>178178.83309999999</v>
      </c>
      <c r="E191" s="32">
        <v>502925.66960000002</v>
      </c>
      <c r="F191" s="32">
        <v>426960.52480000001</v>
      </c>
      <c r="G191" s="32">
        <v>430093.94143202499</v>
      </c>
      <c r="H191" s="32">
        <v>206499.71371626999</v>
      </c>
      <c r="I191" s="32">
        <v>375899.63323085901</v>
      </c>
      <c r="J191" s="32">
        <v>380580.04112121399</v>
      </c>
      <c r="K191" s="32">
        <v>381253.66104924801</v>
      </c>
      <c r="L191" s="32">
        <v>478997.33500751999</v>
      </c>
      <c r="M191" s="32">
        <v>487951.90433887002</v>
      </c>
      <c r="N191" s="32">
        <v>697062.28236120299</v>
      </c>
      <c r="O191" s="32">
        <f t="shared" si="19"/>
        <v>40.800546565337584</v>
      </c>
      <c r="P191" s="32">
        <f t="shared" si="20"/>
        <v>28.036146771879938</v>
      </c>
      <c r="Q191" s="32">
        <f t="shared" si="21"/>
        <v>25.996899547050624</v>
      </c>
      <c r="R191" s="32">
        <f t="shared" si="22"/>
        <v>348268.33237509197</v>
      </c>
      <c r="S191" s="32">
        <f t="shared" si="23"/>
        <v>511316.2956892103</v>
      </c>
      <c r="T191" s="32">
        <f t="shared" si="24"/>
        <v>419504.32782499999</v>
      </c>
      <c r="U191" s="32">
        <v>1223912.2456789569</v>
      </c>
      <c r="V191" s="32">
        <f t="shared" si="27"/>
        <v>0.34275686782779335</v>
      </c>
      <c r="W191" s="32">
        <f t="shared" si="25"/>
        <v>0.41777202368423166</v>
      </c>
      <c r="X191" s="32">
        <f t="shared" si="26"/>
        <v>0.28455335225598016</v>
      </c>
      <c r="Y191" s="33"/>
      <c r="Z191" s="33"/>
      <c r="AA191" s="33"/>
    </row>
    <row r="192" spans="1:27" x14ac:dyDescent="0.25">
      <c r="A192" s="43" t="s">
        <v>104</v>
      </c>
      <c r="B192" s="32" t="s">
        <v>595</v>
      </c>
      <c r="C192" s="32">
        <v>204737.34959999999</v>
      </c>
      <c r="D192" s="32">
        <v>133304.12789999999</v>
      </c>
      <c r="E192" s="32">
        <v>167453.7084</v>
      </c>
      <c r="F192" s="32">
        <v>123077.84329999999</v>
      </c>
      <c r="G192" s="32">
        <v>100224.52938001799</v>
      </c>
      <c r="H192" s="32">
        <v>186459.049834707</v>
      </c>
      <c r="I192" s="32">
        <v>201352.18954675001</v>
      </c>
      <c r="J192" s="32">
        <v>162395.027607942</v>
      </c>
      <c r="K192" s="32">
        <v>267565.08320859098</v>
      </c>
      <c r="L192" s="32">
        <v>99001.510127507805</v>
      </c>
      <c r="M192" s="32">
        <v>276125.25365484698</v>
      </c>
      <c r="N192" s="32">
        <v>173416.31288519001</v>
      </c>
      <c r="O192" s="32">
        <f t="shared" si="19"/>
        <v>23.52606517045318</v>
      </c>
      <c r="P192" s="32">
        <f t="shared" si="20"/>
        <v>27.414752605954963</v>
      </c>
      <c r="Q192" s="32">
        <f t="shared" si="21"/>
        <v>41.204661061699824</v>
      </c>
      <c r="R192" s="32">
        <f t="shared" si="22"/>
        <v>162607.69909235425</v>
      </c>
      <c r="S192" s="32">
        <f t="shared" si="23"/>
        <v>204027.03996903394</v>
      </c>
      <c r="T192" s="32">
        <f t="shared" si="24"/>
        <v>157143.2573</v>
      </c>
      <c r="U192" s="32">
        <v>1223912.2456789569</v>
      </c>
      <c r="V192" s="32">
        <f t="shared" si="27"/>
        <v>0.12839421931988748</v>
      </c>
      <c r="W192" s="32">
        <f t="shared" si="25"/>
        <v>0.1667007097031302</v>
      </c>
      <c r="X192" s="32">
        <f t="shared" si="26"/>
        <v>0.13285895264668157</v>
      </c>
      <c r="Y192" s="33"/>
      <c r="Z192" s="33"/>
      <c r="AA192" s="33"/>
    </row>
    <row r="193" spans="1:27" x14ac:dyDescent="0.25">
      <c r="A193" s="43" t="s">
        <v>104</v>
      </c>
      <c r="B193" s="32" t="s">
        <v>596</v>
      </c>
      <c r="C193" s="32">
        <v>258315.59299999999</v>
      </c>
      <c r="D193" s="32">
        <v>145641.61600000001</v>
      </c>
      <c r="E193" s="32">
        <v>197891.53630000001</v>
      </c>
      <c r="F193" s="32">
        <v>111514.8848</v>
      </c>
      <c r="G193" s="32">
        <v>100375.410114336</v>
      </c>
      <c r="H193" s="32">
        <v>148374.068684881</v>
      </c>
      <c r="I193" s="32">
        <v>323723.12916454102</v>
      </c>
      <c r="J193" s="32">
        <v>70117.418327488296</v>
      </c>
      <c r="K193" s="32">
        <v>144405.58947662299</v>
      </c>
      <c r="L193" s="32">
        <v>81059.6872335261</v>
      </c>
      <c r="M193" s="32">
        <v>176197.92341234401</v>
      </c>
      <c r="N193" s="32">
        <v>147038.56370917</v>
      </c>
      <c r="O193" s="32">
        <f t="shared" si="19"/>
        <v>35.923015071499158</v>
      </c>
      <c r="P193" s="32">
        <f t="shared" si="20"/>
        <v>70.583876619032495</v>
      </c>
      <c r="Q193" s="32">
        <f t="shared" si="21"/>
        <v>29.224329359079132</v>
      </c>
      <c r="R193" s="32">
        <f t="shared" si="22"/>
        <v>160647.50657281157</v>
      </c>
      <c r="S193" s="32">
        <f t="shared" si="23"/>
        <v>137175.44095791577</v>
      </c>
      <c r="T193" s="32">
        <f t="shared" si="24"/>
        <v>178340.90752500002</v>
      </c>
      <c r="U193" s="32">
        <v>1223912.2456789569</v>
      </c>
      <c r="V193" s="32">
        <f t="shared" si="27"/>
        <v>0.14571380272943232</v>
      </c>
      <c r="W193" s="32">
        <f t="shared" si="25"/>
        <v>0.11207947419614112</v>
      </c>
      <c r="X193" s="32">
        <f t="shared" si="26"/>
        <v>0.13125737334517271</v>
      </c>
      <c r="Y193" s="33"/>
      <c r="Z193" s="33"/>
      <c r="AA193" s="33"/>
    </row>
    <row r="194" spans="1:27" x14ac:dyDescent="0.25">
      <c r="A194" s="43" t="s">
        <v>104</v>
      </c>
      <c r="B194" s="32" t="s">
        <v>597</v>
      </c>
      <c r="C194" s="32">
        <v>687880.8726</v>
      </c>
      <c r="D194" s="32">
        <v>415805.9877</v>
      </c>
      <c r="E194" s="32">
        <v>485616.64399999997</v>
      </c>
      <c r="F194" s="32">
        <v>535266.89870000002</v>
      </c>
      <c r="G194" s="32">
        <v>342229.01733498299</v>
      </c>
      <c r="H194" s="32">
        <v>120700.898577434</v>
      </c>
      <c r="I194" s="32">
        <v>776268.31647345901</v>
      </c>
      <c r="J194" s="32">
        <v>467428.63375100301</v>
      </c>
      <c r="K194" s="32">
        <v>734049.83033796703</v>
      </c>
      <c r="L194" s="32">
        <v>439671.20335145103</v>
      </c>
      <c r="M194" s="32">
        <v>635606.96801800595</v>
      </c>
      <c r="N194" s="32">
        <v>587039.23438636097</v>
      </c>
      <c r="O194" s="32">
        <f t="shared" si="19"/>
        <v>21.728801611343862</v>
      </c>
      <c r="P194" s="32">
        <f t="shared" si="20"/>
        <v>64.134595901425058</v>
      </c>
      <c r="Q194" s="32">
        <f t="shared" si="21"/>
        <v>20.467698652690903</v>
      </c>
      <c r="R194" s="32">
        <f t="shared" si="22"/>
        <v>426656.7165342198</v>
      </c>
      <c r="S194" s="32">
        <f t="shared" si="23"/>
        <v>599091.80902344617</v>
      </c>
      <c r="T194" s="32">
        <f t="shared" si="24"/>
        <v>531142.60074999998</v>
      </c>
      <c r="U194" s="32">
        <v>1223912.2456789569</v>
      </c>
      <c r="V194" s="32">
        <f t="shared" si="27"/>
        <v>0.43397114672657949</v>
      </c>
      <c r="W194" s="32">
        <f t="shared" si="25"/>
        <v>0.48948918612306563</v>
      </c>
      <c r="X194" s="32">
        <f t="shared" si="26"/>
        <v>0.34860074163040583</v>
      </c>
      <c r="Y194" s="33"/>
      <c r="Z194" s="33"/>
      <c r="AA194" s="33"/>
    </row>
    <row r="195" spans="1:27" x14ac:dyDescent="0.25">
      <c r="A195" s="43" t="s">
        <v>104</v>
      </c>
      <c r="B195" s="32" t="s">
        <v>598</v>
      </c>
      <c r="C195" s="32">
        <v>36861.898549999998</v>
      </c>
      <c r="D195" s="32">
        <v>31028.920259999999</v>
      </c>
      <c r="E195" s="32">
        <v>51084.578560000002</v>
      </c>
      <c r="F195" s="32">
        <v>20427.412039999999</v>
      </c>
      <c r="G195" s="32">
        <v>16607.3788829242</v>
      </c>
      <c r="H195" s="32">
        <v>4111.8884031340303</v>
      </c>
      <c r="I195" s="32">
        <v>88040.432730684304</v>
      </c>
      <c r="J195" s="32">
        <v>28643.802539283701</v>
      </c>
      <c r="K195" s="32">
        <v>86094.416489097697</v>
      </c>
      <c r="L195" s="32">
        <v>10201.507395857599</v>
      </c>
      <c r="M195" s="32">
        <v>93846.6596975594</v>
      </c>
      <c r="N195" s="32">
        <v>24465.366927668601</v>
      </c>
      <c r="O195" s="32">
        <f t="shared" ref="O195:O258" si="28">(_xlfn.STDEV.S(C195:F195)/AVERAGE(C195:F195))*100</f>
        <v>36.679531475920427</v>
      </c>
      <c r="P195" s="32">
        <f t="shared" si="20"/>
        <v>108.20085113838356</v>
      </c>
      <c r="Q195" s="32">
        <f t="shared" si="21"/>
        <v>79.135057731797659</v>
      </c>
      <c r="R195" s="32">
        <f t="shared" si="22"/>
        <v>34350.875639006561</v>
      </c>
      <c r="S195" s="32">
        <f t="shared" si="23"/>
        <v>53651.987627545823</v>
      </c>
      <c r="T195" s="32">
        <f t="shared" si="24"/>
        <v>34850.702352499997</v>
      </c>
      <c r="U195" s="32">
        <v>1223912.2456789569</v>
      </c>
      <c r="V195" s="32">
        <f t="shared" si="27"/>
        <v>2.8474837534750549E-2</v>
      </c>
      <c r="W195" s="32">
        <f t="shared" si="25"/>
        <v>4.3836466067698143E-2</v>
      </c>
      <c r="X195" s="32">
        <f t="shared" si="26"/>
        <v>2.8066453097665225E-2</v>
      </c>
      <c r="Y195" s="33"/>
      <c r="Z195" s="33"/>
      <c r="AA195" s="33"/>
    </row>
    <row r="196" spans="1:27" x14ac:dyDescent="0.25">
      <c r="A196" s="43" t="s">
        <v>104</v>
      </c>
      <c r="B196" s="32" t="s">
        <v>599</v>
      </c>
      <c r="C196" s="32">
        <v>57387.078820000002</v>
      </c>
      <c r="D196" s="32">
        <v>90695.495540000004</v>
      </c>
      <c r="E196" s="32">
        <v>81789.713619999995</v>
      </c>
      <c r="F196" s="32">
        <v>111046.64629999999</v>
      </c>
      <c r="G196" s="32">
        <v>111618.20329088101</v>
      </c>
      <c r="H196" s="32">
        <v>88048.387961227199</v>
      </c>
      <c r="I196" s="32">
        <v>96432.0784419642</v>
      </c>
      <c r="J196" s="32">
        <v>20355.181932868501</v>
      </c>
      <c r="K196" s="32">
        <v>94938.002573674094</v>
      </c>
      <c r="L196" s="32">
        <v>32538.6431685362</v>
      </c>
      <c r="M196" s="32">
        <v>120882.11593735999</v>
      </c>
      <c r="N196" s="32">
        <v>145557.80155107399</v>
      </c>
      <c r="O196" s="32">
        <f t="shared" si="28"/>
        <v>26.090503380068164</v>
      </c>
      <c r="P196" s="32">
        <f t="shared" ref="P196:P259" si="29">(_xlfn.STDEV.S(G196:J196)/AVERAGE(G196:J196))*100</f>
        <v>51.026152832676239</v>
      </c>
      <c r="Q196" s="32">
        <f t="shared" ref="Q196:Q259" si="30">(_xlfn.STDEV.S(K196:N196)/AVERAGE(K196:N196))*100</f>
        <v>49.326527220978292</v>
      </c>
      <c r="R196" s="32">
        <f t="shared" ref="R196:R259" si="31">AVERAGE(G196:J196)</f>
        <v>79113.462906735236</v>
      </c>
      <c r="S196" s="32">
        <f t="shared" ref="S196:S259" si="32">AVERAGE(K196:N196)</f>
        <v>98479.140807661082</v>
      </c>
      <c r="T196" s="32">
        <f t="shared" ref="T196:T259" si="33">AVERAGE(C196:F196)</f>
        <v>85229.733569999997</v>
      </c>
      <c r="U196" s="32">
        <v>1223912.2456789569</v>
      </c>
      <c r="V196" s="32">
        <f t="shared" si="27"/>
        <v>6.9637127883069264E-2</v>
      </c>
      <c r="W196" s="32">
        <f t="shared" ref="W196:W259" si="34">S196/U196</f>
        <v>8.0462583126644394E-2</v>
      </c>
      <c r="X196" s="32">
        <f t="shared" ref="X196:X259" si="35">R196/U196</f>
        <v>6.4639816446029258E-2</v>
      </c>
      <c r="Y196" s="33"/>
      <c r="Z196" s="33"/>
      <c r="AA196" s="33"/>
    </row>
    <row r="197" spans="1:27" x14ac:dyDescent="0.25">
      <c r="A197" s="43" t="s">
        <v>104</v>
      </c>
      <c r="B197" s="32" t="s">
        <v>600</v>
      </c>
      <c r="C197" s="32">
        <v>320240.9999</v>
      </c>
      <c r="D197" s="32">
        <v>546358.59959999996</v>
      </c>
      <c r="E197" s="32">
        <v>327236.10680000001</v>
      </c>
      <c r="F197" s="32">
        <v>613010.36210000003</v>
      </c>
      <c r="G197" s="32">
        <v>586566.50840908405</v>
      </c>
      <c r="H197" s="32">
        <v>745474.043108479</v>
      </c>
      <c r="I197" s="32">
        <v>755095.041863046</v>
      </c>
      <c r="J197" s="32">
        <v>258168.05727601101</v>
      </c>
      <c r="K197" s="32">
        <v>745031.35897159402</v>
      </c>
      <c r="L197" s="32">
        <v>573458.96044481895</v>
      </c>
      <c r="M197" s="32">
        <v>562823.39267671702</v>
      </c>
      <c r="N197" s="32">
        <v>832566.43654357502</v>
      </c>
      <c r="O197" s="32">
        <f t="shared" si="28"/>
        <v>33.269457421246607</v>
      </c>
      <c r="P197" s="32">
        <f t="shared" si="29"/>
        <v>39.571718454380225</v>
      </c>
      <c r="Q197" s="32">
        <f t="shared" si="30"/>
        <v>19.512324340410622</v>
      </c>
      <c r="R197" s="32">
        <f t="shared" si="31"/>
        <v>586325.91266415501</v>
      </c>
      <c r="S197" s="32">
        <f t="shared" si="32"/>
        <v>678470.03715917631</v>
      </c>
      <c r="T197" s="32">
        <f t="shared" si="33"/>
        <v>451711.5171</v>
      </c>
      <c r="U197" s="32">
        <v>1223912.2456789569</v>
      </c>
      <c r="V197" s="32">
        <f t="shared" si="27"/>
        <v>0.36907181760357022</v>
      </c>
      <c r="W197" s="32">
        <f t="shared" si="34"/>
        <v>0.55434532954019078</v>
      </c>
      <c r="X197" s="32">
        <f t="shared" si="35"/>
        <v>0.47905878443016536</v>
      </c>
      <c r="Y197" s="33"/>
      <c r="Z197" s="33"/>
      <c r="AA197" s="33"/>
    </row>
    <row r="198" spans="1:27" x14ac:dyDescent="0.25">
      <c r="A198" s="43" t="s">
        <v>104</v>
      </c>
      <c r="B198" s="32" t="s">
        <v>601</v>
      </c>
      <c r="C198" s="32">
        <v>409176.14120000001</v>
      </c>
      <c r="D198" s="32">
        <v>535751.3162</v>
      </c>
      <c r="E198" s="32">
        <v>248218.02299999999</v>
      </c>
      <c r="F198" s="32">
        <v>654685.39769999997</v>
      </c>
      <c r="G198" s="32">
        <v>330566.26976645901</v>
      </c>
      <c r="H198" s="32">
        <v>596717.78306867601</v>
      </c>
      <c r="I198" s="32">
        <v>485816.47768767498</v>
      </c>
      <c r="J198" s="32">
        <v>352024.02087921399</v>
      </c>
      <c r="K198" s="32">
        <v>587452.98509986501</v>
      </c>
      <c r="L198" s="32">
        <v>447025.070891654</v>
      </c>
      <c r="M198" s="32">
        <v>662268.66974600696</v>
      </c>
      <c r="N198" s="32">
        <v>628504.27192656405</v>
      </c>
      <c r="O198" s="32">
        <f t="shared" si="28"/>
        <v>37.713859648382339</v>
      </c>
      <c r="P198" s="32">
        <f t="shared" si="29"/>
        <v>28.173176927762857</v>
      </c>
      <c r="Q198" s="32">
        <f t="shared" si="30"/>
        <v>16.274816348771676</v>
      </c>
      <c r="R198" s="32">
        <f t="shared" si="31"/>
        <v>441281.137850506</v>
      </c>
      <c r="S198" s="32">
        <f t="shared" si="32"/>
        <v>581312.74941602256</v>
      </c>
      <c r="T198" s="32">
        <f t="shared" si="33"/>
        <v>461957.71952499996</v>
      </c>
      <c r="U198" s="32">
        <v>1223912.2456789569</v>
      </c>
      <c r="V198" s="32">
        <f t="shared" si="27"/>
        <v>0.37744349822133866</v>
      </c>
      <c r="W198" s="32">
        <f t="shared" si="34"/>
        <v>0.47496276915960045</v>
      </c>
      <c r="X198" s="32">
        <f t="shared" si="35"/>
        <v>0.36054965493519375</v>
      </c>
      <c r="Y198" s="33"/>
      <c r="Z198" s="33"/>
      <c r="AA198" s="33"/>
    </row>
    <row r="199" spans="1:27" x14ac:dyDescent="0.25">
      <c r="A199" s="43" t="s">
        <v>104</v>
      </c>
      <c r="B199" s="32" t="s">
        <v>602</v>
      </c>
      <c r="C199" s="32">
        <v>621360.28300000005</v>
      </c>
      <c r="D199" s="32">
        <v>654159.09450000001</v>
      </c>
      <c r="E199" s="32">
        <v>320113.64140000002</v>
      </c>
      <c r="F199" s="32">
        <v>457811.31339999998</v>
      </c>
      <c r="G199" s="32">
        <v>508637.44487558003</v>
      </c>
      <c r="H199" s="32">
        <v>968585.57915391703</v>
      </c>
      <c r="I199" s="32">
        <v>1454959.2163424999</v>
      </c>
      <c r="J199" s="32">
        <v>419732.08795216499</v>
      </c>
      <c r="K199" s="32">
        <v>305437.64293473301</v>
      </c>
      <c r="L199" s="32">
        <v>789242.75611094304</v>
      </c>
      <c r="M199" s="32">
        <v>1568331.0312979</v>
      </c>
      <c r="N199" s="32">
        <v>2761927.55871676</v>
      </c>
      <c r="O199" s="32">
        <f t="shared" si="28"/>
        <v>30.160324459013282</v>
      </c>
      <c r="P199" s="32">
        <f t="shared" si="29"/>
        <v>56.86145301600429</v>
      </c>
      <c r="Q199" s="32">
        <f t="shared" si="30"/>
        <v>79.031582371905245</v>
      </c>
      <c r="R199" s="32">
        <f t="shared" si="31"/>
        <v>837978.58208104048</v>
      </c>
      <c r="S199" s="32">
        <f t="shared" si="32"/>
        <v>1356234.7472650839</v>
      </c>
      <c r="T199" s="32">
        <f t="shared" si="33"/>
        <v>513361.08307499997</v>
      </c>
      <c r="U199" s="32">
        <v>1223912.2456789569</v>
      </c>
      <c r="V199" s="32">
        <f t="shared" ref="V199:V262" si="36">T199/U199</f>
        <v>0.4194427213939807</v>
      </c>
      <c r="W199" s="32">
        <f t="shared" si="34"/>
        <v>1.1081143701709775</v>
      </c>
      <c r="X199" s="32">
        <f t="shared" si="35"/>
        <v>0.6846721119422885</v>
      </c>
      <c r="Y199" s="33"/>
      <c r="Z199" s="33"/>
      <c r="AA199" s="33"/>
    </row>
    <row r="200" spans="1:27" x14ac:dyDescent="0.25">
      <c r="A200" s="43" t="s">
        <v>104</v>
      </c>
      <c r="B200" s="32" t="s">
        <v>603</v>
      </c>
      <c r="C200" s="32">
        <v>128918.8039</v>
      </c>
      <c r="D200" s="32">
        <v>296502.83250000002</v>
      </c>
      <c r="E200" s="32">
        <v>363619.93349999998</v>
      </c>
      <c r="F200" s="32">
        <v>269311.6876</v>
      </c>
      <c r="G200" s="32">
        <v>411457.27173045999</v>
      </c>
      <c r="H200" s="32">
        <v>267158.93587765901</v>
      </c>
      <c r="I200" s="32">
        <v>324754.41752086801</v>
      </c>
      <c r="J200" s="32">
        <v>428670.84280522302</v>
      </c>
      <c r="K200" s="32">
        <v>174698.87194075799</v>
      </c>
      <c r="L200" s="32">
        <v>349052.97260130098</v>
      </c>
      <c r="M200" s="32">
        <v>384331.70004519302</v>
      </c>
      <c r="N200" s="32">
        <v>590836.57884393597</v>
      </c>
      <c r="O200" s="32">
        <f t="shared" si="28"/>
        <v>37.321900391550791</v>
      </c>
      <c r="P200" s="32">
        <f t="shared" si="29"/>
        <v>21.155672042164657</v>
      </c>
      <c r="Q200" s="32">
        <f t="shared" si="30"/>
        <v>45.565960206002877</v>
      </c>
      <c r="R200" s="32">
        <f t="shared" si="31"/>
        <v>358010.36698355252</v>
      </c>
      <c r="S200" s="32">
        <f t="shared" si="32"/>
        <v>374730.03085779701</v>
      </c>
      <c r="T200" s="32">
        <f t="shared" si="33"/>
        <v>264588.31437500002</v>
      </c>
      <c r="U200" s="32">
        <v>1223912.2456789569</v>
      </c>
      <c r="V200" s="32">
        <f t="shared" si="36"/>
        <v>0.21618242264437962</v>
      </c>
      <c r="W200" s="32">
        <f t="shared" si="34"/>
        <v>0.30617393704555845</v>
      </c>
      <c r="X200" s="32">
        <f t="shared" si="35"/>
        <v>0.29251310152955351</v>
      </c>
      <c r="Y200" s="33"/>
      <c r="Z200" s="33"/>
      <c r="AA200" s="33"/>
    </row>
    <row r="201" spans="1:27" x14ac:dyDescent="0.25">
      <c r="A201" s="43" t="s">
        <v>104</v>
      </c>
      <c r="B201" s="32" t="s">
        <v>604</v>
      </c>
      <c r="C201" s="32">
        <v>1848402.8160000001</v>
      </c>
      <c r="D201" s="32">
        <v>1659997.912</v>
      </c>
      <c r="E201" s="32">
        <v>2401745.5350000001</v>
      </c>
      <c r="F201" s="32">
        <v>2452255.8020000001</v>
      </c>
      <c r="G201" s="32">
        <v>1584497.9983663701</v>
      </c>
      <c r="H201" s="32">
        <v>1966250.6336841299</v>
      </c>
      <c r="I201" s="32">
        <v>1469389.6517903099</v>
      </c>
      <c r="J201" s="32">
        <v>1235992.1826148301</v>
      </c>
      <c r="K201" s="32">
        <v>1313203.20774521</v>
      </c>
      <c r="L201" s="32">
        <v>3043470.3041381198</v>
      </c>
      <c r="M201" s="32">
        <v>2658492.1240755199</v>
      </c>
      <c r="N201" s="32">
        <v>3002529.8258827999</v>
      </c>
      <c r="O201" s="32">
        <f t="shared" si="28"/>
        <v>18.966794400029077</v>
      </c>
      <c r="P201" s="32">
        <f t="shared" si="29"/>
        <v>19.490072510281781</v>
      </c>
      <c r="Q201" s="32">
        <f t="shared" si="30"/>
        <v>32.450416908552967</v>
      </c>
      <c r="R201" s="32">
        <f t="shared" si="31"/>
        <v>1564032.6166139101</v>
      </c>
      <c r="S201" s="32">
        <f t="shared" si="32"/>
        <v>2504423.8654604126</v>
      </c>
      <c r="T201" s="32">
        <f t="shared" si="33"/>
        <v>2090600.5162500001</v>
      </c>
      <c r="U201" s="32">
        <v>1223912.2456789569</v>
      </c>
      <c r="V201" s="32">
        <f t="shared" si="36"/>
        <v>1.7081294215585316</v>
      </c>
      <c r="W201" s="32">
        <f t="shared" si="34"/>
        <v>2.0462446342066793</v>
      </c>
      <c r="X201" s="32">
        <f t="shared" si="35"/>
        <v>1.2778960437202536</v>
      </c>
      <c r="Y201" s="33"/>
      <c r="Z201" s="33"/>
      <c r="AA201" s="33"/>
    </row>
    <row r="202" spans="1:27" x14ac:dyDescent="0.25">
      <c r="A202" s="43" t="s">
        <v>104</v>
      </c>
      <c r="B202" s="32" t="s">
        <v>605</v>
      </c>
      <c r="C202" s="32">
        <v>3641399.503</v>
      </c>
      <c r="D202" s="32">
        <v>3168742.1919999998</v>
      </c>
      <c r="E202" s="32">
        <v>2775481.4339999999</v>
      </c>
      <c r="F202" s="32">
        <v>4142700.4160000002</v>
      </c>
      <c r="G202" s="32">
        <v>3019242.53807814</v>
      </c>
      <c r="H202" s="32">
        <v>3577601.1394405402</v>
      </c>
      <c r="I202" s="32">
        <v>4092765.8999563199</v>
      </c>
      <c r="J202" s="32">
        <v>2803369.6968008499</v>
      </c>
      <c r="K202" s="32">
        <v>3002461.5994722298</v>
      </c>
      <c r="L202" s="32">
        <v>4235441.5831383597</v>
      </c>
      <c r="M202" s="32">
        <v>4541862.9149963297</v>
      </c>
      <c r="N202" s="32">
        <v>4855203.1348419497</v>
      </c>
      <c r="O202" s="32">
        <f t="shared" si="28"/>
        <v>17.231550193772097</v>
      </c>
      <c r="P202" s="32">
        <f t="shared" si="29"/>
        <v>17.197085865987241</v>
      </c>
      <c r="Q202" s="32">
        <f t="shared" si="30"/>
        <v>19.508716072309884</v>
      </c>
      <c r="R202" s="32">
        <f t="shared" si="31"/>
        <v>3373244.8185689626</v>
      </c>
      <c r="S202" s="32">
        <f t="shared" si="32"/>
        <v>4158742.3081122171</v>
      </c>
      <c r="T202" s="32">
        <f t="shared" si="33"/>
        <v>3432080.8862500004</v>
      </c>
      <c r="U202" s="32">
        <v>1223912.2456789569</v>
      </c>
      <c r="V202" s="32">
        <f t="shared" si="36"/>
        <v>2.8041886976513397</v>
      </c>
      <c r="W202" s="32">
        <f t="shared" si="34"/>
        <v>3.3979088964872508</v>
      </c>
      <c r="X202" s="32">
        <f t="shared" si="35"/>
        <v>2.7561165683881841</v>
      </c>
      <c r="Y202" s="33"/>
      <c r="Z202" s="33"/>
      <c r="AA202" s="33"/>
    </row>
    <row r="203" spans="1:27" x14ac:dyDescent="0.25">
      <c r="A203" s="43" t="s">
        <v>104</v>
      </c>
      <c r="B203" s="32" t="s">
        <v>606</v>
      </c>
      <c r="C203" s="32">
        <v>184566.7034</v>
      </c>
      <c r="D203" s="32">
        <v>333690.3394</v>
      </c>
      <c r="E203" s="32">
        <v>255173.89309999999</v>
      </c>
      <c r="F203" s="32">
        <v>501663.30969999998</v>
      </c>
      <c r="G203" s="32">
        <v>425509.82997991901</v>
      </c>
      <c r="H203" s="32">
        <v>272941.54476126801</v>
      </c>
      <c r="I203" s="32">
        <v>495544.30396076897</v>
      </c>
      <c r="J203" s="32">
        <v>239697.60228496901</v>
      </c>
      <c r="K203" s="32">
        <v>287954.75232339097</v>
      </c>
      <c r="L203" s="32">
        <v>543992.11955018295</v>
      </c>
      <c r="M203" s="32">
        <v>420735.54347304098</v>
      </c>
      <c r="N203" s="32">
        <v>425286.08193185198</v>
      </c>
      <c r="O203" s="32">
        <f t="shared" si="28"/>
        <v>42.75551349295587</v>
      </c>
      <c r="P203" s="32">
        <f t="shared" si="29"/>
        <v>34.058422969900889</v>
      </c>
      <c r="Q203" s="32">
        <f t="shared" si="30"/>
        <v>24.940217737114629</v>
      </c>
      <c r="R203" s="32">
        <f t="shared" si="31"/>
        <v>358423.32024673128</v>
      </c>
      <c r="S203" s="32">
        <f t="shared" si="32"/>
        <v>419492.12431961671</v>
      </c>
      <c r="T203" s="32">
        <f t="shared" si="33"/>
        <v>318773.56140000001</v>
      </c>
      <c r="U203" s="32">
        <v>1223912.2456789569</v>
      </c>
      <c r="V203" s="32">
        <f t="shared" si="36"/>
        <v>0.26045458939187471</v>
      </c>
      <c r="W203" s="32">
        <f t="shared" si="34"/>
        <v>0.34274689692879601</v>
      </c>
      <c r="X203" s="32">
        <f t="shared" si="35"/>
        <v>0.29285050583663247</v>
      </c>
      <c r="Y203" s="33"/>
      <c r="Z203" s="33"/>
      <c r="AA203" s="33"/>
    </row>
    <row r="204" spans="1:27" x14ac:dyDescent="0.25">
      <c r="A204" s="43" t="s">
        <v>104</v>
      </c>
      <c r="B204" s="32" t="s">
        <v>607</v>
      </c>
      <c r="C204" s="32">
        <v>237489.87969999999</v>
      </c>
      <c r="D204" s="32">
        <v>351935.70020000002</v>
      </c>
      <c r="E204" s="32">
        <v>350394.25819999998</v>
      </c>
      <c r="F204" s="32">
        <v>961917.78760000004</v>
      </c>
      <c r="G204" s="32">
        <v>409064.219310302</v>
      </c>
      <c r="H204" s="32">
        <v>201796.50617194999</v>
      </c>
      <c r="I204" s="32">
        <v>563834.83585294895</v>
      </c>
      <c r="J204" s="32">
        <v>362381.73675445601</v>
      </c>
      <c r="K204" s="32">
        <v>552216.20893168403</v>
      </c>
      <c r="L204" s="32">
        <v>548559.27136459597</v>
      </c>
      <c r="M204" s="32">
        <v>481245.21566947701</v>
      </c>
      <c r="N204" s="32">
        <v>649938.24058704998</v>
      </c>
      <c r="O204" s="32">
        <f t="shared" si="28"/>
        <v>69.140992409385959</v>
      </c>
      <c r="P204" s="32">
        <f t="shared" si="29"/>
        <v>38.78389775604321</v>
      </c>
      <c r="Q204" s="32">
        <f t="shared" si="30"/>
        <v>12.445006914055517</v>
      </c>
      <c r="R204" s="32">
        <f t="shared" si="31"/>
        <v>384269.32452241424</v>
      </c>
      <c r="S204" s="32">
        <f t="shared" si="32"/>
        <v>557989.73413820181</v>
      </c>
      <c r="T204" s="32">
        <f t="shared" si="33"/>
        <v>475434.40642500005</v>
      </c>
      <c r="U204" s="32">
        <v>1223912.2456789569</v>
      </c>
      <c r="V204" s="32">
        <f t="shared" si="36"/>
        <v>0.38845465277721453</v>
      </c>
      <c r="W204" s="32">
        <f t="shared" si="34"/>
        <v>0.45590665189289031</v>
      </c>
      <c r="X204" s="32">
        <f t="shared" si="35"/>
        <v>0.3139680364168948</v>
      </c>
      <c r="Y204" s="33"/>
      <c r="Z204" s="33"/>
      <c r="AA204" s="33"/>
    </row>
    <row r="205" spans="1:27" x14ac:dyDescent="0.25">
      <c r="A205" s="43" t="s">
        <v>104</v>
      </c>
      <c r="B205" s="32" t="s">
        <v>608</v>
      </c>
      <c r="C205" s="32">
        <v>281853.4926</v>
      </c>
      <c r="D205" s="32">
        <v>160001.80799999999</v>
      </c>
      <c r="E205" s="32">
        <v>426196.46299999999</v>
      </c>
      <c r="F205" s="32">
        <v>516295.91729999997</v>
      </c>
      <c r="G205" s="32">
        <v>391234.277600264</v>
      </c>
      <c r="H205" s="32">
        <v>572221.65926310397</v>
      </c>
      <c r="I205" s="32">
        <v>440468.63059374801</v>
      </c>
      <c r="J205" s="32">
        <v>316247.95357708703</v>
      </c>
      <c r="K205" s="32">
        <v>518758.64744153398</v>
      </c>
      <c r="L205" s="32">
        <v>413396.64116452198</v>
      </c>
      <c r="M205" s="32">
        <v>118749.473557363</v>
      </c>
      <c r="N205" s="32">
        <v>601149.93143019103</v>
      </c>
      <c r="O205" s="32">
        <f t="shared" si="28"/>
        <v>45.424175056595985</v>
      </c>
      <c r="P205" s="32">
        <f t="shared" si="29"/>
        <v>25.03717036529623</v>
      </c>
      <c r="Q205" s="32">
        <f t="shared" si="30"/>
        <v>51.012453726434501</v>
      </c>
      <c r="R205" s="32">
        <f t="shared" si="31"/>
        <v>430043.13025855075</v>
      </c>
      <c r="S205" s="32">
        <f t="shared" si="32"/>
        <v>413013.67339840252</v>
      </c>
      <c r="T205" s="32">
        <f t="shared" si="33"/>
        <v>346086.92022500001</v>
      </c>
      <c r="U205" s="32">
        <v>1223912.2456789569</v>
      </c>
      <c r="V205" s="32">
        <f t="shared" si="36"/>
        <v>0.28277102500352114</v>
      </c>
      <c r="W205" s="32">
        <f t="shared" si="34"/>
        <v>0.33745366537229637</v>
      </c>
      <c r="X205" s="32">
        <f t="shared" si="35"/>
        <v>0.35136761788014248</v>
      </c>
      <c r="Y205" s="33"/>
      <c r="Z205" s="33"/>
      <c r="AA205" s="33"/>
    </row>
    <row r="206" spans="1:27" x14ac:dyDescent="0.25">
      <c r="A206" s="43" t="s">
        <v>104</v>
      </c>
      <c r="B206" s="32" t="s">
        <v>609</v>
      </c>
      <c r="C206" s="32">
        <v>352284.63789999997</v>
      </c>
      <c r="D206" s="32">
        <v>118850.8851</v>
      </c>
      <c r="E206" s="32">
        <v>573498.87199999997</v>
      </c>
      <c r="F206" s="32">
        <v>417814.04149999999</v>
      </c>
      <c r="G206" s="32">
        <v>239773.21968134199</v>
      </c>
      <c r="H206" s="32">
        <v>288534.10071752401</v>
      </c>
      <c r="I206" s="32">
        <v>852604.88235281303</v>
      </c>
      <c r="J206" s="32">
        <v>369801.87159391702</v>
      </c>
      <c r="K206" s="32">
        <v>533126.635172404</v>
      </c>
      <c r="L206" s="32">
        <v>482962.32480166201</v>
      </c>
      <c r="M206" s="32">
        <v>595469.10425523401</v>
      </c>
      <c r="N206" s="32">
        <v>272201.80417687498</v>
      </c>
      <c r="O206" s="32">
        <f t="shared" si="28"/>
        <v>51.657376403808854</v>
      </c>
      <c r="P206" s="32">
        <f t="shared" si="29"/>
        <v>64.378125654046798</v>
      </c>
      <c r="Q206" s="32">
        <f t="shared" si="30"/>
        <v>29.782353289678763</v>
      </c>
      <c r="R206" s="32">
        <f t="shared" si="31"/>
        <v>437678.51858639898</v>
      </c>
      <c r="S206" s="32">
        <f t="shared" si="32"/>
        <v>470939.96710154373</v>
      </c>
      <c r="T206" s="32">
        <f t="shared" si="33"/>
        <v>365612.10912500002</v>
      </c>
      <c r="U206" s="32">
        <v>1223912.2456789569</v>
      </c>
      <c r="V206" s="32">
        <f t="shared" si="36"/>
        <v>0.29872412047170854</v>
      </c>
      <c r="W206" s="32">
        <f t="shared" si="34"/>
        <v>0.38478246194872662</v>
      </c>
      <c r="X206" s="32">
        <f t="shared" si="35"/>
        <v>0.35760612750761378</v>
      </c>
      <c r="Y206" s="33"/>
      <c r="Z206" s="33"/>
      <c r="AA206" s="33"/>
    </row>
    <row r="207" spans="1:27" x14ac:dyDescent="0.25">
      <c r="A207" s="43" t="s">
        <v>104</v>
      </c>
      <c r="B207" s="32" t="s">
        <v>610</v>
      </c>
      <c r="C207" s="32">
        <v>1454144.129</v>
      </c>
      <c r="D207" s="32">
        <v>2036576.4140000001</v>
      </c>
      <c r="E207" s="32">
        <v>2213489.67</v>
      </c>
      <c r="F207" s="32">
        <v>1886811.817</v>
      </c>
      <c r="G207" s="32">
        <v>3950212.1794668701</v>
      </c>
      <c r="H207" s="32">
        <v>1147043.2339586799</v>
      </c>
      <c r="I207" s="32">
        <v>4191878.1170937601</v>
      </c>
      <c r="J207" s="32">
        <v>1135240.89005272</v>
      </c>
      <c r="K207" s="32">
        <v>1957669.85745974</v>
      </c>
      <c r="L207" s="32">
        <v>3819622.72253958</v>
      </c>
      <c r="M207" s="32">
        <v>3648124.7029340402</v>
      </c>
      <c r="N207" s="32">
        <v>2456107.1537798499</v>
      </c>
      <c r="O207" s="32">
        <f t="shared" si="28"/>
        <v>17.098317933066028</v>
      </c>
      <c r="P207" s="32">
        <f t="shared" si="29"/>
        <v>65.019224702404983</v>
      </c>
      <c r="Q207" s="32">
        <f t="shared" si="30"/>
        <v>30.551268704845775</v>
      </c>
      <c r="R207" s="32">
        <f t="shared" si="31"/>
        <v>2606093.6051430078</v>
      </c>
      <c r="S207" s="32">
        <f t="shared" si="32"/>
        <v>2970381.1091783023</v>
      </c>
      <c r="T207" s="32">
        <f t="shared" si="33"/>
        <v>1897755.5074999998</v>
      </c>
      <c r="U207" s="32">
        <v>1223912.2456789569</v>
      </c>
      <c r="V207" s="32">
        <f t="shared" si="36"/>
        <v>1.5505650133006335</v>
      </c>
      <c r="W207" s="32">
        <f t="shared" si="34"/>
        <v>2.4269559518382824</v>
      </c>
      <c r="X207" s="32">
        <f t="shared" si="35"/>
        <v>2.1293141026604365</v>
      </c>
      <c r="Y207" s="33"/>
      <c r="Z207" s="33"/>
      <c r="AA207" s="33"/>
    </row>
    <row r="208" spans="1:27" x14ac:dyDescent="0.25">
      <c r="A208" s="43" t="s">
        <v>104</v>
      </c>
      <c r="B208" s="32" t="s">
        <v>611</v>
      </c>
      <c r="C208" s="32">
        <v>7113318.9000000004</v>
      </c>
      <c r="D208" s="32">
        <v>11492750.67</v>
      </c>
      <c r="E208" s="32">
        <v>6486587.5190000003</v>
      </c>
      <c r="F208" s="32">
        <v>7522454.8959999997</v>
      </c>
      <c r="G208" s="32">
        <v>15121499.409538699</v>
      </c>
      <c r="H208" s="32">
        <v>12289261.8606892</v>
      </c>
      <c r="I208" s="32">
        <v>21609746.127563801</v>
      </c>
      <c r="J208" s="32">
        <v>6547671.8926380901</v>
      </c>
      <c r="K208" s="32">
        <v>16204326.456900399</v>
      </c>
      <c r="L208" s="32">
        <v>20244120.227045801</v>
      </c>
      <c r="M208" s="32">
        <v>13094900.7133047</v>
      </c>
      <c r="N208" s="32">
        <v>11857779.6346706</v>
      </c>
      <c r="O208" s="32">
        <f t="shared" si="28"/>
        <v>27.795415174581972</v>
      </c>
      <c r="P208" s="32">
        <f t="shared" si="29"/>
        <v>45.065670029064023</v>
      </c>
      <c r="Q208" s="32">
        <f t="shared" si="30"/>
        <v>24.364536791856288</v>
      </c>
      <c r="R208" s="32">
        <f t="shared" si="31"/>
        <v>13892044.822607446</v>
      </c>
      <c r="S208" s="32">
        <f t="shared" si="32"/>
        <v>15350281.757980375</v>
      </c>
      <c r="T208" s="32">
        <f t="shared" si="33"/>
        <v>8153777.9962499999</v>
      </c>
      <c r="U208" s="32">
        <v>1223912.2456789569</v>
      </c>
      <c r="V208" s="32">
        <f t="shared" si="36"/>
        <v>6.6620609647767255</v>
      </c>
      <c r="W208" s="32">
        <f t="shared" si="34"/>
        <v>12.541979061141685</v>
      </c>
      <c r="X208" s="32">
        <f t="shared" si="35"/>
        <v>11.350523594852122</v>
      </c>
      <c r="Y208" s="33"/>
      <c r="Z208" s="33"/>
      <c r="AA208" s="33"/>
    </row>
    <row r="209" spans="1:27" x14ac:dyDescent="0.25">
      <c r="A209" s="43" t="s">
        <v>104</v>
      </c>
      <c r="B209" s="32" t="s">
        <v>612</v>
      </c>
      <c r="C209" s="32">
        <v>655234.79960000003</v>
      </c>
      <c r="D209" s="32">
        <v>1773966.2009999999</v>
      </c>
      <c r="E209" s="32">
        <v>1643291.156</v>
      </c>
      <c r="F209" s="32">
        <v>2689404.9049999998</v>
      </c>
      <c r="G209" s="32">
        <v>2755765.6435381202</v>
      </c>
      <c r="H209" s="32">
        <v>747672.90215879295</v>
      </c>
      <c r="I209" s="32">
        <v>4840531.1595220696</v>
      </c>
      <c r="J209" s="32">
        <v>2453436.0840026899</v>
      </c>
      <c r="K209" s="32">
        <v>3725829.0005939598</v>
      </c>
      <c r="L209" s="32">
        <v>2990874.6333987401</v>
      </c>
      <c r="M209" s="32">
        <v>2390617.3364086198</v>
      </c>
      <c r="N209" s="32">
        <v>1594057.68121038</v>
      </c>
      <c r="O209" s="32">
        <f t="shared" si="28"/>
        <v>49.241934664329527</v>
      </c>
      <c r="P209" s="32">
        <f t="shared" si="29"/>
        <v>62.20098509228059</v>
      </c>
      <c r="Q209" s="32">
        <f t="shared" si="30"/>
        <v>33.801612086605488</v>
      </c>
      <c r="R209" s="32">
        <f t="shared" si="31"/>
        <v>2699351.4473054181</v>
      </c>
      <c r="S209" s="32">
        <f t="shared" si="32"/>
        <v>2675344.6629029252</v>
      </c>
      <c r="T209" s="32">
        <f t="shared" si="33"/>
        <v>1690474.2653999999</v>
      </c>
      <c r="U209" s="32">
        <v>1223912.2456789569</v>
      </c>
      <c r="V209" s="32">
        <f t="shared" si="36"/>
        <v>1.381205451100149</v>
      </c>
      <c r="W209" s="32">
        <f t="shared" si="34"/>
        <v>2.1858958208386881</v>
      </c>
      <c r="X209" s="32">
        <f t="shared" si="35"/>
        <v>2.2055106130652131</v>
      </c>
      <c r="Y209" s="33"/>
      <c r="Z209" s="33"/>
      <c r="AA209" s="33"/>
    </row>
    <row r="210" spans="1:27" x14ac:dyDescent="0.25">
      <c r="A210" s="43" t="s">
        <v>104</v>
      </c>
      <c r="B210" s="32" t="s">
        <v>613</v>
      </c>
      <c r="C210" s="32">
        <v>183111.8057</v>
      </c>
      <c r="D210" s="32">
        <v>269894.97519999999</v>
      </c>
      <c r="E210" s="32">
        <v>128503.3183</v>
      </c>
      <c r="F210" s="32">
        <v>116668.6241</v>
      </c>
      <c r="G210" s="32">
        <v>456020.91254933702</v>
      </c>
      <c r="H210" s="32">
        <v>65921.051190935003</v>
      </c>
      <c r="I210" s="32">
        <v>490450.04822567297</v>
      </c>
      <c r="J210" s="32">
        <v>200489.646910935</v>
      </c>
      <c r="K210" s="32">
        <v>416974.12651670899</v>
      </c>
      <c r="L210" s="32">
        <v>435555.74822341203</v>
      </c>
      <c r="M210" s="32">
        <v>316766.419839921</v>
      </c>
      <c r="N210" s="32">
        <v>68808.437444086201</v>
      </c>
      <c r="O210" s="32">
        <f t="shared" si="28"/>
        <v>40.01492292102229</v>
      </c>
      <c r="P210" s="32">
        <f t="shared" si="29"/>
        <v>67.390733915855051</v>
      </c>
      <c r="Q210" s="32">
        <f t="shared" si="30"/>
        <v>54.517625196626376</v>
      </c>
      <c r="R210" s="32">
        <f t="shared" si="31"/>
        <v>303220.41471922002</v>
      </c>
      <c r="S210" s="32">
        <f t="shared" si="32"/>
        <v>309526.18300603202</v>
      </c>
      <c r="T210" s="32">
        <f t="shared" si="33"/>
        <v>174544.68082500002</v>
      </c>
      <c r="U210" s="32">
        <v>1223912.2456789569</v>
      </c>
      <c r="V210" s="32">
        <f t="shared" si="36"/>
        <v>0.1426120879509401</v>
      </c>
      <c r="W210" s="32">
        <f t="shared" si="34"/>
        <v>0.25289899998861809</v>
      </c>
      <c r="X210" s="32">
        <f t="shared" si="35"/>
        <v>0.24774685913123665</v>
      </c>
      <c r="Y210" s="33"/>
      <c r="Z210" s="33"/>
      <c r="AA210" s="33"/>
    </row>
    <row r="211" spans="1:27" x14ac:dyDescent="0.25">
      <c r="A211" s="43" t="s">
        <v>104</v>
      </c>
      <c r="B211" s="32" t="s">
        <v>614</v>
      </c>
      <c r="C211" s="32">
        <v>242688.5577</v>
      </c>
      <c r="D211" s="32">
        <v>262568.08669999999</v>
      </c>
      <c r="E211" s="32">
        <v>270933.5343</v>
      </c>
      <c r="F211" s="32">
        <v>317093.3553</v>
      </c>
      <c r="G211" s="32">
        <v>350400.189064648</v>
      </c>
      <c r="H211" s="32">
        <v>174493.07974887601</v>
      </c>
      <c r="I211" s="32">
        <v>523140.08878742898</v>
      </c>
      <c r="J211" s="32">
        <v>263750.360156874</v>
      </c>
      <c r="K211" s="32">
        <v>499179.70620466198</v>
      </c>
      <c r="L211" s="32">
        <v>303576.26870463899</v>
      </c>
      <c r="M211" s="32">
        <v>408348.57460759999</v>
      </c>
      <c r="N211" s="32">
        <v>41204.957872776802</v>
      </c>
      <c r="O211" s="32">
        <f t="shared" si="28"/>
        <v>11.522864474464274</v>
      </c>
      <c r="P211" s="32">
        <f t="shared" si="29"/>
        <v>45.321896045054309</v>
      </c>
      <c r="Q211" s="32">
        <f t="shared" si="30"/>
        <v>63.270989326581862</v>
      </c>
      <c r="R211" s="32">
        <f t="shared" si="31"/>
        <v>327945.92943945673</v>
      </c>
      <c r="S211" s="32">
        <f t="shared" si="32"/>
        <v>313077.37684741942</v>
      </c>
      <c r="T211" s="32">
        <f t="shared" si="33"/>
        <v>273320.8835</v>
      </c>
      <c r="U211" s="32">
        <v>1223912.2456789569</v>
      </c>
      <c r="V211" s="32">
        <f t="shared" si="36"/>
        <v>0.2233173860830007</v>
      </c>
      <c r="W211" s="32">
        <f t="shared" si="34"/>
        <v>0.25580051016953581</v>
      </c>
      <c r="X211" s="32">
        <f t="shared" si="35"/>
        <v>0.26794889143177991</v>
      </c>
      <c r="Y211" s="33"/>
      <c r="Z211" s="33"/>
      <c r="AA211" s="33"/>
    </row>
    <row r="212" spans="1:27" x14ac:dyDescent="0.25">
      <c r="A212" s="43" t="s">
        <v>104</v>
      </c>
      <c r="B212" s="32" t="s">
        <v>615</v>
      </c>
      <c r="C212" s="32">
        <v>820306.89630000002</v>
      </c>
      <c r="D212" s="32">
        <v>744043.77830000001</v>
      </c>
      <c r="E212" s="32">
        <v>835306.33019999997</v>
      </c>
      <c r="F212" s="32">
        <v>666696.5773</v>
      </c>
      <c r="G212" s="32">
        <v>1035714.67880647</v>
      </c>
      <c r="H212" s="32">
        <v>736153.31149593997</v>
      </c>
      <c r="I212" s="32">
        <v>892187.70214764494</v>
      </c>
      <c r="J212" s="32">
        <v>678449.94114187802</v>
      </c>
      <c r="K212" s="32">
        <v>988073.99132819404</v>
      </c>
      <c r="L212" s="32">
        <v>907092.724986588</v>
      </c>
      <c r="M212" s="32">
        <v>1337607.3759281801</v>
      </c>
      <c r="N212" s="32">
        <v>300610.44972902897</v>
      </c>
      <c r="O212" s="32">
        <f t="shared" si="28"/>
        <v>10.130946669525146</v>
      </c>
      <c r="P212" s="32">
        <f t="shared" si="29"/>
        <v>19.275756439903482</v>
      </c>
      <c r="Q212" s="32">
        <f t="shared" si="30"/>
        <v>48.799755175451622</v>
      </c>
      <c r="R212" s="32">
        <f t="shared" si="31"/>
        <v>835626.40839798329</v>
      </c>
      <c r="S212" s="32">
        <f t="shared" si="32"/>
        <v>883346.13549299771</v>
      </c>
      <c r="T212" s="32">
        <f t="shared" si="33"/>
        <v>766588.39552500006</v>
      </c>
      <c r="U212" s="32">
        <v>1223912.2456789569</v>
      </c>
      <c r="V212" s="32">
        <f t="shared" si="36"/>
        <v>0.62634261421229631</v>
      </c>
      <c r="W212" s="32">
        <f t="shared" si="34"/>
        <v>0.72173976411435248</v>
      </c>
      <c r="X212" s="32">
        <f t="shared" si="35"/>
        <v>0.6827502636305639</v>
      </c>
      <c r="Y212" s="33"/>
      <c r="Z212" s="33"/>
      <c r="AA212" s="33"/>
    </row>
    <row r="213" spans="1:27" x14ac:dyDescent="0.25">
      <c r="A213" s="43" t="s">
        <v>104</v>
      </c>
      <c r="B213" s="32" t="s">
        <v>616</v>
      </c>
      <c r="C213" s="32">
        <v>1711885.5560000001</v>
      </c>
      <c r="D213" s="32">
        <v>1154835.2220000001</v>
      </c>
      <c r="E213" s="32">
        <v>1414042.379</v>
      </c>
      <c r="F213" s="32">
        <v>1494372.956</v>
      </c>
      <c r="G213" s="32">
        <v>1508615.0818202901</v>
      </c>
      <c r="H213" s="32">
        <v>1127120.8820909199</v>
      </c>
      <c r="I213" s="32">
        <v>1664971.9331259101</v>
      </c>
      <c r="J213" s="32">
        <v>1253712.0493002799</v>
      </c>
      <c r="K213" s="32">
        <v>1898425.37125095</v>
      </c>
      <c r="L213" s="32">
        <v>1415808.20177802</v>
      </c>
      <c r="M213" s="32">
        <v>2378404.81895163</v>
      </c>
      <c r="N213" s="32">
        <v>1025837.9318086799</v>
      </c>
      <c r="O213" s="32">
        <f t="shared" si="28"/>
        <v>15.936063410442353</v>
      </c>
      <c r="P213" s="32">
        <f t="shared" si="29"/>
        <v>17.509657896075971</v>
      </c>
      <c r="Q213" s="32">
        <f t="shared" si="30"/>
        <v>34.939890796289795</v>
      </c>
      <c r="R213" s="32">
        <f t="shared" si="31"/>
        <v>1388604.98658435</v>
      </c>
      <c r="S213" s="32">
        <f t="shared" si="32"/>
        <v>1679619.08094732</v>
      </c>
      <c r="T213" s="32">
        <f t="shared" si="33"/>
        <v>1443784.02825</v>
      </c>
      <c r="U213" s="32">
        <v>1223912.2456789569</v>
      </c>
      <c r="V213" s="32">
        <f t="shared" si="36"/>
        <v>1.1796466890067521</v>
      </c>
      <c r="W213" s="32">
        <f t="shared" si="34"/>
        <v>1.3723362004729047</v>
      </c>
      <c r="X213" s="32">
        <f t="shared" si="35"/>
        <v>1.1345625403184285</v>
      </c>
      <c r="Y213" s="33"/>
      <c r="Z213" s="33"/>
      <c r="AA213" s="33"/>
    </row>
    <row r="214" spans="1:27" x14ac:dyDescent="0.25">
      <c r="A214" s="43" t="s">
        <v>104</v>
      </c>
      <c r="B214" s="32" t="s">
        <v>617</v>
      </c>
      <c r="C214" s="32">
        <v>10608484.16</v>
      </c>
      <c r="D214" s="32">
        <v>8042081.1830000002</v>
      </c>
      <c r="E214" s="32">
        <v>12482031.529999999</v>
      </c>
      <c r="F214" s="32">
        <v>11740088.01</v>
      </c>
      <c r="G214" s="32">
        <v>16560288.2480918</v>
      </c>
      <c r="H214" s="32">
        <v>12580903.8897803</v>
      </c>
      <c r="I214" s="32">
        <v>15749387.0194344</v>
      </c>
      <c r="J214" s="32">
        <v>8547091.6663653105</v>
      </c>
      <c r="K214" s="32">
        <v>17669225.914261099</v>
      </c>
      <c r="L214" s="32">
        <v>11060677.9836205</v>
      </c>
      <c r="M214" s="32">
        <v>19096151.330125902</v>
      </c>
      <c r="N214" s="32">
        <v>14566641.326415399</v>
      </c>
      <c r="O214" s="32">
        <f t="shared" si="28"/>
        <v>18.13070077311054</v>
      </c>
      <c r="P214" s="32">
        <f t="shared" si="29"/>
        <v>27.237540925204652</v>
      </c>
      <c r="Q214" s="32">
        <f t="shared" si="30"/>
        <v>22.870326901953263</v>
      </c>
      <c r="R214" s="32">
        <f t="shared" si="31"/>
        <v>13359417.705917953</v>
      </c>
      <c r="S214" s="32">
        <f t="shared" si="32"/>
        <v>15598174.138605723</v>
      </c>
      <c r="T214" s="32">
        <f t="shared" si="33"/>
        <v>10718171.22075</v>
      </c>
      <c r="U214" s="32">
        <v>1223912.2456789569</v>
      </c>
      <c r="V214" s="32">
        <f t="shared" si="36"/>
        <v>8.7573036862656508</v>
      </c>
      <c r="W214" s="32">
        <f t="shared" si="34"/>
        <v>12.744520037016823</v>
      </c>
      <c r="X214" s="32">
        <f t="shared" si="35"/>
        <v>10.915339521345265</v>
      </c>
      <c r="Y214" s="33"/>
      <c r="Z214" s="33"/>
      <c r="AA214" s="33"/>
    </row>
    <row r="215" spans="1:27" x14ac:dyDescent="0.25">
      <c r="A215" s="43" t="s">
        <v>104</v>
      </c>
      <c r="B215" s="32" t="s">
        <v>618</v>
      </c>
      <c r="C215" s="32">
        <v>6296643.9249999998</v>
      </c>
      <c r="D215" s="32">
        <v>2967415.8450000002</v>
      </c>
      <c r="E215" s="32">
        <v>9413291.8780000005</v>
      </c>
      <c r="F215" s="32">
        <v>11668791.91</v>
      </c>
      <c r="G215" s="32">
        <v>4913917.4254668197</v>
      </c>
      <c r="H215" s="32">
        <v>7509910.9416209701</v>
      </c>
      <c r="I215" s="32">
        <v>4419589.1513081295</v>
      </c>
      <c r="J215" s="32">
        <v>5878492.3071184298</v>
      </c>
      <c r="K215" s="32">
        <v>13501872.104551001</v>
      </c>
      <c r="L215" s="32">
        <v>5666812.36353062</v>
      </c>
      <c r="M215" s="32">
        <v>11957523.2279526</v>
      </c>
      <c r="N215" s="32">
        <v>9516110.2604953106</v>
      </c>
      <c r="O215" s="32">
        <f t="shared" si="28"/>
        <v>49.904521429001363</v>
      </c>
      <c r="P215" s="32">
        <f t="shared" si="29"/>
        <v>23.973321068669694</v>
      </c>
      <c r="Q215" s="32">
        <f t="shared" si="30"/>
        <v>33.617900903004163</v>
      </c>
      <c r="R215" s="32">
        <f t="shared" si="31"/>
        <v>5680477.4563785875</v>
      </c>
      <c r="S215" s="32">
        <f t="shared" si="32"/>
        <v>10160579.489132382</v>
      </c>
      <c r="T215" s="32">
        <f t="shared" si="33"/>
        <v>7586535.8895000005</v>
      </c>
      <c r="U215" s="32">
        <v>1223912.2456789569</v>
      </c>
      <c r="V215" s="32">
        <f t="shared" si="36"/>
        <v>6.198594642944701</v>
      </c>
      <c r="W215" s="32">
        <f t="shared" si="34"/>
        <v>8.3017222231450685</v>
      </c>
      <c r="X215" s="32">
        <f t="shared" si="35"/>
        <v>4.6412457073075384</v>
      </c>
      <c r="Y215" s="33"/>
      <c r="Z215" s="33"/>
      <c r="AA215" s="33"/>
    </row>
    <row r="216" spans="1:27" x14ac:dyDescent="0.25">
      <c r="A216" s="43" t="s">
        <v>104</v>
      </c>
      <c r="B216" s="32" t="s">
        <v>619</v>
      </c>
      <c r="C216" s="32">
        <v>273903.08990000002</v>
      </c>
      <c r="D216" s="32">
        <v>76735.856239999994</v>
      </c>
      <c r="E216" s="32">
        <v>410512.13270000002</v>
      </c>
      <c r="F216" s="32">
        <v>351934.83059999999</v>
      </c>
      <c r="G216" s="32">
        <v>230350.235258623</v>
      </c>
      <c r="H216" s="32">
        <v>295792.16955986997</v>
      </c>
      <c r="I216" s="32">
        <v>273146.53058843198</v>
      </c>
      <c r="J216" s="32">
        <v>293426.90601931699</v>
      </c>
      <c r="K216" s="32">
        <v>380079.97894167702</v>
      </c>
      <c r="L216" s="32">
        <v>231636.58324730699</v>
      </c>
      <c r="M216" s="32">
        <v>295593.96007987898</v>
      </c>
      <c r="N216" s="32">
        <v>326122.00729882601</v>
      </c>
      <c r="O216" s="32">
        <f t="shared" si="28"/>
        <v>52.303046598743563</v>
      </c>
      <c r="P216" s="32">
        <f t="shared" si="29"/>
        <v>11.094382896544088</v>
      </c>
      <c r="Q216" s="32">
        <f t="shared" si="30"/>
        <v>20.086167341464176</v>
      </c>
      <c r="R216" s="32">
        <f t="shared" si="31"/>
        <v>273178.96035656048</v>
      </c>
      <c r="S216" s="32">
        <f t="shared" si="32"/>
        <v>308358.13239192223</v>
      </c>
      <c r="T216" s="32">
        <f t="shared" si="33"/>
        <v>278271.47736000002</v>
      </c>
      <c r="U216" s="32">
        <v>1223912.2456789569</v>
      </c>
      <c r="V216" s="32">
        <f t="shared" si="36"/>
        <v>0.2273622789072029</v>
      </c>
      <c r="W216" s="32">
        <f t="shared" si="34"/>
        <v>0.25194464184878118</v>
      </c>
      <c r="X216" s="32">
        <f t="shared" si="35"/>
        <v>0.22320142748879543</v>
      </c>
      <c r="Y216" s="33"/>
      <c r="Z216" s="33"/>
      <c r="AA216" s="33"/>
    </row>
    <row r="217" spans="1:27" x14ac:dyDescent="0.25">
      <c r="A217" s="43" t="s">
        <v>104</v>
      </c>
      <c r="B217" s="32" t="s">
        <v>620</v>
      </c>
      <c r="C217" s="32">
        <v>16583.211619999998</v>
      </c>
      <c r="D217" s="32">
        <v>10387.0051</v>
      </c>
      <c r="E217" s="32">
        <v>30524.024239999999</v>
      </c>
      <c r="F217" s="32">
        <v>53162.411890000003</v>
      </c>
      <c r="G217" s="32">
        <v>35371.907804167102</v>
      </c>
      <c r="H217" s="32">
        <v>55288.340277834097</v>
      </c>
      <c r="I217" s="32">
        <v>88233.771937327503</v>
      </c>
      <c r="J217" s="32">
        <v>46986.609257297503</v>
      </c>
      <c r="K217" s="32">
        <v>37012.669267829202</v>
      </c>
      <c r="L217" s="32">
        <v>30813.268760440202</v>
      </c>
      <c r="M217" s="32">
        <v>44674.953255095803</v>
      </c>
      <c r="N217" s="32">
        <v>36598.325271245398</v>
      </c>
      <c r="O217" s="32">
        <f t="shared" si="28"/>
        <v>68.573882270686639</v>
      </c>
      <c r="P217" s="32">
        <f t="shared" si="29"/>
        <v>40.192082466920652</v>
      </c>
      <c r="Q217" s="32">
        <f t="shared" si="30"/>
        <v>15.258061543658474</v>
      </c>
      <c r="R217" s="32">
        <f t="shared" si="31"/>
        <v>56470.157319156548</v>
      </c>
      <c r="S217" s="32">
        <f t="shared" si="32"/>
        <v>37274.804138652646</v>
      </c>
      <c r="T217" s="32">
        <f t="shared" si="33"/>
        <v>27664.1632125</v>
      </c>
      <c r="U217" s="32">
        <v>1223912.2456789569</v>
      </c>
      <c r="V217" s="32">
        <f t="shared" si="36"/>
        <v>2.2603061052921727E-2</v>
      </c>
      <c r="W217" s="32">
        <f t="shared" si="34"/>
        <v>3.045545485001231E-2</v>
      </c>
      <c r="X217" s="32">
        <f t="shared" si="35"/>
        <v>4.6139057369942497E-2</v>
      </c>
      <c r="Y217" s="33"/>
      <c r="Z217" s="33"/>
      <c r="AA217" s="33"/>
    </row>
    <row r="218" spans="1:27" x14ac:dyDescent="0.25">
      <c r="A218" s="43" t="s">
        <v>104</v>
      </c>
      <c r="B218" s="32" t="s">
        <v>621</v>
      </c>
      <c r="C218" s="32">
        <v>137222.3732</v>
      </c>
      <c r="D218" s="32">
        <v>107927.0205</v>
      </c>
      <c r="E218" s="32">
        <v>243213.36180000001</v>
      </c>
      <c r="F218" s="32">
        <v>287374.12479999999</v>
      </c>
      <c r="G218" s="32">
        <v>197910.530577439</v>
      </c>
      <c r="H218" s="32">
        <v>250976.89352525701</v>
      </c>
      <c r="I218" s="32">
        <v>496229.40979752998</v>
      </c>
      <c r="J218" s="32">
        <v>325118.73915680702</v>
      </c>
      <c r="K218" s="32">
        <v>338360.82737905299</v>
      </c>
      <c r="L218" s="32">
        <v>218576.520587821</v>
      </c>
      <c r="M218" s="32">
        <v>344712.38219276298</v>
      </c>
      <c r="N218" s="32">
        <v>362754.74592009402</v>
      </c>
      <c r="O218" s="32">
        <f t="shared" si="28"/>
        <v>43.928186917283647</v>
      </c>
      <c r="P218" s="32">
        <f t="shared" si="29"/>
        <v>40.949074603688814</v>
      </c>
      <c r="Q218" s="32">
        <f t="shared" si="30"/>
        <v>20.826367616600468</v>
      </c>
      <c r="R218" s="32">
        <f t="shared" si="31"/>
        <v>317558.89326425828</v>
      </c>
      <c r="S218" s="32">
        <f t="shared" si="32"/>
        <v>316101.11901993275</v>
      </c>
      <c r="T218" s="32">
        <f t="shared" si="33"/>
        <v>193934.22007500002</v>
      </c>
      <c r="U218" s="32">
        <v>1223912.2456789569</v>
      </c>
      <c r="V218" s="32">
        <f t="shared" si="36"/>
        <v>0.15845435059554971</v>
      </c>
      <c r="W218" s="32">
        <f t="shared" si="34"/>
        <v>0.2582710648871544</v>
      </c>
      <c r="X218" s="32">
        <f t="shared" si="35"/>
        <v>0.25946214231077874</v>
      </c>
      <c r="Y218" s="33"/>
      <c r="Z218" s="33"/>
      <c r="AA218" s="33"/>
    </row>
    <row r="219" spans="1:27" x14ac:dyDescent="0.25">
      <c r="A219" s="43" t="s">
        <v>104</v>
      </c>
      <c r="B219" s="32" t="s">
        <v>622</v>
      </c>
      <c r="C219" s="32">
        <v>151934.91579999999</v>
      </c>
      <c r="D219" s="32">
        <v>245348.92420000001</v>
      </c>
      <c r="E219" s="32">
        <v>723984.18489999999</v>
      </c>
      <c r="F219" s="32">
        <v>556584.79799999995</v>
      </c>
      <c r="G219" s="32">
        <v>139168.313510518</v>
      </c>
      <c r="H219" s="32">
        <v>606410.04980522103</v>
      </c>
      <c r="I219" s="32">
        <v>796104.21728006401</v>
      </c>
      <c r="J219" s="32">
        <v>601481.65043903806</v>
      </c>
      <c r="K219" s="32">
        <v>937047.287031958</v>
      </c>
      <c r="L219" s="32">
        <v>565630.09533913305</v>
      </c>
      <c r="M219" s="32">
        <v>510588.37517864502</v>
      </c>
      <c r="N219" s="32">
        <v>661288.19862536702</v>
      </c>
      <c r="O219" s="32">
        <f t="shared" si="28"/>
        <v>63.586603806190254</v>
      </c>
      <c r="P219" s="32">
        <f t="shared" si="29"/>
        <v>52.167425474604734</v>
      </c>
      <c r="Q219" s="32">
        <f t="shared" si="30"/>
        <v>28.335534443268561</v>
      </c>
      <c r="R219" s="32">
        <f t="shared" si="31"/>
        <v>535791.05775871023</v>
      </c>
      <c r="S219" s="32">
        <f t="shared" si="32"/>
        <v>668638.48904377583</v>
      </c>
      <c r="T219" s="32">
        <f t="shared" si="33"/>
        <v>419463.20572500001</v>
      </c>
      <c r="U219" s="32">
        <v>1223912.2456789569</v>
      </c>
      <c r="V219" s="32">
        <f t="shared" si="36"/>
        <v>0.34272326893200228</v>
      </c>
      <c r="W219" s="32">
        <f t="shared" si="34"/>
        <v>0.54631244307295357</v>
      </c>
      <c r="X219" s="32">
        <f t="shared" si="35"/>
        <v>0.43776917801936349</v>
      </c>
      <c r="Y219" s="33"/>
      <c r="Z219" s="33"/>
      <c r="AA219" s="33"/>
    </row>
    <row r="220" spans="1:27" x14ac:dyDescent="0.25">
      <c r="A220" s="43" t="s">
        <v>104</v>
      </c>
      <c r="B220" s="32" t="s">
        <v>623</v>
      </c>
      <c r="C220" s="32">
        <v>201684.60209999999</v>
      </c>
      <c r="D220" s="32">
        <v>74650.997440000006</v>
      </c>
      <c r="E220" s="32">
        <v>243478.2078</v>
      </c>
      <c r="F220" s="32">
        <v>201719.64850000001</v>
      </c>
      <c r="G220" s="32">
        <v>105643.355841068</v>
      </c>
      <c r="H220" s="32">
        <v>78650.917162366401</v>
      </c>
      <c r="I220" s="32">
        <v>234944.349698098</v>
      </c>
      <c r="J220" s="32">
        <v>181881.71027761599</v>
      </c>
      <c r="K220" s="32">
        <v>226181.803449281</v>
      </c>
      <c r="L220" s="32">
        <v>179828.15575641501</v>
      </c>
      <c r="M220" s="32">
        <v>228898.59888146599</v>
      </c>
      <c r="N220" s="32">
        <v>341910.30333116202</v>
      </c>
      <c r="O220" s="32">
        <f t="shared" si="28"/>
        <v>40.573362175668315</v>
      </c>
      <c r="P220" s="32">
        <f t="shared" si="29"/>
        <v>47.505065721002751</v>
      </c>
      <c r="Q220" s="32">
        <f t="shared" si="30"/>
        <v>28.222150685044888</v>
      </c>
      <c r="R220" s="32">
        <f t="shared" si="31"/>
        <v>150280.08324478712</v>
      </c>
      <c r="S220" s="32">
        <f t="shared" si="32"/>
        <v>244204.71535458101</v>
      </c>
      <c r="T220" s="32">
        <f t="shared" si="33"/>
        <v>180383.36395999999</v>
      </c>
      <c r="U220" s="32">
        <v>1223912.2456789569</v>
      </c>
      <c r="V220" s="32">
        <f t="shared" si="36"/>
        <v>0.14738259593107803</v>
      </c>
      <c r="W220" s="32">
        <f t="shared" si="34"/>
        <v>0.19952796143412238</v>
      </c>
      <c r="X220" s="32">
        <f t="shared" si="35"/>
        <v>0.12278664894101152</v>
      </c>
      <c r="Y220" s="33"/>
      <c r="Z220" s="33"/>
      <c r="AA220" s="33"/>
    </row>
    <row r="221" spans="1:27" x14ac:dyDescent="0.25">
      <c r="A221" s="43" t="s">
        <v>104</v>
      </c>
      <c r="B221" s="32" t="s">
        <v>624</v>
      </c>
      <c r="C221" s="32">
        <v>400997.50679999997</v>
      </c>
      <c r="D221" s="32">
        <v>300271.07059999998</v>
      </c>
      <c r="E221" s="32">
        <v>904465.29500000004</v>
      </c>
      <c r="F221" s="32">
        <v>516796.31150000001</v>
      </c>
      <c r="G221" s="32">
        <v>886011.28624434001</v>
      </c>
      <c r="H221" s="32">
        <v>463959.159288119</v>
      </c>
      <c r="I221" s="32">
        <v>1123357.5334920699</v>
      </c>
      <c r="J221" s="32">
        <v>709566.82828040596</v>
      </c>
      <c r="K221" s="32">
        <v>1265144.4831022499</v>
      </c>
      <c r="L221" s="32">
        <v>873261.60369282402</v>
      </c>
      <c r="M221" s="32">
        <v>762305.49466621596</v>
      </c>
      <c r="N221" s="32">
        <v>962437.28276807105</v>
      </c>
      <c r="O221" s="32">
        <f t="shared" si="28"/>
        <v>49.838244889487378</v>
      </c>
      <c r="P221" s="32">
        <f t="shared" si="29"/>
        <v>35.022121585510028</v>
      </c>
      <c r="Q221" s="32">
        <f t="shared" si="30"/>
        <v>22.335098215123494</v>
      </c>
      <c r="R221" s="32">
        <f t="shared" si="31"/>
        <v>795723.70182623377</v>
      </c>
      <c r="S221" s="32">
        <f t="shared" si="32"/>
        <v>965787.21605734027</v>
      </c>
      <c r="T221" s="32">
        <f t="shared" si="33"/>
        <v>530632.54597500002</v>
      </c>
      <c r="U221" s="32">
        <v>1223912.2456789569</v>
      </c>
      <c r="V221" s="32">
        <f t="shared" si="36"/>
        <v>0.43355440543095086</v>
      </c>
      <c r="W221" s="32">
        <f t="shared" si="34"/>
        <v>0.78909841736371911</v>
      </c>
      <c r="X221" s="32">
        <f t="shared" si="35"/>
        <v>0.65014767573046994</v>
      </c>
      <c r="Y221" s="33"/>
      <c r="Z221" s="33"/>
      <c r="AA221" s="33"/>
    </row>
    <row r="222" spans="1:27" x14ac:dyDescent="0.25">
      <c r="A222" s="43" t="s">
        <v>104</v>
      </c>
      <c r="B222" s="32" t="s">
        <v>625</v>
      </c>
      <c r="C222" s="32">
        <v>89308.426070000001</v>
      </c>
      <c r="D222" s="32">
        <v>20527.740450000001</v>
      </c>
      <c r="E222" s="32">
        <v>104015.73639999999</v>
      </c>
      <c r="F222" s="32">
        <v>79657.448000000004</v>
      </c>
      <c r="G222" s="32">
        <v>125326.41749522</v>
      </c>
      <c r="H222" s="32">
        <v>75351.0163293019</v>
      </c>
      <c r="I222" s="32">
        <v>76248.885375374302</v>
      </c>
      <c r="J222" s="32">
        <v>73632.7429319941</v>
      </c>
      <c r="K222" s="32">
        <v>166757.95005056099</v>
      </c>
      <c r="L222" s="32">
        <v>100482.34276720299</v>
      </c>
      <c r="M222" s="32">
        <v>128735.224321691</v>
      </c>
      <c r="N222" s="32">
        <v>73435.511074857597</v>
      </c>
      <c r="O222" s="32">
        <f t="shared" si="28"/>
        <v>49.918557170378705</v>
      </c>
      <c r="P222" s="32">
        <f t="shared" si="29"/>
        <v>28.694587116366549</v>
      </c>
      <c r="Q222" s="32">
        <f t="shared" si="30"/>
        <v>34.027588859149944</v>
      </c>
      <c r="R222" s="32">
        <f t="shared" si="31"/>
        <v>87639.765532972568</v>
      </c>
      <c r="S222" s="32">
        <f t="shared" si="32"/>
        <v>117352.75705357814</v>
      </c>
      <c r="T222" s="32">
        <f t="shared" si="33"/>
        <v>73377.337729999999</v>
      </c>
      <c r="U222" s="32">
        <v>1223912.2456789569</v>
      </c>
      <c r="V222" s="32">
        <f t="shared" si="36"/>
        <v>5.9953103655151704E-2</v>
      </c>
      <c r="W222" s="32">
        <f t="shared" si="34"/>
        <v>9.5883309827068122E-2</v>
      </c>
      <c r="X222" s="32">
        <f t="shared" si="35"/>
        <v>7.1606249420566107E-2</v>
      </c>
      <c r="Y222" s="33"/>
      <c r="Z222" s="33"/>
      <c r="AA222" s="33"/>
    </row>
    <row r="223" spans="1:27" x14ac:dyDescent="0.25">
      <c r="A223" s="43" t="s">
        <v>104</v>
      </c>
      <c r="B223" s="32" t="s">
        <v>626</v>
      </c>
      <c r="C223" s="32">
        <v>230074.28529999999</v>
      </c>
      <c r="D223" s="32">
        <v>198006.4112</v>
      </c>
      <c r="E223" s="32">
        <v>202452.84770000001</v>
      </c>
      <c r="F223" s="32">
        <v>231053.492</v>
      </c>
      <c r="G223" s="32">
        <v>254331.48912399</v>
      </c>
      <c r="H223" s="32">
        <v>259526.27694122799</v>
      </c>
      <c r="I223" s="32">
        <v>185890.329821222</v>
      </c>
      <c r="J223" s="32">
        <v>197594.37522031699</v>
      </c>
      <c r="K223" s="32">
        <v>227867.44826064201</v>
      </c>
      <c r="L223" s="32">
        <v>183574.24203605001</v>
      </c>
      <c r="M223" s="32">
        <v>196773.71926888201</v>
      </c>
      <c r="N223" s="32">
        <v>131237.92972535099</v>
      </c>
      <c r="O223" s="32">
        <f t="shared" si="28"/>
        <v>8.1764707700727044</v>
      </c>
      <c r="P223" s="32">
        <f t="shared" si="29"/>
        <v>16.937477046110459</v>
      </c>
      <c r="Q223" s="32">
        <f t="shared" si="30"/>
        <v>21.791579642600066</v>
      </c>
      <c r="R223" s="32">
        <f t="shared" si="31"/>
        <v>224335.61777668924</v>
      </c>
      <c r="S223" s="32">
        <f t="shared" si="32"/>
        <v>184863.33482273127</v>
      </c>
      <c r="T223" s="32">
        <f t="shared" si="33"/>
        <v>215396.75904999999</v>
      </c>
      <c r="U223" s="32">
        <v>1223912.2456789569</v>
      </c>
      <c r="V223" s="32">
        <f t="shared" si="36"/>
        <v>0.17599036189927991</v>
      </c>
      <c r="W223" s="32">
        <f t="shared" si="34"/>
        <v>0.15104296527418076</v>
      </c>
      <c r="X223" s="32">
        <f t="shared" si="35"/>
        <v>0.1832938746782786</v>
      </c>
      <c r="Y223" s="33"/>
      <c r="Z223" s="33"/>
      <c r="AA223" s="33"/>
    </row>
    <row r="224" spans="1:27" x14ac:dyDescent="0.25">
      <c r="A224" s="43" t="s">
        <v>104</v>
      </c>
      <c r="B224" s="32" t="s">
        <v>627</v>
      </c>
      <c r="C224" s="32">
        <v>6374161.6509999996</v>
      </c>
      <c r="D224" s="32">
        <v>5031358.2470000004</v>
      </c>
      <c r="E224" s="32">
        <v>4720233.7149999999</v>
      </c>
      <c r="F224" s="32">
        <v>5383126.3700000001</v>
      </c>
      <c r="G224" s="32">
        <v>7840288.2643461097</v>
      </c>
      <c r="H224" s="32">
        <v>5875237.6225393601</v>
      </c>
      <c r="I224" s="32">
        <v>6037639.1762896301</v>
      </c>
      <c r="J224" s="32">
        <v>3629516.88387137</v>
      </c>
      <c r="K224" s="32">
        <v>8286938.1700756801</v>
      </c>
      <c r="L224" s="32">
        <v>4756965.95091723</v>
      </c>
      <c r="M224" s="32">
        <v>7559293.7156239701</v>
      </c>
      <c r="N224" s="32">
        <v>5635993.97446403</v>
      </c>
      <c r="O224" s="32">
        <f t="shared" si="28"/>
        <v>13.346609325916079</v>
      </c>
      <c r="P224" s="32">
        <f t="shared" si="29"/>
        <v>29.510155972603275</v>
      </c>
      <c r="Q224" s="32">
        <f t="shared" si="30"/>
        <v>25.026817708454928</v>
      </c>
      <c r="R224" s="32">
        <f t="shared" si="31"/>
        <v>5845670.4867616175</v>
      </c>
      <c r="S224" s="32">
        <f t="shared" si="32"/>
        <v>6559797.9527702276</v>
      </c>
      <c r="T224" s="32">
        <f t="shared" si="33"/>
        <v>5377219.9957499998</v>
      </c>
      <c r="U224" s="32">
        <v>1223912.2456789569</v>
      </c>
      <c r="V224" s="32">
        <f t="shared" si="36"/>
        <v>4.3934685797403912</v>
      </c>
      <c r="W224" s="32">
        <f t="shared" si="34"/>
        <v>5.3596963147723269</v>
      </c>
      <c r="X224" s="32">
        <f t="shared" si="35"/>
        <v>4.7762170101654409</v>
      </c>
      <c r="Y224" s="33"/>
      <c r="Z224" s="33"/>
      <c r="AA224" s="33"/>
    </row>
    <row r="225" spans="1:27" x14ac:dyDescent="0.25">
      <c r="A225" s="43" t="s">
        <v>104</v>
      </c>
      <c r="B225" s="32" t="s">
        <v>628</v>
      </c>
      <c r="C225" s="32">
        <v>10347140</v>
      </c>
      <c r="D225" s="32">
        <v>6058166.898</v>
      </c>
      <c r="E225" s="32">
        <v>7276471.6519999998</v>
      </c>
      <c r="F225" s="32">
        <v>5726219.9570000004</v>
      </c>
      <c r="G225" s="32">
        <v>6417163.1579379998</v>
      </c>
      <c r="H225" s="32">
        <v>6766890.2515004799</v>
      </c>
      <c r="I225" s="32">
        <v>8183642.3477580696</v>
      </c>
      <c r="J225" s="32">
        <v>6718836.1783158798</v>
      </c>
      <c r="K225" s="32">
        <v>9094157.7281534597</v>
      </c>
      <c r="L225" s="32">
        <v>7666945.26621179</v>
      </c>
      <c r="M225" s="32">
        <v>3994982.8624376701</v>
      </c>
      <c r="N225" s="32">
        <v>2735567.8690228499</v>
      </c>
      <c r="O225" s="32">
        <f t="shared" si="28"/>
        <v>28.632374918507132</v>
      </c>
      <c r="P225" s="32">
        <f t="shared" si="29"/>
        <v>11.250731639026601</v>
      </c>
      <c r="Q225" s="32">
        <f t="shared" si="30"/>
        <v>51.048403462968672</v>
      </c>
      <c r="R225" s="32">
        <f t="shared" si="31"/>
        <v>7021632.9838781077</v>
      </c>
      <c r="S225" s="32">
        <f t="shared" si="32"/>
        <v>5872913.431456442</v>
      </c>
      <c r="T225" s="32">
        <f t="shared" si="33"/>
        <v>7351999.6267499998</v>
      </c>
      <c r="U225" s="32">
        <v>1223912.2456789569</v>
      </c>
      <c r="V225" s="32">
        <f t="shared" si="36"/>
        <v>6.0069663104576003</v>
      </c>
      <c r="W225" s="32">
        <f t="shared" si="34"/>
        <v>4.7984759137682165</v>
      </c>
      <c r="X225" s="32">
        <f t="shared" si="35"/>
        <v>5.7370395701718842</v>
      </c>
      <c r="Y225" s="33"/>
      <c r="Z225" s="33"/>
      <c r="AA225" s="33"/>
    </row>
    <row r="226" spans="1:27" x14ac:dyDescent="0.25">
      <c r="A226" s="43" t="s">
        <v>104</v>
      </c>
      <c r="B226" s="32" t="s">
        <v>629</v>
      </c>
      <c r="C226" s="32">
        <v>1110634.3640000001</v>
      </c>
      <c r="D226" s="32">
        <v>719854.72699999996</v>
      </c>
      <c r="E226" s="32">
        <v>1263653.9040000001</v>
      </c>
      <c r="F226" s="32">
        <v>873059.15269999998</v>
      </c>
      <c r="G226" s="32">
        <v>791643.668208419</v>
      </c>
      <c r="H226" s="32">
        <v>822654.04603037401</v>
      </c>
      <c r="I226" s="32">
        <v>1113260.8719754501</v>
      </c>
      <c r="J226" s="32">
        <v>1041064.57645752</v>
      </c>
      <c r="K226" s="32">
        <v>1425375.4175130201</v>
      </c>
      <c r="L226" s="32">
        <v>824826.69051717897</v>
      </c>
      <c r="M226" s="32">
        <v>629696.29511739395</v>
      </c>
      <c r="N226" s="32">
        <v>540499.42605385801</v>
      </c>
      <c r="O226" s="32">
        <f t="shared" si="28"/>
        <v>24.426979423181351</v>
      </c>
      <c r="P226" s="32">
        <f t="shared" si="29"/>
        <v>16.893032803943413</v>
      </c>
      <c r="Q226" s="32">
        <f t="shared" si="30"/>
        <v>46.578506263898767</v>
      </c>
      <c r="R226" s="32">
        <f t="shared" si="31"/>
        <v>942155.79066794086</v>
      </c>
      <c r="S226" s="32">
        <f t="shared" si="32"/>
        <v>855099.45730036276</v>
      </c>
      <c r="T226" s="32">
        <f t="shared" si="33"/>
        <v>991800.53692500002</v>
      </c>
      <c r="U226" s="32">
        <v>1223912.2456789569</v>
      </c>
      <c r="V226" s="32">
        <f t="shared" si="36"/>
        <v>0.81035265430717673</v>
      </c>
      <c r="W226" s="32">
        <f t="shared" si="34"/>
        <v>0.69866075800720684</v>
      </c>
      <c r="X226" s="32">
        <f t="shared" si="35"/>
        <v>0.76979031298545952</v>
      </c>
      <c r="Y226" s="33"/>
      <c r="Z226" s="33"/>
      <c r="AA226" s="33"/>
    </row>
    <row r="227" spans="1:27" x14ac:dyDescent="0.25">
      <c r="A227" s="43" t="s">
        <v>104</v>
      </c>
      <c r="B227" s="32" t="s">
        <v>630</v>
      </c>
      <c r="C227" s="32">
        <v>43176.917390000002</v>
      </c>
      <c r="D227" s="32">
        <v>22383.386559999999</v>
      </c>
      <c r="E227" s="32">
        <v>30224.787349999999</v>
      </c>
      <c r="F227" s="32">
        <v>42764.996400000004</v>
      </c>
      <c r="G227" s="32">
        <v>20845.200374857701</v>
      </c>
      <c r="H227" s="32">
        <v>42641.904377703402</v>
      </c>
      <c r="I227" s="32">
        <v>87953.018923521595</v>
      </c>
      <c r="J227" s="32">
        <v>30459.831598908499</v>
      </c>
      <c r="K227" s="32">
        <v>80143.946558609299</v>
      </c>
      <c r="L227" s="32">
        <v>61100.412184739602</v>
      </c>
      <c r="M227" s="32">
        <v>36651.197017914397</v>
      </c>
      <c r="N227" s="32">
        <v>26393.405566548299</v>
      </c>
      <c r="O227" s="32">
        <f t="shared" si="28"/>
        <v>29.281936270786669</v>
      </c>
      <c r="P227" s="32">
        <f t="shared" si="29"/>
        <v>65.28866745629287</v>
      </c>
      <c r="Q227" s="32">
        <f t="shared" si="30"/>
        <v>47.462275687266434</v>
      </c>
      <c r="R227" s="32">
        <f t="shared" si="31"/>
        <v>45474.988818747799</v>
      </c>
      <c r="S227" s="32">
        <f t="shared" si="32"/>
        <v>51072.240331952897</v>
      </c>
      <c r="T227" s="32">
        <f t="shared" si="33"/>
        <v>34637.521925000001</v>
      </c>
      <c r="U227" s="32">
        <v>1223912.2456789569</v>
      </c>
      <c r="V227" s="32">
        <f t="shared" si="36"/>
        <v>2.8300658031070746E-2</v>
      </c>
      <c r="W227" s="32">
        <f t="shared" si="34"/>
        <v>4.1728678271064218E-2</v>
      </c>
      <c r="X227" s="32">
        <f t="shared" si="35"/>
        <v>3.7155432490603824E-2</v>
      </c>
      <c r="Y227" s="33"/>
      <c r="Z227" s="33"/>
      <c r="AA227" s="33"/>
    </row>
    <row r="228" spans="1:27" x14ac:dyDescent="0.25">
      <c r="A228" s="43" t="s">
        <v>104</v>
      </c>
      <c r="B228" s="32" t="s">
        <v>631</v>
      </c>
      <c r="C228" s="32">
        <v>713330.67130000005</v>
      </c>
      <c r="D228" s="32">
        <v>166858.00099999999</v>
      </c>
      <c r="E228" s="32">
        <v>550675.49719999998</v>
      </c>
      <c r="F228" s="32">
        <v>548881.4399</v>
      </c>
      <c r="G228" s="32">
        <v>185673.353837106</v>
      </c>
      <c r="H228" s="32">
        <v>245616.212054042</v>
      </c>
      <c r="I228" s="32">
        <v>574463.48292638303</v>
      </c>
      <c r="J228" s="32">
        <v>479363.39700555999</v>
      </c>
      <c r="K228" s="32">
        <v>501780.36109493399</v>
      </c>
      <c r="L228" s="32">
        <v>521623.68863528199</v>
      </c>
      <c r="M228" s="32">
        <v>387207.011950313</v>
      </c>
      <c r="N228" s="32">
        <v>391290.30705372698</v>
      </c>
      <c r="O228" s="32">
        <f t="shared" si="28"/>
        <v>46.856766745032914</v>
      </c>
      <c r="P228" s="32">
        <f t="shared" si="29"/>
        <v>49.956607169264558</v>
      </c>
      <c r="Q228" s="32">
        <f t="shared" si="30"/>
        <v>15.801224558984869</v>
      </c>
      <c r="R228" s="32">
        <f t="shared" si="31"/>
        <v>371279.11145577277</v>
      </c>
      <c r="S228" s="32">
        <f t="shared" si="32"/>
        <v>450475.34218356397</v>
      </c>
      <c r="T228" s="32">
        <f t="shared" si="33"/>
        <v>494936.40234999999</v>
      </c>
      <c r="U228" s="32">
        <v>1223912.2456789569</v>
      </c>
      <c r="V228" s="32">
        <f t="shared" si="36"/>
        <v>0.40438879837780972</v>
      </c>
      <c r="W228" s="32">
        <f t="shared" si="34"/>
        <v>0.36806179836338337</v>
      </c>
      <c r="X228" s="32">
        <f t="shared" si="35"/>
        <v>0.30335435630011875</v>
      </c>
      <c r="Y228" s="33"/>
      <c r="Z228" s="33"/>
      <c r="AA228" s="33"/>
    </row>
    <row r="229" spans="1:27" x14ac:dyDescent="0.25">
      <c r="A229" s="43" t="s">
        <v>104</v>
      </c>
      <c r="B229" s="32" t="s">
        <v>632</v>
      </c>
      <c r="C229" s="32">
        <v>1395414.08</v>
      </c>
      <c r="D229" s="32">
        <v>598445.79359999998</v>
      </c>
      <c r="E229" s="32">
        <v>1244277.675</v>
      </c>
      <c r="F229" s="32">
        <v>1452067.96</v>
      </c>
      <c r="G229" s="32">
        <v>747401.18263345503</v>
      </c>
      <c r="H229" s="32">
        <v>1501745.0889761299</v>
      </c>
      <c r="I229" s="32">
        <v>1897397.2997268401</v>
      </c>
      <c r="J229" s="32">
        <v>868264.390291458</v>
      </c>
      <c r="K229" s="32">
        <v>1065254.7567773799</v>
      </c>
      <c r="L229" s="32">
        <v>720963.39914674498</v>
      </c>
      <c r="M229" s="32">
        <v>1390717.1146497999</v>
      </c>
      <c r="N229" s="32">
        <v>873976.79472399002</v>
      </c>
      <c r="O229" s="32">
        <f t="shared" si="28"/>
        <v>33.48742531471143</v>
      </c>
      <c r="P229" s="32">
        <f t="shared" si="29"/>
        <v>43.219200495119274</v>
      </c>
      <c r="Q229" s="32">
        <f t="shared" si="30"/>
        <v>28.505463906830524</v>
      </c>
      <c r="R229" s="32">
        <f t="shared" si="31"/>
        <v>1253701.9904069707</v>
      </c>
      <c r="S229" s="32">
        <f t="shared" si="32"/>
        <v>1012728.0163244787</v>
      </c>
      <c r="T229" s="32">
        <f t="shared" si="33"/>
        <v>1172551.3771500001</v>
      </c>
      <c r="U229" s="32">
        <v>1223912.2456789569</v>
      </c>
      <c r="V229" s="32">
        <f t="shared" si="36"/>
        <v>0.9580354974710914</v>
      </c>
      <c r="W229" s="32">
        <f t="shared" si="34"/>
        <v>0.82745149409194352</v>
      </c>
      <c r="X229" s="32">
        <f t="shared" si="35"/>
        <v>1.0243397717713725</v>
      </c>
      <c r="Y229" s="33"/>
      <c r="Z229" s="33"/>
      <c r="AA229" s="33"/>
    </row>
    <row r="230" spans="1:27" x14ac:dyDescent="0.25">
      <c r="A230" s="43" t="s">
        <v>104</v>
      </c>
      <c r="B230" s="32" t="s">
        <v>633</v>
      </c>
      <c r="C230" s="32">
        <v>61287.110180000003</v>
      </c>
      <c r="D230" s="32">
        <v>39574.674030000002</v>
      </c>
      <c r="E230" s="32">
        <v>71769.345029999997</v>
      </c>
      <c r="F230" s="32">
        <v>59522.386850000003</v>
      </c>
      <c r="G230" s="32">
        <v>86272.016170135103</v>
      </c>
      <c r="H230" s="32">
        <v>87745.331370450702</v>
      </c>
      <c r="I230" s="32">
        <v>59352.002588513402</v>
      </c>
      <c r="J230" s="32">
        <v>54900.327218697501</v>
      </c>
      <c r="K230" s="32">
        <v>47117.291954583503</v>
      </c>
      <c r="L230" s="32">
        <v>16293.2740694731</v>
      </c>
      <c r="M230" s="32">
        <v>67501.017792069106</v>
      </c>
      <c r="N230" s="32">
        <v>40915.396244506599</v>
      </c>
      <c r="O230" s="32">
        <f t="shared" si="28"/>
        <v>23.163575758748447</v>
      </c>
      <c r="P230" s="32">
        <f t="shared" si="29"/>
        <v>24.08655103310474</v>
      </c>
      <c r="Q230" s="32">
        <f t="shared" si="30"/>
        <v>49.104635681915362</v>
      </c>
      <c r="R230" s="32">
        <f t="shared" si="31"/>
        <v>72067.41933694917</v>
      </c>
      <c r="S230" s="32">
        <f t="shared" si="32"/>
        <v>42956.745015158078</v>
      </c>
      <c r="T230" s="32">
        <f t="shared" si="33"/>
        <v>58038.379022500005</v>
      </c>
      <c r="U230" s="32">
        <v>1223912.2456789569</v>
      </c>
      <c r="V230" s="32">
        <f t="shared" si="36"/>
        <v>4.7420376115530745E-2</v>
      </c>
      <c r="W230" s="32">
        <f t="shared" si="34"/>
        <v>3.5097896247723318E-2</v>
      </c>
      <c r="X230" s="32">
        <f t="shared" si="35"/>
        <v>5.8882832156786101E-2</v>
      </c>
      <c r="Y230" s="33"/>
      <c r="Z230" s="33"/>
      <c r="AA230" s="33"/>
    </row>
    <row r="231" spans="1:27" x14ac:dyDescent="0.25">
      <c r="A231" s="43" t="s">
        <v>104</v>
      </c>
      <c r="B231" s="32" t="s">
        <v>634</v>
      </c>
      <c r="C231" s="32">
        <v>88583.537450000003</v>
      </c>
      <c r="D231" s="32">
        <v>35238.42785</v>
      </c>
      <c r="E231" s="32">
        <v>122797.9837</v>
      </c>
      <c r="F231" s="32">
        <v>92481.428709999993</v>
      </c>
      <c r="G231" s="32">
        <v>71572.437519311905</v>
      </c>
      <c r="H231" s="32">
        <v>112101.09448407999</v>
      </c>
      <c r="I231" s="32">
        <v>143618.01451432699</v>
      </c>
      <c r="J231" s="32">
        <v>75431.793973077103</v>
      </c>
      <c r="K231" s="32">
        <v>139807.01523751099</v>
      </c>
      <c r="L231" s="32">
        <v>136902.05901335899</v>
      </c>
      <c r="M231" s="32">
        <v>121145.27010793499</v>
      </c>
      <c r="N231" s="32">
        <v>84003.259700321898</v>
      </c>
      <c r="O231" s="32">
        <f t="shared" si="28"/>
        <v>42.929629820980182</v>
      </c>
      <c r="P231" s="32">
        <f t="shared" si="29"/>
        <v>33.72543698232365</v>
      </c>
      <c r="Q231" s="32">
        <f t="shared" si="30"/>
        <v>21.294993486060545</v>
      </c>
      <c r="R231" s="32">
        <f t="shared" si="31"/>
        <v>100680.83512269899</v>
      </c>
      <c r="S231" s="32">
        <f t="shared" si="32"/>
        <v>120464.40101478172</v>
      </c>
      <c r="T231" s="32">
        <f t="shared" si="33"/>
        <v>84775.344427500007</v>
      </c>
      <c r="U231" s="32">
        <v>1223912.2456789569</v>
      </c>
      <c r="V231" s="32">
        <f t="shared" si="36"/>
        <v>6.926586830616395E-2</v>
      </c>
      <c r="W231" s="32">
        <f t="shared" si="34"/>
        <v>9.8425684880663097E-2</v>
      </c>
      <c r="X231" s="32">
        <f t="shared" si="35"/>
        <v>8.2261481963395985E-2</v>
      </c>
      <c r="Y231" s="33"/>
      <c r="Z231" s="33"/>
      <c r="AA231" s="33"/>
    </row>
    <row r="232" spans="1:27" x14ac:dyDescent="0.25">
      <c r="A232" s="43" t="s">
        <v>104</v>
      </c>
      <c r="B232" s="32" t="s">
        <v>635</v>
      </c>
      <c r="C232" s="32">
        <v>369828.09889999998</v>
      </c>
      <c r="D232" s="32">
        <v>270231.36259999999</v>
      </c>
      <c r="E232" s="32">
        <v>352282.12400000001</v>
      </c>
      <c r="F232" s="32">
        <v>509131.8309</v>
      </c>
      <c r="G232" s="32">
        <v>262492.03010056302</v>
      </c>
      <c r="H232" s="32">
        <v>420360.06589370302</v>
      </c>
      <c r="I232" s="32">
        <v>443110.04085507302</v>
      </c>
      <c r="J232" s="32">
        <v>630439.11155883397</v>
      </c>
      <c r="K232" s="32">
        <v>632248.87598573102</v>
      </c>
      <c r="L232" s="32">
        <v>484297.83154457703</v>
      </c>
      <c r="M232" s="32">
        <v>376473.70651525998</v>
      </c>
      <c r="N232" s="32">
        <v>301164.91506682202</v>
      </c>
      <c r="O232" s="32">
        <f t="shared" si="28"/>
        <v>26.422093649763479</v>
      </c>
      <c r="P232" s="32">
        <f t="shared" si="29"/>
        <v>34.329450078164044</v>
      </c>
      <c r="Q232" s="32">
        <f t="shared" si="30"/>
        <v>32.034618450122821</v>
      </c>
      <c r="R232" s="32">
        <f t="shared" si="31"/>
        <v>439100.3121020433</v>
      </c>
      <c r="S232" s="32">
        <f t="shared" si="32"/>
        <v>448546.33227809751</v>
      </c>
      <c r="T232" s="32">
        <f t="shared" si="33"/>
        <v>375368.3541</v>
      </c>
      <c r="U232" s="32">
        <v>1223912.2456789569</v>
      </c>
      <c r="V232" s="32">
        <f t="shared" si="36"/>
        <v>0.30669548035428551</v>
      </c>
      <c r="W232" s="32">
        <f t="shared" si="34"/>
        <v>0.36648569688039156</v>
      </c>
      <c r="X232" s="32">
        <f t="shared" si="35"/>
        <v>0.35876780680338355</v>
      </c>
      <c r="Y232" s="33"/>
      <c r="Z232" s="33"/>
      <c r="AA232" s="33"/>
    </row>
    <row r="233" spans="1:27" x14ac:dyDescent="0.25">
      <c r="A233" s="43" t="s">
        <v>104</v>
      </c>
      <c r="B233" s="32" t="s">
        <v>636</v>
      </c>
      <c r="C233" s="32">
        <v>53262.740330000001</v>
      </c>
      <c r="D233" s="32">
        <v>49211.142959999997</v>
      </c>
      <c r="E233" s="32">
        <v>139322.554</v>
      </c>
      <c r="F233" s="32">
        <v>67997.119229999997</v>
      </c>
      <c r="G233" s="32">
        <v>154462.04883219101</v>
      </c>
      <c r="H233" s="32">
        <v>114688.820762155</v>
      </c>
      <c r="I233" s="32">
        <v>43175.948105753298</v>
      </c>
      <c r="J233" s="32">
        <v>110369.45365250899</v>
      </c>
      <c r="K233" s="32">
        <v>211496.14164286901</v>
      </c>
      <c r="L233" s="32">
        <v>129394.098582355</v>
      </c>
      <c r="M233" s="32">
        <v>62962.238358161703</v>
      </c>
      <c r="N233" s="32">
        <v>80353.746549693693</v>
      </c>
      <c r="O233" s="32">
        <f t="shared" si="28"/>
        <v>54.27077236428314</v>
      </c>
      <c r="P233" s="32">
        <f t="shared" si="29"/>
        <v>43.672453905639607</v>
      </c>
      <c r="Q233" s="32">
        <f t="shared" si="30"/>
        <v>54.963734706705893</v>
      </c>
      <c r="R233" s="32">
        <f t="shared" si="31"/>
        <v>105674.06783815208</v>
      </c>
      <c r="S233" s="32">
        <f t="shared" si="32"/>
        <v>121051.55628326985</v>
      </c>
      <c r="T233" s="32">
        <f t="shared" si="33"/>
        <v>77448.389129999996</v>
      </c>
      <c r="U233" s="32">
        <v>1223912.2456789569</v>
      </c>
      <c r="V233" s="32">
        <f t="shared" si="36"/>
        <v>6.3279364516069567E-2</v>
      </c>
      <c r="W233" s="32">
        <f t="shared" si="34"/>
        <v>9.8905421291963086E-2</v>
      </c>
      <c r="X233" s="32">
        <f t="shared" si="35"/>
        <v>8.634121295152998E-2</v>
      </c>
      <c r="Y233" s="33"/>
      <c r="Z233" s="33"/>
      <c r="AA233" s="33"/>
    </row>
    <row r="234" spans="1:27" x14ac:dyDescent="0.25">
      <c r="A234" s="43" t="s">
        <v>104</v>
      </c>
      <c r="B234" s="32" t="s">
        <v>637</v>
      </c>
      <c r="C234" s="32">
        <v>845697.75430000003</v>
      </c>
      <c r="D234" s="32">
        <v>792161.08499999996</v>
      </c>
      <c r="E234" s="32">
        <v>1236628.111</v>
      </c>
      <c r="F234" s="32">
        <v>1016629.069</v>
      </c>
      <c r="G234" s="32">
        <v>1610207.5731299</v>
      </c>
      <c r="H234" s="32">
        <v>883907.80066545797</v>
      </c>
      <c r="I234" s="32">
        <v>601280.16095778497</v>
      </c>
      <c r="J234" s="32">
        <v>1093071.30801611</v>
      </c>
      <c r="K234" s="32">
        <v>1432521.55466404</v>
      </c>
      <c r="L234" s="32">
        <v>1297574.41681173</v>
      </c>
      <c r="M234" s="32">
        <v>1124535.95714077</v>
      </c>
      <c r="N234" s="32">
        <v>1153322.8848594199</v>
      </c>
      <c r="O234" s="32">
        <f t="shared" si="28"/>
        <v>20.58633503186519</v>
      </c>
      <c r="P234" s="32">
        <f t="shared" si="29"/>
        <v>40.689215950885746</v>
      </c>
      <c r="Q234" s="32">
        <f t="shared" si="30"/>
        <v>11.356693594218653</v>
      </c>
      <c r="R234" s="32">
        <f t="shared" si="31"/>
        <v>1047116.7106923133</v>
      </c>
      <c r="S234" s="32">
        <f t="shared" si="32"/>
        <v>1251988.7033689898</v>
      </c>
      <c r="T234" s="32">
        <f t="shared" si="33"/>
        <v>972779.00482500007</v>
      </c>
      <c r="U234" s="32">
        <v>1223912.2456789569</v>
      </c>
      <c r="V234" s="32">
        <f t="shared" si="36"/>
        <v>0.79481107265607731</v>
      </c>
      <c r="W234" s="32">
        <f t="shared" si="34"/>
        <v>1.0229399270978432</v>
      </c>
      <c r="X234" s="32">
        <f t="shared" si="35"/>
        <v>0.85554884705923706</v>
      </c>
      <c r="Y234" s="33"/>
      <c r="Z234" s="33"/>
      <c r="AA234" s="33"/>
    </row>
    <row r="235" spans="1:27" x14ac:dyDescent="0.25">
      <c r="A235" s="43" t="s">
        <v>104</v>
      </c>
      <c r="B235" s="32" t="s">
        <v>638</v>
      </c>
      <c r="C235" s="32">
        <v>2786878.4980000001</v>
      </c>
      <c r="D235" s="32">
        <v>2133393.9029999999</v>
      </c>
      <c r="E235" s="32">
        <v>4262665.1619999995</v>
      </c>
      <c r="F235" s="32">
        <v>2370724.5610000002</v>
      </c>
      <c r="G235" s="32">
        <v>4215953.1166680502</v>
      </c>
      <c r="H235" s="32">
        <v>3621133.16766016</v>
      </c>
      <c r="I235" s="32">
        <v>4210854.8024892798</v>
      </c>
      <c r="J235" s="32">
        <v>4196175.3878428703</v>
      </c>
      <c r="K235" s="32">
        <v>6111432.2434105603</v>
      </c>
      <c r="L235" s="32">
        <v>4817990.9260120504</v>
      </c>
      <c r="M235" s="32">
        <v>3144460.2013528701</v>
      </c>
      <c r="N235" s="32">
        <v>4056298.4105087002</v>
      </c>
      <c r="O235" s="32">
        <f t="shared" si="28"/>
        <v>33.068296057647224</v>
      </c>
      <c r="P235" s="32">
        <f t="shared" si="29"/>
        <v>7.2243704775339923</v>
      </c>
      <c r="Q235" s="32">
        <f t="shared" si="30"/>
        <v>27.697071416375014</v>
      </c>
      <c r="R235" s="32">
        <f t="shared" si="31"/>
        <v>4061029.1186650898</v>
      </c>
      <c r="S235" s="32">
        <f t="shared" si="32"/>
        <v>4532545.4453210458</v>
      </c>
      <c r="T235" s="32">
        <f t="shared" si="33"/>
        <v>2888415.5310000004</v>
      </c>
      <c r="U235" s="32">
        <v>1223912.2456789569</v>
      </c>
      <c r="V235" s="32">
        <f t="shared" si="36"/>
        <v>2.3599858087845766</v>
      </c>
      <c r="W235" s="32">
        <f t="shared" si="34"/>
        <v>3.70332551318387</v>
      </c>
      <c r="X235" s="32">
        <f t="shared" si="35"/>
        <v>3.3180721354840781</v>
      </c>
      <c r="Y235" s="33"/>
      <c r="Z235" s="33"/>
      <c r="AA235" s="33"/>
    </row>
    <row r="236" spans="1:27" x14ac:dyDescent="0.25">
      <c r="A236" s="43" t="s">
        <v>104</v>
      </c>
      <c r="B236" s="32" t="s">
        <v>639</v>
      </c>
      <c r="C236" s="32">
        <v>946752.27009999997</v>
      </c>
      <c r="D236" s="32">
        <v>837797.18770000001</v>
      </c>
      <c r="E236" s="32">
        <v>1128844.3810000001</v>
      </c>
      <c r="F236" s="32">
        <v>967434.22439999995</v>
      </c>
      <c r="G236" s="32">
        <v>1110013.5019058799</v>
      </c>
      <c r="H236" s="32">
        <v>1185723.2113464801</v>
      </c>
      <c r="I236" s="32">
        <v>954035.91627262498</v>
      </c>
      <c r="J236" s="32">
        <v>1271498.3899537199</v>
      </c>
      <c r="K236" s="32">
        <v>1391609.04771987</v>
      </c>
      <c r="L236" s="32">
        <v>1372132.9556755701</v>
      </c>
      <c r="M236" s="32">
        <v>877414.81959937396</v>
      </c>
      <c r="N236" s="32">
        <v>1456170.5233791899</v>
      </c>
      <c r="O236" s="32">
        <f t="shared" si="28"/>
        <v>12.376506901420008</v>
      </c>
      <c r="P236" s="32">
        <f t="shared" si="29"/>
        <v>11.923242592754384</v>
      </c>
      <c r="Q236" s="32">
        <f t="shared" si="30"/>
        <v>20.955116318618469</v>
      </c>
      <c r="R236" s="32">
        <f t="shared" si="31"/>
        <v>1130317.7548696762</v>
      </c>
      <c r="S236" s="32">
        <f t="shared" si="32"/>
        <v>1274331.836593501</v>
      </c>
      <c r="T236" s="32">
        <f t="shared" si="33"/>
        <v>970207.01579999994</v>
      </c>
      <c r="U236" s="32">
        <v>1223912.2456789569</v>
      </c>
      <c r="V236" s="32">
        <f t="shared" si="36"/>
        <v>0.79270962377027632</v>
      </c>
      <c r="W236" s="32">
        <f t="shared" si="34"/>
        <v>1.0411954297316262</v>
      </c>
      <c r="X236" s="32">
        <f t="shared" si="35"/>
        <v>0.92352843013074049</v>
      </c>
      <c r="Y236" s="33"/>
      <c r="Z236" s="33"/>
      <c r="AA236" s="33"/>
    </row>
    <row r="237" spans="1:27" x14ac:dyDescent="0.25">
      <c r="A237" s="43" t="s">
        <v>104</v>
      </c>
      <c r="B237" s="32" t="s">
        <v>640</v>
      </c>
      <c r="C237" s="32">
        <v>47066.382169999997</v>
      </c>
      <c r="D237" s="32">
        <v>39260.034939999998</v>
      </c>
      <c r="E237" s="32">
        <v>61169.587310000003</v>
      </c>
      <c r="F237" s="32">
        <v>76090.044750000001</v>
      </c>
      <c r="G237" s="32">
        <v>70992.288765102596</v>
      </c>
      <c r="H237" s="32">
        <v>51567.369851886098</v>
      </c>
      <c r="I237" s="32">
        <v>55622.915990088499</v>
      </c>
      <c r="J237" s="32">
        <v>96577.0721061777</v>
      </c>
      <c r="K237" s="32">
        <v>76145.119068414497</v>
      </c>
      <c r="L237" s="32">
        <v>57195.520114391496</v>
      </c>
      <c r="M237" s="32">
        <v>59509.478141824096</v>
      </c>
      <c r="N237" s="32">
        <v>70532.228377717998</v>
      </c>
      <c r="O237" s="32">
        <f t="shared" si="28"/>
        <v>29.037434966584474</v>
      </c>
      <c r="P237" s="32">
        <f t="shared" si="29"/>
        <v>29.680153355648926</v>
      </c>
      <c r="Q237" s="32">
        <f t="shared" si="30"/>
        <v>13.668761150830491</v>
      </c>
      <c r="R237" s="32">
        <f t="shared" si="31"/>
        <v>68689.911678313714</v>
      </c>
      <c r="S237" s="32">
        <f t="shared" si="32"/>
        <v>65845.586425587026</v>
      </c>
      <c r="T237" s="32">
        <f t="shared" si="33"/>
        <v>55896.512292500003</v>
      </c>
      <c r="U237" s="32">
        <v>1223912.2456789569</v>
      </c>
      <c r="V237" s="32">
        <f t="shared" si="36"/>
        <v>4.5670359529323773E-2</v>
      </c>
      <c r="W237" s="32">
        <f t="shared" si="34"/>
        <v>5.3799270869342143E-2</v>
      </c>
      <c r="X237" s="32">
        <f t="shared" si="35"/>
        <v>5.6123232626215339E-2</v>
      </c>
      <c r="Y237" s="33"/>
      <c r="Z237" s="33"/>
      <c r="AA237" s="33"/>
    </row>
    <row r="238" spans="1:27" x14ac:dyDescent="0.25">
      <c r="A238" s="43" t="s">
        <v>104</v>
      </c>
      <c r="B238" s="32" t="s">
        <v>641</v>
      </c>
      <c r="C238" s="32">
        <v>1167799.6200000001</v>
      </c>
      <c r="D238" s="32">
        <v>209417.86749999999</v>
      </c>
      <c r="E238" s="32">
        <v>1560012.047</v>
      </c>
      <c r="F238" s="32">
        <v>923015.07559999998</v>
      </c>
      <c r="G238" s="32">
        <v>732761.98956938903</v>
      </c>
      <c r="H238" s="32">
        <v>1113560.99560475</v>
      </c>
      <c r="I238" s="32">
        <v>829588.49393133703</v>
      </c>
      <c r="J238" s="32">
        <v>1208604.8648360299</v>
      </c>
      <c r="K238" s="32">
        <v>905156.65900114598</v>
      </c>
      <c r="L238" s="32">
        <v>994876.19366096496</v>
      </c>
      <c r="M238" s="32">
        <v>1413518.5597753201</v>
      </c>
      <c r="N238" s="32">
        <v>1017549.4556432</v>
      </c>
      <c r="O238" s="32">
        <f t="shared" si="28"/>
        <v>58.855221501753263</v>
      </c>
      <c r="P238" s="32">
        <f t="shared" si="29"/>
        <v>23.295121770701879</v>
      </c>
      <c r="Q238" s="32">
        <f t="shared" si="30"/>
        <v>20.851313705769964</v>
      </c>
      <c r="R238" s="32">
        <f t="shared" si="31"/>
        <v>971129.0859853765</v>
      </c>
      <c r="S238" s="32">
        <f t="shared" si="32"/>
        <v>1082775.2170201577</v>
      </c>
      <c r="T238" s="32">
        <f t="shared" si="33"/>
        <v>965061.15252500004</v>
      </c>
      <c r="U238" s="32">
        <v>1223912.2456789569</v>
      </c>
      <c r="V238" s="32">
        <f t="shared" si="36"/>
        <v>0.78850518567173833</v>
      </c>
      <c r="W238" s="32">
        <f t="shared" si="34"/>
        <v>0.88468370248186845</v>
      </c>
      <c r="X238" s="32">
        <f t="shared" si="35"/>
        <v>0.79346300309843654</v>
      </c>
      <c r="Y238" s="33"/>
      <c r="Z238" s="33"/>
      <c r="AA238" s="33"/>
    </row>
    <row r="239" spans="1:27" x14ac:dyDescent="0.25">
      <c r="A239" s="43" t="s">
        <v>104</v>
      </c>
      <c r="B239" s="32" t="s">
        <v>642</v>
      </c>
      <c r="C239" s="32">
        <v>221286.8958</v>
      </c>
      <c r="D239" s="32">
        <v>83746.619099999996</v>
      </c>
      <c r="E239" s="32">
        <v>236119.0227</v>
      </c>
      <c r="F239" s="32">
        <v>274516.67229999998</v>
      </c>
      <c r="G239" s="32">
        <v>220472.65738209599</v>
      </c>
      <c r="H239" s="32">
        <v>88076.480287075901</v>
      </c>
      <c r="I239" s="32">
        <v>288107.62367698201</v>
      </c>
      <c r="J239" s="32">
        <v>111978.677265687</v>
      </c>
      <c r="K239" s="32">
        <v>86484.709515644296</v>
      </c>
      <c r="L239" s="32">
        <v>143220.03008105099</v>
      </c>
      <c r="M239" s="32">
        <v>171531.07209550301</v>
      </c>
      <c r="N239" s="32">
        <v>202367.49017681199</v>
      </c>
      <c r="O239" s="32">
        <f t="shared" si="28"/>
        <v>40.798100631799031</v>
      </c>
      <c r="P239" s="32">
        <f t="shared" si="29"/>
        <v>52.92126810260379</v>
      </c>
      <c r="Q239" s="32">
        <f t="shared" si="30"/>
        <v>32.651158617149015</v>
      </c>
      <c r="R239" s="32">
        <f t="shared" si="31"/>
        <v>177158.85965296024</v>
      </c>
      <c r="S239" s="32">
        <f t="shared" si="32"/>
        <v>150900.82546725258</v>
      </c>
      <c r="T239" s="32">
        <f t="shared" si="33"/>
        <v>203917.302475</v>
      </c>
      <c r="U239" s="32">
        <v>1223912.2456789569</v>
      </c>
      <c r="V239" s="32">
        <f t="shared" si="36"/>
        <v>0.16661104845950642</v>
      </c>
      <c r="W239" s="32">
        <f t="shared" si="34"/>
        <v>0.12329382764165529</v>
      </c>
      <c r="X239" s="32">
        <f t="shared" si="35"/>
        <v>0.14474800810141628</v>
      </c>
      <c r="Y239" s="33"/>
      <c r="Z239" s="33"/>
      <c r="AA239" s="33"/>
    </row>
    <row r="240" spans="1:27" x14ac:dyDescent="0.25">
      <c r="A240" s="43" t="s">
        <v>104</v>
      </c>
      <c r="B240" s="32" t="s">
        <v>643</v>
      </c>
      <c r="C240" s="32">
        <v>85722.471539999999</v>
      </c>
      <c r="D240" s="32">
        <v>110010.17570000001</v>
      </c>
      <c r="E240" s="32">
        <v>120448.1471</v>
      </c>
      <c r="F240" s="32">
        <v>137099.44680000001</v>
      </c>
      <c r="G240" s="32">
        <v>132173.29471496301</v>
      </c>
      <c r="H240" s="32">
        <v>73328.825393654202</v>
      </c>
      <c r="I240" s="32">
        <v>110569.12481810201</v>
      </c>
      <c r="J240" s="32">
        <v>56080.266169256203</v>
      </c>
      <c r="K240" s="32">
        <v>6142.1467247680903</v>
      </c>
      <c r="L240" s="32">
        <v>143766.20422359501</v>
      </c>
      <c r="M240" s="32">
        <v>44841.171353044003</v>
      </c>
      <c r="N240" s="32">
        <v>139362.622309467</v>
      </c>
      <c r="O240" s="32">
        <f t="shared" si="28"/>
        <v>18.987177789343377</v>
      </c>
      <c r="P240" s="32">
        <f t="shared" si="29"/>
        <v>37.198251452788107</v>
      </c>
      <c r="Q240" s="32">
        <f t="shared" si="30"/>
        <v>82.457605820498102</v>
      </c>
      <c r="R240" s="32">
        <f t="shared" si="31"/>
        <v>93037.877773993852</v>
      </c>
      <c r="S240" s="32">
        <f t="shared" si="32"/>
        <v>83528.036152718531</v>
      </c>
      <c r="T240" s="32">
        <f t="shared" si="33"/>
        <v>113320.06028500001</v>
      </c>
      <c r="U240" s="32">
        <v>1223912.2456789569</v>
      </c>
      <c r="V240" s="32">
        <f t="shared" si="36"/>
        <v>9.2588386696087432E-2</v>
      </c>
      <c r="W240" s="32">
        <f t="shared" si="34"/>
        <v>6.8246752532802657E-2</v>
      </c>
      <c r="X240" s="32">
        <f t="shared" si="35"/>
        <v>7.6016788051974871E-2</v>
      </c>
      <c r="Y240" s="33"/>
      <c r="Z240" s="33"/>
      <c r="AA240" s="33"/>
    </row>
    <row r="241" spans="1:27" x14ac:dyDescent="0.25">
      <c r="A241" s="43" t="s">
        <v>104</v>
      </c>
      <c r="B241" s="32" t="s">
        <v>644</v>
      </c>
      <c r="C241" s="32">
        <v>151689.7066</v>
      </c>
      <c r="D241" s="32">
        <v>54902.241150000002</v>
      </c>
      <c r="E241" s="32">
        <v>179407.5312</v>
      </c>
      <c r="F241" s="32">
        <v>145444.04269999999</v>
      </c>
      <c r="G241" s="32">
        <v>173042.981990648</v>
      </c>
      <c r="H241" s="32">
        <v>130257.795553801</v>
      </c>
      <c r="I241" s="32">
        <v>142380.81104936701</v>
      </c>
      <c r="J241" s="32">
        <v>155268.16103438201</v>
      </c>
      <c r="K241" s="32">
        <v>130697.892278628</v>
      </c>
      <c r="L241" s="32">
        <v>153655.55044931799</v>
      </c>
      <c r="M241" s="32">
        <v>140881.044442593</v>
      </c>
      <c r="N241" s="32">
        <v>195479.33596197501</v>
      </c>
      <c r="O241" s="32">
        <f t="shared" si="28"/>
        <v>40.66492179583576</v>
      </c>
      <c r="P241" s="32">
        <f t="shared" si="29"/>
        <v>12.190679125690098</v>
      </c>
      <c r="Q241" s="32">
        <f t="shared" si="30"/>
        <v>18.341228940721145</v>
      </c>
      <c r="R241" s="32">
        <f t="shared" si="31"/>
        <v>150237.4374070495</v>
      </c>
      <c r="S241" s="32">
        <f t="shared" si="32"/>
        <v>155178.45578312851</v>
      </c>
      <c r="T241" s="32">
        <f t="shared" si="33"/>
        <v>132860.8804125</v>
      </c>
      <c r="U241" s="32">
        <v>1223912.2456789569</v>
      </c>
      <c r="V241" s="32">
        <f t="shared" si="36"/>
        <v>0.10855425369062824</v>
      </c>
      <c r="W241" s="32">
        <f t="shared" si="34"/>
        <v>0.12678887422769786</v>
      </c>
      <c r="X241" s="32">
        <f t="shared" si="35"/>
        <v>0.12275180507218988</v>
      </c>
      <c r="Y241" s="33"/>
      <c r="Z241" s="33"/>
      <c r="AA241" s="33"/>
    </row>
    <row r="242" spans="1:27" x14ac:dyDescent="0.25">
      <c r="A242" s="43" t="s">
        <v>104</v>
      </c>
      <c r="B242" s="32" t="s">
        <v>645</v>
      </c>
      <c r="C242" s="32">
        <v>39316.481189999999</v>
      </c>
      <c r="D242" s="32">
        <v>42892.766629999998</v>
      </c>
      <c r="E242" s="32">
        <v>71414.992159999994</v>
      </c>
      <c r="F242" s="32">
        <v>79487.992240000007</v>
      </c>
      <c r="G242" s="32">
        <v>77299.3793198575</v>
      </c>
      <c r="H242" s="32">
        <v>42854.7689098849</v>
      </c>
      <c r="I242" s="32">
        <v>72007.762352026199</v>
      </c>
      <c r="J242" s="32">
        <v>49149.009313429997</v>
      </c>
      <c r="K242" s="32">
        <v>22751.924679112701</v>
      </c>
      <c r="L242" s="32">
        <v>48708.495798814401</v>
      </c>
      <c r="M242" s="32">
        <v>52902.9089299599</v>
      </c>
      <c r="N242" s="32">
        <v>92058.091815144595</v>
      </c>
      <c r="O242" s="32">
        <f t="shared" si="28"/>
        <v>34.584438970268522</v>
      </c>
      <c r="P242" s="32">
        <f t="shared" si="29"/>
        <v>27.979271701066804</v>
      </c>
      <c r="Q242" s="32">
        <f t="shared" si="30"/>
        <v>52.861337766559821</v>
      </c>
      <c r="R242" s="32">
        <f t="shared" si="31"/>
        <v>60327.729973799651</v>
      </c>
      <c r="S242" s="32">
        <f t="shared" si="32"/>
        <v>54105.355305757897</v>
      </c>
      <c r="T242" s="32">
        <f t="shared" si="33"/>
        <v>58278.058055000001</v>
      </c>
      <c r="U242" s="32">
        <v>1223912.2456789569</v>
      </c>
      <c r="V242" s="32">
        <f t="shared" si="36"/>
        <v>4.7616206358545465E-2</v>
      </c>
      <c r="W242" s="32">
        <f t="shared" si="34"/>
        <v>4.4206891055120809E-2</v>
      </c>
      <c r="X242" s="32">
        <f t="shared" si="35"/>
        <v>4.9290894985966303E-2</v>
      </c>
      <c r="Y242" s="33"/>
      <c r="Z242" s="33"/>
      <c r="AA242" s="33"/>
    </row>
    <row r="243" spans="1:27" x14ac:dyDescent="0.25">
      <c r="A243" s="43" t="s">
        <v>104</v>
      </c>
      <c r="B243" s="32" t="s">
        <v>646</v>
      </c>
      <c r="C243" s="32">
        <v>102145.6485</v>
      </c>
      <c r="D243" s="32">
        <v>53233.968710000001</v>
      </c>
      <c r="E243" s="32">
        <v>129409.3026</v>
      </c>
      <c r="F243" s="32">
        <v>97082.785130000004</v>
      </c>
      <c r="G243" s="32">
        <v>145416.42234390401</v>
      </c>
      <c r="H243" s="32">
        <v>116223.86986972801</v>
      </c>
      <c r="I243" s="32">
        <v>113236.58635118599</v>
      </c>
      <c r="J243" s="32">
        <v>18335.942378697498</v>
      </c>
      <c r="K243" s="32">
        <v>20788.814337370699</v>
      </c>
      <c r="L243" s="32">
        <v>93996.192856693204</v>
      </c>
      <c r="M243" s="32">
        <v>71322.098848680005</v>
      </c>
      <c r="N243" s="32">
        <v>131319.24634794399</v>
      </c>
      <c r="O243" s="32">
        <f t="shared" si="28"/>
        <v>33.029574100134148</v>
      </c>
      <c r="P243" s="32">
        <f t="shared" si="29"/>
        <v>56.206382448044593</v>
      </c>
      <c r="Q243" s="32">
        <f t="shared" si="30"/>
        <v>58.244830175195986</v>
      </c>
      <c r="R243" s="32">
        <f t="shared" si="31"/>
        <v>98303.205235878879</v>
      </c>
      <c r="S243" s="32">
        <f t="shared" si="32"/>
        <v>79356.588097671978</v>
      </c>
      <c r="T243" s="32">
        <f t="shared" si="33"/>
        <v>95467.926234999992</v>
      </c>
      <c r="U243" s="32">
        <v>1223912.2456789569</v>
      </c>
      <c r="V243" s="32">
        <f t="shared" si="36"/>
        <v>7.8002264110070912E-2</v>
      </c>
      <c r="W243" s="32">
        <f t="shared" si="34"/>
        <v>6.4838462379833012E-2</v>
      </c>
      <c r="X243" s="32">
        <f t="shared" si="35"/>
        <v>8.0318834608396172E-2</v>
      </c>
      <c r="Y243" s="33"/>
      <c r="Z243" s="33"/>
      <c r="AA243" s="33"/>
    </row>
    <row r="244" spans="1:27" x14ac:dyDescent="0.25">
      <c r="A244" s="43" t="s">
        <v>104</v>
      </c>
      <c r="B244" s="32" t="s">
        <v>647</v>
      </c>
      <c r="C244" s="32">
        <v>649956.18019999994</v>
      </c>
      <c r="D244" s="32">
        <v>547158.0527</v>
      </c>
      <c r="E244" s="32">
        <v>584852.5673</v>
      </c>
      <c r="F244" s="32">
        <v>574579.25989999995</v>
      </c>
      <c r="G244" s="32">
        <v>836602.99377779802</v>
      </c>
      <c r="H244" s="32">
        <v>418239.43215140299</v>
      </c>
      <c r="I244" s="32">
        <v>648398.09836699499</v>
      </c>
      <c r="J244" s="32">
        <v>531426.296726748</v>
      </c>
      <c r="K244" s="32">
        <v>518828.95541123499</v>
      </c>
      <c r="L244" s="32">
        <v>583846.74519339704</v>
      </c>
      <c r="M244" s="32">
        <v>572263.17238828097</v>
      </c>
      <c r="N244" s="32">
        <v>697122.49900570197</v>
      </c>
      <c r="O244" s="32">
        <f t="shared" si="28"/>
        <v>7.3932667548226387</v>
      </c>
      <c r="P244" s="32">
        <f t="shared" si="29"/>
        <v>29.353290893532474</v>
      </c>
      <c r="Q244" s="32">
        <f t="shared" si="30"/>
        <v>12.640344040999334</v>
      </c>
      <c r="R244" s="32">
        <f t="shared" si="31"/>
        <v>608666.70525573601</v>
      </c>
      <c r="S244" s="32">
        <f t="shared" si="32"/>
        <v>593015.34299965377</v>
      </c>
      <c r="T244" s="32">
        <f t="shared" si="33"/>
        <v>589136.51502499997</v>
      </c>
      <c r="U244" s="32">
        <v>1223912.2456789569</v>
      </c>
      <c r="V244" s="32">
        <f t="shared" si="36"/>
        <v>0.48135519282935235</v>
      </c>
      <c r="W244" s="32">
        <f t="shared" si="34"/>
        <v>0.48452439714800188</v>
      </c>
      <c r="X244" s="32">
        <f t="shared" si="35"/>
        <v>0.49731237464503214</v>
      </c>
      <c r="Y244" s="33"/>
      <c r="Z244" s="33"/>
      <c r="AA244" s="33"/>
    </row>
    <row r="245" spans="1:27" x14ac:dyDescent="0.25">
      <c r="A245" s="43" t="s">
        <v>104</v>
      </c>
      <c r="B245" s="32" t="s">
        <v>648</v>
      </c>
      <c r="C245" s="32">
        <v>410219.91450000001</v>
      </c>
      <c r="D245" s="32">
        <v>400952.71110000001</v>
      </c>
      <c r="E245" s="32">
        <v>339311.76530000003</v>
      </c>
      <c r="F245" s="32">
        <v>569853.61609999998</v>
      </c>
      <c r="G245" s="32">
        <v>520831.67812445603</v>
      </c>
      <c r="H245" s="32">
        <v>449051.32434607402</v>
      </c>
      <c r="I245" s="32">
        <v>371506.62701067497</v>
      </c>
      <c r="J245" s="32">
        <v>283855.642645246</v>
      </c>
      <c r="K245" s="32">
        <v>350692.127320503</v>
      </c>
      <c r="L245" s="32">
        <v>297425.11258964601</v>
      </c>
      <c r="M245" s="32">
        <v>442852.97065598902</v>
      </c>
      <c r="N245" s="32">
        <v>667622.68031309999</v>
      </c>
      <c r="O245" s="32">
        <f t="shared" si="28"/>
        <v>22.867674266524507</v>
      </c>
      <c r="P245" s="32">
        <f t="shared" si="29"/>
        <v>25.078305267051213</v>
      </c>
      <c r="Q245" s="32">
        <f t="shared" si="30"/>
        <v>37.171771429692122</v>
      </c>
      <c r="R245" s="32">
        <f t="shared" si="31"/>
        <v>406311.31803161278</v>
      </c>
      <c r="S245" s="32">
        <f t="shared" si="32"/>
        <v>439648.22271980951</v>
      </c>
      <c r="T245" s="32">
        <f t="shared" si="33"/>
        <v>430084.50175</v>
      </c>
      <c r="U245" s="32">
        <v>1223912.2456789569</v>
      </c>
      <c r="V245" s="32">
        <f t="shared" si="36"/>
        <v>0.35140142054172652</v>
      </c>
      <c r="W245" s="32">
        <f t="shared" si="34"/>
        <v>0.35921547829265954</v>
      </c>
      <c r="X245" s="32">
        <f t="shared" si="35"/>
        <v>0.33197749223124601</v>
      </c>
      <c r="Y245" s="33"/>
      <c r="Z245" s="33"/>
      <c r="AA245" s="33"/>
    </row>
    <row r="246" spans="1:27" x14ac:dyDescent="0.25">
      <c r="A246" s="43" t="s">
        <v>104</v>
      </c>
      <c r="B246" s="32" t="s">
        <v>649</v>
      </c>
      <c r="C246" s="32">
        <v>126445.1378</v>
      </c>
      <c r="D246" s="32">
        <v>188534.22769999999</v>
      </c>
      <c r="E246" s="32">
        <v>118290.8276</v>
      </c>
      <c r="F246" s="32">
        <v>122820.5469</v>
      </c>
      <c r="G246" s="32">
        <v>219967.57421561799</v>
      </c>
      <c r="H246" s="32">
        <v>87658.513905434695</v>
      </c>
      <c r="I246" s="32">
        <v>153685.874406277</v>
      </c>
      <c r="J246" s="32">
        <v>169908.38909275501</v>
      </c>
      <c r="K246" s="32">
        <v>201562.46210078901</v>
      </c>
      <c r="L246" s="32">
        <v>117451.669085184</v>
      </c>
      <c r="M246" s="32">
        <v>50693.8625676847</v>
      </c>
      <c r="N246" s="32">
        <v>280872.65863619797</v>
      </c>
      <c r="O246" s="32">
        <f t="shared" si="28"/>
        <v>23.86360777799225</v>
      </c>
      <c r="P246" s="32">
        <f t="shared" si="29"/>
        <v>34.608724228636198</v>
      </c>
      <c r="Q246" s="32">
        <f t="shared" si="30"/>
        <v>61.553018237976453</v>
      </c>
      <c r="R246" s="32">
        <f t="shared" si="31"/>
        <v>157805.08790502118</v>
      </c>
      <c r="S246" s="32">
        <f t="shared" si="32"/>
        <v>162645.1630974639</v>
      </c>
      <c r="T246" s="32">
        <f t="shared" si="33"/>
        <v>139022.685</v>
      </c>
      <c r="U246" s="32">
        <v>1223912.2456789569</v>
      </c>
      <c r="V246" s="32">
        <f t="shared" si="36"/>
        <v>0.11358876871346126</v>
      </c>
      <c r="W246" s="32">
        <f t="shared" si="34"/>
        <v>0.13288956268857136</v>
      </c>
      <c r="X246" s="32">
        <f t="shared" si="35"/>
        <v>0.12893496936741564</v>
      </c>
      <c r="Y246" s="33"/>
      <c r="Z246" s="33"/>
      <c r="AA246" s="33"/>
    </row>
    <row r="247" spans="1:27" x14ac:dyDescent="0.25">
      <c r="A247" s="43" t="s">
        <v>104</v>
      </c>
      <c r="B247" s="32" t="s">
        <v>650</v>
      </c>
      <c r="C247" s="32">
        <v>67861.970549999998</v>
      </c>
      <c r="D247" s="32">
        <v>47853.633520000003</v>
      </c>
      <c r="E247" s="32">
        <v>114713.1427</v>
      </c>
      <c r="F247" s="32">
        <v>165481.13920000001</v>
      </c>
      <c r="G247" s="32">
        <v>137827.812742582</v>
      </c>
      <c r="H247" s="32">
        <v>179553.51416321</v>
      </c>
      <c r="I247" s="32">
        <v>119115.922347788</v>
      </c>
      <c r="J247" s="32">
        <v>155500.15450698501</v>
      </c>
      <c r="K247" s="32">
        <v>65179.931479983003</v>
      </c>
      <c r="L247" s="32">
        <v>137542.37261594599</v>
      </c>
      <c r="M247" s="32">
        <v>102086.838171301</v>
      </c>
      <c r="N247" s="32">
        <v>182319.612713996</v>
      </c>
      <c r="O247" s="32">
        <f t="shared" si="28"/>
        <v>52.989169220115173</v>
      </c>
      <c r="P247" s="32">
        <f t="shared" si="29"/>
        <v>17.40070336338551</v>
      </c>
      <c r="Q247" s="32">
        <f t="shared" si="30"/>
        <v>41.070276963117195</v>
      </c>
      <c r="R247" s="32">
        <f t="shared" si="31"/>
        <v>147999.35094014124</v>
      </c>
      <c r="S247" s="32">
        <f t="shared" si="32"/>
        <v>121782.18874530648</v>
      </c>
      <c r="T247" s="32">
        <f t="shared" si="33"/>
        <v>98977.471492500001</v>
      </c>
      <c r="U247" s="32">
        <v>1223912.2456789569</v>
      </c>
      <c r="V247" s="32">
        <f t="shared" si="36"/>
        <v>8.0869745230462114E-2</v>
      </c>
      <c r="W247" s="32">
        <f t="shared" si="34"/>
        <v>9.9502386037283785E-2</v>
      </c>
      <c r="X247" s="32">
        <f t="shared" si="35"/>
        <v>0.12092317195342679</v>
      </c>
      <c r="Y247" s="33"/>
      <c r="Z247" s="33"/>
      <c r="AA247" s="33"/>
    </row>
    <row r="248" spans="1:27" x14ac:dyDescent="0.25">
      <c r="A248" s="43" t="s">
        <v>104</v>
      </c>
      <c r="B248" s="32" t="s">
        <v>651</v>
      </c>
      <c r="C248" s="32">
        <v>24952.462950000001</v>
      </c>
      <c r="D248" s="32">
        <v>27127.231110000001</v>
      </c>
      <c r="E248" s="32">
        <v>106314.23540000001</v>
      </c>
      <c r="F248" s="32">
        <v>53130.220240000002</v>
      </c>
      <c r="G248" s="32">
        <v>60091.862550481099</v>
      </c>
      <c r="H248" s="32">
        <v>94498.131203457102</v>
      </c>
      <c r="I248" s="32">
        <v>35306.378223144296</v>
      </c>
      <c r="J248" s="32">
        <v>77494.875339324193</v>
      </c>
      <c r="K248" s="32">
        <v>14479.1787848108</v>
      </c>
      <c r="L248" s="32">
        <v>83986.282616618104</v>
      </c>
      <c r="M248" s="32">
        <v>44674.5551428135</v>
      </c>
      <c r="N248" s="32">
        <v>47318.2646037757</v>
      </c>
      <c r="O248" s="32">
        <f t="shared" si="28"/>
        <v>71.580456571250039</v>
      </c>
      <c r="P248" s="32">
        <f t="shared" si="29"/>
        <v>37.828779237906602</v>
      </c>
      <c r="Q248" s="32">
        <f t="shared" si="30"/>
        <v>59.767589579102179</v>
      </c>
      <c r="R248" s="32">
        <f t="shared" si="31"/>
        <v>66847.811829101673</v>
      </c>
      <c r="S248" s="32">
        <f t="shared" si="32"/>
        <v>47614.570287004528</v>
      </c>
      <c r="T248" s="32">
        <f t="shared" si="33"/>
        <v>52881.037425000002</v>
      </c>
      <c r="U248" s="32">
        <v>1223912.2456789569</v>
      </c>
      <c r="V248" s="32">
        <f t="shared" si="36"/>
        <v>4.320655963015111E-2</v>
      </c>
      <c r="W248" s="32">
        <f t="shared" si="34"/>
        <v>3.890358189903613E-2</v>
      </c>
      <c r="X248" s="32">
        <f t="shared" si="35"/>
        <v>5.4618141182187704E-2</v>
      </c>
      <c r="Y248" s="33"/>
      <c r="Z248" s="33"/>
      <c r="AA248" s="33"/>
    </row>
    <row r="249" spans="1:27" x14ac:dyDescent="0.25">
      <c r="A249" s="43" t="s">
        <v>104</v>
      </c>
      <c r="B249" s="32" t="s">
        <v>652</v>
      </c>
      <c r="C249" s="32">
        <v>14543.025799999999</v>
      </c>
      <c r="D249" s="32">
        <v>74057.279970000003</v>
      </c>
      <c r="E249" s="32">
        <v>100183.77220000001</v>
      </c>
      <c r="F249" s="32">
        <v>75234.345910000004</v>
      </c>
      <c r="G249" s="32">
        <v>51336.928076485099</v>
      </c>
      <c r="H249" s="32">
        <v>75562.580877777</v>
      </c>
      <c r="I249" s="32">
        <v>79973.580485473096</v>
      </c>
      <c r="J249" s="32">
        <v>63288.8901918255</v>
      </c>
      <c r="K249" s="32">
        <v>97776.284744397795</v>
      </c>
      <c r="L249" s="32">
        <v>79688.694126963004</v>
      </c>
      <c r="M249" s="32">
        <v>83494.773621979504</v>
      </c>
      <c r="N249" s="32">
        <v>57745.797012825496</v>
      </c>
      <c r="O249" s="32">
        <f t="shared" si="28"/>
        <v>55.089804274567747</v>
      </c>
      <c r="P249" s="32">
        <f t="shared" si="29"/>
        <v>19.106102027198947</v>
      </c>
      <c r="Q249" s="32">
        <f t="shared" si="30"/>
        <v>20.789587872937723</v>
      </c>
      <c r="R249" s="32">
        <f t="shared" si="31"/>
        <v>67540.49490789017</v>
      </c>
      <c r="S249" s="32">
        <f t="shared" si="32"/>
        <v>79676.387376541446</v>
      </c>
      <c r="T249" s="32">
        <f t="shared" si="33"/>
        <v>66004.605970000004</v>
      </c>
      <c r="U249" s="32">
        <v>1223912.2456789569</v>
      </c>
      <c r="V249" s="32">
        <f t="shared" si="36"/>
        <v>5.3929198112879738E-2</v>
      </c>
      <c r="W249" s="32">
        <f t="shared" si="34"/>
        <v>6.5099755033778198E-2</v>
      </c>
      <c r="X249" s="32">
        <f t="shared" si="35"/>
        <v>5.5184099306419265E-2</v>
      </c>
      <c r="Y249" s="33"/>
      <c r="Z249" s="33"/>
      <c r="AA249" s="33"/>
    </row>
    <row r="250" spans="1:27" x14ac:dyDescent="0.25">
      <c r="A250" s="43" t="s">
        <v>104</v>
      </c>
      <c r="B250" s="32" t="s">
        <v>653</v>
      </c>
      <c r="C250" s="32">
        <v>173197.27359999999</v>
      </c>
      <c r="D250" s="32">
        <v>125400.7065</v>
      </c>
      <c r="E250" s="32">
        <v>165277.91759999999</v>
      </c>
      <c r="F250" s="32">
        <v>217142.21119999999</v>
      </c>
      <c r="G250" s="32">
        <v>32777.603245427403</v>
      </c>
      <c r="H250" s="32">
        <v>173935.85744646599</v>
      </c>
      <c r="I250" s="32">
        <v>202712.34035503599</v>
      </c>
      <c r="J250" s="32">
        <v>106712.482938102</v>
      </c>
      <c r="K250" s="32">
        <v>214973.508577584</v>
      </c>
      <c r="L250" s="32">
        <v>140864.19239278301</v>
      </c>
      <c r="M250" s="32">
        <v>85320.472567472403</v>
      </c>
      <c r="N250" s="32">
        <v>251914.41084314001</v>
      </c>
      <c r="O250" s="32">
        <f t="shared" si="28"/>
        <v>22.091002381189089</v>
      </c>
      <c r="P250" s="32">
        <f t="shared" si="29"/>
        <v>58.695019137829952</v>
      </c>
      <c r="Q250" s="32">
        <f t="shared" si="30"/>
        <v>43.072574826645642</v>
      </c>
      <c r="R250" s="32">
        <f t="shared" si="31"/>
        <v>129034.57099625784</v>
      </c>
      <c r="S250" s="32">
        <f t="shared" si="32"/>
        <v>173268.14609524485</v>
      </c>
      <c r="T250" s="32">
        <f t="shared" si="33"/>
        <v>170254.527225</v>
      </c>
      <c r="U250" s="32">
        <v>1223912.2456789569</v>
      </c>
      <c r="V250" s="32">
        <f t="shared" si="36"/>
        <v>0.13910680919002691</v>
      </c>
      <c r="W250" s="32">
        <f t="shared" si="34"/>
        <v>0.14156909264285164</v>
      </c>
      <c r="X250" s="32">
        <f t="shared" si="35"/>
        <v>0.10542795976739068</v>
      </c>
      <c r="Y250" s="33"/>
      <c r="Z250" s="33"/>
      <c r="AA250" s="33"/>
    </row>
    <row r="251" spans="1:27" x14ac:dyDescent="0.25">
      <c r="A251" s="43" t="s">
        <v>104</v>
      </c>
      <c r="B251" s="32" t="s">
        <v>654</v>
      </c>
      <c r="C251" s="32">
        <v>63117.099920000001</v>
      </c>
      <c r="D251" s="32">
        <v>57011.486790000003</v>
      </c>
      <c r="E251" s="32">
        <v>85733.157040000006</v>
      </c>
      <c r="F251" s="32">
        <v>63799.167520000003</v>
      </c>
      <c r="G251" s="32">
        <v>121817.06272190899</v>
      </c>
      <c r="H251" s="32">
        <v>63194.442959634202</v>
      </c>
      <c r="I251" s="32">
        <v>120713.164756079</v>
      </c>
      <c r="J251" s="32">
        <v>48793.019911908101</v>
      </c>
      <c r="K251" s="32">
        <v>115622.900633745</v>
      </c>
      <c r="L251" s="32">
        <v>92032.177625592798</v>
      </c>
      <c r="M251" s="32">
        <v>97676.658820179</v>
      </c>
      <c r="N251" s="32">
        <v>92058.091815144595</v>
      </c>
      <c r="O251" s="32">
        <f t="shared" si="28"/>
        <v>18.67157168725933</v>
      </c>
      <c r="P251" s="32">
        <f t="shared" si="29"/>
        <v>43.036487461624766</v>
      </c>
      <c r="Q251" s="32">
        <f t="shared" si="30"/>
        <v>11.243714553236249</v>
      </c>
      <c r="R251" s="32">
        <f t="shared" si="31"/>
        <v>88629.422587382578</v>
      </c>
      <c r="S251" s="32">
        <f t="shared" si="32"/>
        <v>99347.457223665348</v>
      </c>
      <c r="T251" s="32">
        <f t="shared" si="33"/>
        <v>67415.22781750001</v>
      </c>
      <c r="U251" s="32">
        <v>1223912.2456789569</v>
      </c>
      <c r="V251" s="32">
        <f t="shared" si="36"/>
        <v>5.5081749574375637E-2</v>
      </c>
      <c r="W251" s="32">
        <f t="shared" si="34"/>
        <v>8.1172042827754393E-2</v>
      </c>
      <c r="X251" s="32">
        <f t="shared" si="35"/>
        <v>7.2414850738106648E-2</v>
      </c>
      <c r="Y251" s="33"/>
      <c r="Z251" s="33"/>
      <c r="AA251" s="33"/>
    </row>
    <row r="252" spans="1:27" x14ac:dyDescent="0.25">
      <c r="A252" s="43" t="s">
        <v>104</v>
      </c>
      <c r="B252" s="32" t="s">
        <v>655</v>
      </c>
      <c r="C252" s="32">
        <v>73399.432889999996</v>
      </c>
      <c r="D252" s="32">
        <v>61255.328780000003</v>
      </c>
      <c r="E252" s="32">
        <v>79484.624679999994</v>
      </c>
      <c r="F252" s="32">
        <v>57388.848259999999</v>
      </c>
      <c r="G252" s="32">
        <v>24728.3099917244</v>
      </c>
      <c r="H252" s="32">
        <v>57133.846744415401</v>
      </c>
      <c r="I252" s="32">
        <v>112273.950032275</v>
      </c>
      <c r="J252" s="32">
        <v>96037.591373285599</v>
      </c>
      <c r="K252" s="32">
        <v>67655.605330969294</v>
      </c>
      <c r="L252" s="32">
        <v>81802.509858697798</v>
      </c>
      <c r="M252" s="32">
        <v>93808.847607782707</v>
      </c>
      <c r="N252" s="32">
        <v>54999.219277388002</v>
      </c>
      <c r="O252" s="32">
        <f t="shared" si="28"/>
        <v>15.192718826439155</v>
      </c>
      <c r="P252" s="32">
        <f t="shared" si="29"/>
        <v>54.295680066265817</v>
      </c>
      <c r="Q252" s="32">
        <f t="shared" si="30"/>
        <v>22.617143444888967</v>
      </c>
      <c r="R252" s="32">
        <f t="shared" si="31"/>
        <v>72543.424535425089</v>
      </c>
      <c r="S252" s="32">
        <f t="shared" si="32"/>
        <v>74566.545518709449</v>
      </c>
      <c r="T252" s="32">
        <f t="shared" si="33"/>
        <v>67882.058652499996</v>
      </c>
      <c r="U252" s="32">
        <v>1223912.2456789569</v>
      </c>
      <c r="V252" s="32">
        <f t="shared" si="36"/>
        <v>5.5463174661548459E-2</v>
      </c>
      <c r="W252" s="32">
        <f t="shared" si="34"/>
        <v>6.0924748307705813E-2</v>
      </c>
      <c r="X252" s="32">
        <f t="shared" si="35"/>
        <v>5.927175317637428E-2</v>
      </c>
      <c r="Y252" s="33"/>
      <c r="Z252" s="33"/>
      <c r="AA252" s="33"/>
    </row>
    <row r="253" spans="1:27" x14ac:dyDescent="0.25">
      <c r="A253" s="43" t="s">
        <v>104</v>
      </c>
      <c r="B253" s="32" t="s">
        <v>656</v>
      </c>
      <c r="C253" s="32">
        <v>69425.663870000004</v>
      </c>
      <c r="D253" s="32">
        <v>195413.2996</v>
      </c>
      <c r="E253" s="32">
        <v>165067.16269999999</v>
      </c>
      <c r="F253" s="32">
        <v>166371.8363</v>
      </c>
      <c r="G253" s="32">
        <v>90228.433590728499</v>
      </c>
      <c r="H253" s="32">
        <v>59166.451220428004</v>
      </c>
      <c r="I253" s="32">
        <v>182228.98483612901</v>
      </c>
      <c r="J253" s="32">
        <v>190103.01175598599</v>
      </c>
      <c r="K253" s="32">
        <v>196147.63385547799</v>
      </c>
      <c r="L253" s="32">
        <v>302812.12430033903</v>
      </c>
      <c r="M253" s="32">
        <v>249651.92498824699</v>
      </c>
      <c r="N253" s="32">
        <v>128014.97031033599</v>
      </c>
      <c r="O253" s="32">
        <f t="shared" si="28"/>
        <v>36.836921151509237</v>
      </c>
      <c r="P253" s="32">
        <f t="shared" si="29"/>
        <v>50.350158500752819</v>
      </c>
      <c r="Q253" s="32">
        <f t="shared" si="30"/>
        <v>34.109784006953831</v>
      </c>
      <c r="R253" s="32">
        <f t="shared" si="31"/>
        <v>130431.72035081786</v>
      </c>
      <c r="S253" s="32">
        <f t="shared" si="32"/>
        <v>219156.6633636</v>
      </c>
      <c r="T253" s="32">
        <f t="shared" si="33"/>
        <v>149069.49061750001</v>
      </c>
      <c r="U253" s="32">
        <v>1223912.2456789569</v>
      </c>
      <c r="V253" s="32">
        <f t="shared" si="36"/>
        <v>0.12179753176242201</v>
      </c>
      <c r="W253" s="32">
        <f t="shared" si="34"/>
        <v>0.17906239939778065</v>
      </c>
      <c r="X253" s="32">
        <f t="shared" si="35"/>
        <v>0.1065695035010143</v>
      </c>
      <c r="Y253" s="33"/>
      <c r="Z253" s="33"/>
      <c r="AA253" s="33"/>
    </row>
    <row r="254" spans="1:27" x14ac:dyDescent="0.25">
      <c r="A254" s="43" t="s">
        <v>104</v>
      </c>
      <c r="B254" s="32" t="s">
        <v>657</v>
      </c>
      <c r="C254" s="32">
        <v>183707.85260000001</v>
      </c>
      <c r="D254" s="32">
        <v>232751.7274</v>
      </c>
      <c r="E254" s="32">
        <v>194146.15109999999</v>
      </c>
      <c r="F254" s="32">
        <v>137054.4613</v>
      </c>
      <c r="G254" s="32">
        <v>125734.317497071</v>
      </c>
      <c r="H254" s="32">
        <v>331580.62466454698</v>
      </c>
      <c r="I254" s="32">
        <v>270772.63848222903</v>
      </c>
      <c r="J254" s="32">
        <v>314505.57098477898</v>
      </c>
      <c r="K254" s="32">
        <v>221081.18900835401</v>
      </c>
      <c r="L254" s="32">
        <v>261210.83146544799</v>
      </c>
      <c r="M254" s="32">
        <v>210337.41444597999</v>
      </c>
      <c r="N254" s="32">
        <v>253886.45597772</v>
      </c>
      <c r="O254" s="32">
        <f t="shared" si="28"/>
        <v>21.062282582072651</v>
      </c>
      <c r="P254" s="32">
        <f t="shared" si="29"/>
        <v>35.878614834511922</v>
      </c>
      <c r="Q254" s="32">
        <f t="shared" si="30"/>
        <v>10.451955447461518</v>
      </c>
      <c r="R254" s="32">
        <f t="shared" si="31"/>
        <v>260648.28790715651</v>
      </c>
      <c r="S254" s="32">
        <f t="shared" si="32"/>
        <v>236628.97272437549</v>
      </c>
      <c r="T254" s="32">
        <f t="shared" si="33"/>
        <v>186915.04809999999</v>
      </c>
      <c r="U254" s="32">
        <v>1223912.2456789569</v>
      </c>
      <c r="V254" s="32">
        <f t="shared" si="36"/>
        <v>0.15271932179770795</v>
      </c>
      <c r="W254" s="32">
        <f t="shared" si="34"/>
        <v>0.19333818544572792</v>
      </c>
      <c r="X254" s="32">
        <f t="shared" si="35"/>
        <v>0.21296321597188014</v>
      </c>
      <c r="Y254" s="33"/>
      <c r="Z254" s="33"/>
      <c r="AA254" s="33"/>
    </row>
    <row r="255" spans="1:27" x14ac:dyDescent="0.25">
      <c r="A255" s="43" t="s">
        <v>104</v>
      </c>
      <c r="B255" s="32" t="s">
        <v>658</v>
      </c>
      <c r="C255" s="32">
        <v>87604.500780000002</v>
      </c>
      <c r="D255" s="32">
        <v>69202.389649999997</v>
      </c>
      <c r="E255" s="32">
        <v>73994.257700000002</v>
      </c>
      <c r="F255" s="32">
        <v>73634.194889999999</v>
      </c>
      <c r="G255" s="32">
        <v>81513.572290050593</v>
      </c>
      <c r="H255" s="32">
        <v>146769.17977343599</v>
      </c>
      <c r="I255" s="32">
        <v>103716.405417179</v>
      </c>
      <c r="J255" s="32">
        <v>69720.758103913293</v>
      </c>
      <c r="K255" s="32">
        <v>157143.54517446901</v>
      </c>
      <c r="L255" s="32">
        <v>98112.0752618236</v>
      </c>
      <c r="M255" s="32">
        <v>134543.77650034401</v>
      </c>
      <c r="N255" s="32">
        <v>44671.696509159003</v>
      </c>
      <c r="O255" s="32">
        <f t="shared" si="28"/>
        <v>10.468600470329125</v>
      </c>
      <c r="P255" s="32">
        <f t="shared" si="29"/>
        <v>33.810518877416285</v>
      </c>
      <c r="Q255" s="32">
        <f t="shared" si="30"/>
        <v>45.18547299481309</v>
      </c>
      <c r="R255" s="32">
        <f t="shared" si="31"/>
        <v>100429.97889614472</v>
      </c>
      <c r="S255" s="32">
        <f t="shared" si="32"/>
        <v>108617.77336144891</v>
      </c>
      <c r="T255" s="32">
        <f t="shared" si="33"/>
        <v>76108.835754999993</v>
      </c>
      <c r="U255" s="32">
        <v>1223912.2456789569</v>
      </c>
      <c r="V255" s="32">
        <f t="shared" si="36"/>
        <v>6.2184879695177116E-2</v>
      </c>
      <c r="W255" s="32">
        <f t="shared" si="34"/>
        <v>8.8746373561442674E-2</v>
      </c>
      <c r="X255" s="32">
        <f t="shared" si="35"/>
        <v>8.2056519371151382E-2</v>
      </c>
      <c r="Y255" s="33"/>
      <c r="Z255" s="33"/>
      <c r="AA255" s="33"/>
    </row>
    <row r="256" spans="1:27" x14ac:dyDescent="0.25">
      <c r="A256" s="43" t="s">
        <v>104</v>
      </c>
      <c r="B256" s="32" t="s">
        <v>659</v>
      </c>
      <c r="C256" s="32">
        <v>120238.67630000001</v>
      </c>
      <c r="D256" s="32">
        <v>146375.60079999999</v>
      </c>
      <c r="E256" s="32">
        <v>134541.70689999999</v>
      </c>
      <c r="F256" s="32">
        <v>118632.0566</v>
      </c>
      <c r="G256" s="32">
        <v>132910.87552617199</v>
      </c>
      <c r="H256" s="32">
        <v>136756.91973209599</v>
      </c>
      <c r="I256" s="32">
        <v>118502.968504271</v>
      </c>
      <c r="J256" s="32">
        <v>179725.31745168101</v>
      </c>
      <c r="K256" s="32">
        <v>204894.96300595001</v>
      </c>
      <c r="L256" s="32">
        <v>122761.922822671</v>
      </c>
      <c r="M256" s="32">
        <v>98082.650720585894</v>
      </c>
      <c r="N256" s="32">
        <v>136790.72602120799</v>
      </c>
      <c r="O256" s="32">
        <f t="shared" si="28"/>
        <v>10.065940906912896</v>
      </c>
      <c r="P256" s="32">
        <f t="shared" si="29"/>
        <v>18.570609583194909</v>
      </c>
      <c r="Q256" s="32">
        <f t="shared" si="30"/>
        <v>32.518843705026576</v>
      </c>
      <c r="R256" s="32">
        <f t="shared" si="31"/>
        <v>141974.02030355501</v>
      </c>
      <c r="S256" s="32">
        <f t="shared" si="32"/>
        <v>140632.56564260373</v>
      </c>
      <c r="T256" s="32">
        <f t="shared" si="33"/>
        <v>129947.01015</v>
      </c>
      <c r="U256" s="32">
        <v>1223912.2456789569</v>
      </c>
      <c r="V256" s="32">
        <f t="shared" si="36"/>
        <v>0.10617347004148389</v>
      </c>
      <c r="W256" s="32">
        <f t="shared" si="34"/>
        <v>0.11490412498045462</v>
      </c>
      <c r="X256" s="32">
        <f t="shared" si="35"/>
        <v>0.11600016325091665</v>
      </c>
      <c r="Y256" s="33"/>
      <c r="Z256" s="33"/>
      <c r="AA256" s="33"/>
    </row>
    <row r="257" spans="1:27" x14ac:dyDescent="0.25">
      <c r="A257" s="43" t="s">
        <v>104</v>
      </c>
      <c r="B257" s="32" t="s">
        <v>660</v>
      </c>
      <c r="C257" s="32">
        <v>101739.4198</v>
      </c>
      <c r="D257" s="32">
        <v>54948.591079999998</v>
      </c>
      <c r="E257" s="32">
        <v>57587.901290000002</v>
      </c>
      <c r="F257" s="32">
        <v>100157.084</v>
      </c>
      <c r="G257" s="32">
        <v>81815.040261737304</v>
      </c>
      <c r="H257" s="32">
        <v>95943.063888785997</v>
      </c>
      <c r="I257" s="32">
        <v>108741.568549641</v>
      </c>
      <c r="J257" s="32">
        <v>102086.610580628</v>
      </c>
      <c r="K257" s="32">
        <v>198038.17895184399</v>
      </c>
      <c r="L257" s="32">
        <v>96128.019398196499</v>
      </c>
      <c r="M257" s="32">
        <v>106907.871773113</v>
      </c>
      <c r="N257" s="32">
        <v>87693.136182847302</v>
      </c>
      <c r="O257" s="32">
        <f t="shared" si="28"/>
        <v>32.854805039078151</v>
      </c>
      <c r="P257" s="32">
        <f t="shared" si="29"/>
        <v>11.816911700690898</v>
      </c>
      <c r="Q257" s="32">
        <f t="shared" si="30"/>
        <v>41.878501677192702</v>
      </c>
      <c r="R257" s="32">
        <f t="shared" si="31"/>
        <v>97146.570820198074</v>
      </c>
      <c r="S257" s="32">
        <f t="shared" si="32"/>
        <v>122191.80157650021</v>
      </c>
      <c r="T257" s="32">
        <f t="shared" si="33"/>
        <v>78608.249042500014</v>
      </c>
      <c r="U257" s="32">
        <v>1223912.2456789569</v>
      </c>
      <c r="V257" s="32">
        <f t="shared" si="36"/>
        <v>6.4227030426427856E-2</v>
      </c>
      <c r="W257" s="32">
        <f t="shared" si="34"/>
        <v>9.9837061037587008E-2</v>
      </c>
      <c r="X257" s="32">
        <f t="shared" si="35"/>
        <v>7.9373804096801628E-2</v>
      </c>
      <c r="Y257" s="33"/>
      <c r="Z257" s="33"/>
      <c r="AA257" s="33"/>
    </row>
    <row r="258" spans="1:27" x14ac:dyDescent="0.25">
      <c r="A258" s="43" t="s">
        <v>104</v>
      </c>
      <c r="B258" s="32" t="s">
        <v>661</v>
      </c>
      <c r="C258" s="32">
        <v>65351.335379999997</v>
      </c>
      <c r="D258" s="32">
        <v>22505.92571</v>
      </c>
      <c r="E258" s="32">
        <v>44796.637029999998</v>
      </c>
      <c r="F258" s="32">
        <v>53285.091849999997</v>
      </c>
      <c r="G258" s="32">
        <v>75805.823351888597</v>
      </c>
      <c r="H258" s="32">
        <v>87879.824287192299</v>
      </c>
      <c r="I258" s="32">
        <v>61601.677375775798</v>
      </c>
      <c r="J258" s="32">
        <v>45252.917221943302</v>
      </c>
      <c r="K258" s="32">
        <v>42747.747094951497</v>
      </c>
      <c r="L258" s="32">
        <v>43543.649160229601</v>
      </c>
      <c r="M258" s="32">
        <v>33005.906781826801</v>
      </c>
      <c r="N258" s="32">
        <v>30825.5459325337</v>
      </c>
      <c r="O258" s="32">
        <f t="shared" si="28"/>
        <v>38.881927952168191</v>
      </c>
      <c r="P258" s="32">
        <f t="shared" si="29"/>
        <v>27.181966469998514</v>
      </c>
      <c r="Q258" s="32">
        <f t="shared" si="30"/>
        <v>17.459049005982159</v>
      </c>
      <c r="R258" s="32">
        <f t="shared" si="31"/>
        <v>67635.060559199992</v>
      </c>
      <c r="S258" s="32">
        <f t="shared" si="32"/>
        <v>37530.712242385402</v>
      </c>
      <c r="T258" s="32">
        <f t="shared" si="33"/>
        <v>46484.747492499999</v>
      </c>
      <c r="U258" s="32">
        <v>1223912.2456789569</v>
      </c>
      <c r="V258" s="32">
        <f t="shared" si="36"/>
        <v>3.7980457877282624E-2</v>
      </c>
      <c r="W258" s="32">
        <f t="shared" si="34"/>
        <v>3.0664545088823339E-2</v>
      </c>
      <c r="X258" s="32">
        <f t="shared" si="35"/>
        <v>5.5261364364958952E-2</v>
      </c>
      <c r="Y258" s="33"/>
      <c r="Z258" s="33"/>
      <c r="AA258" s="33"/>
    </row>
    <row r="259" spans="1:27" x14ac:dyDescent="0.25">
      <c r="A259" s="43" t="s">
        <v>104</v>
      </c>
      <c r="B259" s="32" t="s">
        <v>662</v>
      </c>
      <c r="C259" s="32">
        <v>102335.66009999999</v>
      </c>
      <c r="D259" s="32">
        <v>124835.85340000001</v>
      </c>
      <c r="E259" s="32">
        <v>185577.3339</v>
      </c>
      <c r="F259" s="32">
        <v>272944.27399999998</v>
      </c>
      <c r="G259" s="32">
        <v>393984.06186149799</v>
      </c>
      <c r="H259" s="32">
        <v>326569.61908610299</v>
      </c>
      <c r="I259" s="32">
        <v>368948.07893244002</v>
      </c>
      <c r="J259" s="32">
        <v>261114.13120255299</v>
      </c>
      <c r="K259" s="32">
        <v>599603.82888073602</v>
      </c>
      <c r="L259" s="32">
        <v>92891.836625731696</v>
      </c>
      <c r="M259" s="32">
        <v>108810.559920524</v>
      </c>
      <c r="N259" s="32">
        <v>608253.52847023599</v>
      </c>
      <c r="O259" s="32">
        <f t="shared" ref="O259:O326" si="37">(_xlfn.STDEV.S(C259:F259)/AVERAGE(C259:F259))*100</f>
        <v>44.490929639313748</v>
      </c>
      <c r="P259" s="32">
        <f t="shared" si="29"/>
        <v>17.212724092562528</v>
      </c>
      <c r="Q259" s="32">
        <f t="shared" si="30"/>
        <v>82.450161588289063</v>
      </c>
      <c r="R259" s="32">
        <f t="shared" si="31"/>
        <v>337653.97277064848</v>
      </c>
      <c r="S259" s="32">
        <f t="shared" si="32"/>
        <v>352389.93847430695</v>
      </c>
      <c r="T259" s="32">
        <f t="shared" si="33"/>
        <v>171423.28034999999</v>
      </c>
      <c r="U259" s="32">
        <v>1223912.2456789569</v>
      </c>
      <c r="V259" s="32">
        <f t="shared" si="36"/>
        <v>0.14006174131782145</v>
      </c>
      <c r="W259" s="32">
        <f t="shared" si="34"/>
        <v>0.2879209189371425</v>
      </c>
      <c r="X259" s="32">
        <f t="shared" si="35"/>
        <v>0.27588086806283835</v>
      </c>
      <c r="Y259" s="33"/>
      <c r="Z259" s="33"/>
      <c r="AA259" s="33"/>
    </row>
    <row r="260" spans="1:27" x14ac:dyDescent="0.25">
      <c r="A260" s="43" t="s">
        <v>104</v>
      </c>
      <c r="B260" s="32" t="s">
        <v>663</v>
      </c>
      <c r="C260" s="32">
        <v>92028.131460000004</v>
      </c>
      <c r="D260" s="32">
        <v>34964.158109999997</v>
      </c>
      <c r="E260" s="32">
        <v>102048.34239999999</v>
      </c>
      <c r="F260" s="32">
        <v>94259.259120000002</v>
      </c>
      <c r="G260" s="32">
        <v>57442.147934536602</v>
      </c>
      <c r="H260" s="32">
        <v>87396.2328120983</v>
      </c>
      <c r="I260" s="32">
        <v>31158.215551140998</v>
      </c>
      <c r="J260" s="32">
        <v>91027.402407894202</v>
      </c>
      <c r="K260" s="32">
        <v>67695.101934481398</v>
      </c>
      <c r="L260" s="32">
        <v>51819.260665920803</v>
      </c>
      <c r="M260" s="32">
        <v>61497.495637007603</v>
      </c>
      <c r="N260" s="32">
        <v>97806.449941285493</v>
      </c>
      <c r="O260" s="32">
        <f t="shared" si="37"/>
        <v>38.198756521453191</v>
      </c>
      <c r="P260" s="32">
        <f t="shared" ref="P260:P323" si="38">(_xlfn.STDEV.S(G260:J260)/AVERAGE(G260:J260))*100</f>
        <v>42.095729624625605</v>
      </c>
      <c r="Q260" s="32">
        <f t="shared" ref="Q260:Q323" si="39">(_xlfn.STDEV.S(K260:N260)/AVERAGE(K260:N260))*100</f>
        <v>28.464392400915845</v>
      </c>
      <c r="R260" s="32">
        <f t="shared" ref="R260:R323" si="40">AVERAGE(G260:J260)</f>
        <v>66755.99967641753</v>
      </c>
      <c r="S260" s="32">
        <f t="shared" ref="S260:S323" si="41">AVERAGE(K260:N260)</f>
        <v>69704.577044673832</v>
      </c>
      <c r="T260" s="32">
        <f t="shared" ref="T260:T323" si="42">AVERAGE(C260:F260)</f>
        <v>80824.972772499998</v>
      </c>
      <c r="U260" s="32">
        <v>1223912.2456789569</v>
      </c>
      <c r="V260" s="32">
        <f t="shared" si="36"/>
        <v>6.6038209077369681E-2</v>
      </c>
      <c r="W260" s="32">
        <f t="shared" ref="W260:W323" si="43">S260/U260</f>
        <v>5.6952267036110664E-2</v>
      </c>
      <c r="X260" s="32">
        <f t="shared" ref="X260:X323" si="44">R260/U260</f>
        <v>5.454312587532377E-2</v>
      </c>
      <c r="Y260" s="33"/>
      <c r="Z260" s="33"/>
      <c r="AA260" s="33"/>
    </row>
    <row r="261" spans="1:27" x14ac:dyDescent="0.25">
      <c r="A261" s="43" t="s">
        <v>104</v>
      </c>
      <c r="B261" s="32" t="s">
        <v>664</v>
      </c>
      <c r="C261" s="32">
        <v>380745.85820000002</v>
      </c>
      <c r="D261" s="32">
        <v>236306.89319999999</v>
      </c>
      <c r="E261" s="32">
        <v>276934.74900000001</v>
      </c>
      <c r="F261" s="32">
        <v>179604.7752</v>
      </c>
      <c r="G261" s="32">
        <v>119030.183862652</v>
      </c>
      <c r="H261" s="32">
        <v>192030.93550199101</v>
      </c>
      <c r="I261" s="32">
        <v>261627.630641542</v>
      </c>
      <c r="J261" s="32">
        <v>336863.90674646199</v>
      </c>
      <c r="K261" s="32">
        <v>246302.122871906</v>
      </c>
      <c r="L261" s="32">
        <v>276511.61703777401</v>
      </c>
      <c r="M261" s="32">
        <v>268581.88093000901</v>
      </c>
      <c r="N261" s="32">
        <v>342628.28059281397</v>
      </c>
      <c r="O261" s="32">
        <f t="shared" si="37"/>
        <v>31.621120311014195</v>
      </c>
      <c r="P261" s="32">
        <f t="shared" si="38"/>
        <v>41.058013857151771</v>
      </c>
      <c r="Q261" s="32">
        <f t="shared" si="39"/>
        <v>14.61612815741271</v>
      </c>
      <c r="R261" s="32">
        <f t="shared" si="40"/>
        <v>227388.16418816175</v>
      </c>
      <c r="S261" s="32">
        <f t="shared" si="41"/>
        <v>283505.97535812575</v>
      </c>
      <c r="T261" s="32">
        <f t="shared" si="42"/>
        <v>268398.06890000001</v>
      </c>
      <c r="U261" s="32">
        <v>1223912.2456789569</v>
      </c>
      <c r="V261" s="32">
        <f t="shared" si="36"/>
        <v>0.21929519035991674</v>
      </c>
      <c r="W261" s="32">
        <f t="shared" si="43"/>
        <v>0.23163913618729484</v>
      </c>
      <c r="X261" s="32">
        <f t="shared" si="44"/>
        <v>0.18578796395816741</v>
      </c>
      <c r="Y261" s="33"/>
      <c r="Z261" s="33"/>
      <c r="AA261" s="33"/>
    </row>
    <row r="262" spans="1:27" x14ac:dyDescent="0.25">
      <c r="A262" s="43" t="s">
        <v>104</v>
      </c>
      <c r="B262" s="32" t="s">
        <v>665</v>
      </c>
      <c r="C262" s="32">
        <v>38944.022019999997</v>
      </c>
      <c r="D262" s="32">
        <v>34667.840929999998</v>
      </c>
      <c r="E262" s="32">
        <v>73591.951430000001</v>
      </c>
      <c r="F262" s="32">
        <v>100568.8915</v>
      </c>
      <c r="G262" s="32">
        <v>29122.5211710728</v>
      </c>
      <c r="H262" s="32">
        <v>75530.784732608605</v>
      </c>
      <c r="I262" s="32">
        <v>91916.840033150103</v>
      </c>
      <c r="J262" s="32">
        <v>80406.335957230898</v>
      </c>
      <c r="K262" s="32">
        <v>102444.03494672</v>
      </c>
      <c r="L262" s="32">
        <v>76274.342698460299</v>
      </c>
      <c r="M262" s="32">
        <v>100812.061096675</v>
      </c>
      <c r="N262" s="32">
        <v>46934.629542316303</v>
      </c>
      <c r="O262" s="32">
        <f t="shared" si="37"/>
        <v>50.197916652796096</v>
      </c>
      <c r="P262" s="32">
        <f t="shared" si="38"/>
        <v>39.881927637141239</v>
      </c>
      <c r="Q262" s="32">
        <f t="shared" si="39"/>
        <v>31.900555671645371</v>
      </c>
      <c r="R262" s="32">
        <f t="shared" si="40"/>
        <v>69244.120473515606</v>
      </c>
      <c r="S262" s="32">
        <f t="shared" si="41"/>
        <v>81616.267071042908</v>
      </c>
      <c r="T262" s="32">
        <f t="shared" si="42"/>
        <v>61943.176469999999</v>
      </c>
      <c r="U262" s="32">
        <v>1223912.2456789569</v>
      </c>
      <c r="V262" s="32">
        <f t="shared" si="36"/>
        <v>5.0610798845008249E-2</v>
      </c>
      <c r="W262" s="32">
        <f t="shared" si="43"/>
        <v>6.6684737700101082E-2</v>
      </c>
      <c r="X262" s="32">
        <f t="shared" si="44"/>
        <v>5.6576050054228284E-2</v>
      </c>
      <c r="Y262" s="33"/>
      <c r="Z262" s="33"/>
      <c r="AA262" s="33"/>
    </row>
    <row r="263" spans="1:27" x14ac:dyDescent="0.25">
      <c r="A263" s="43" t="s">
        <v>104</v>
      </c>
      <c r="B263" s="32" t="s">
        <v>666</v>
      </c>
      <c r="C263" s="32">
        <v>220427.89449999999</v>
      </c>
      <c r="D263" s="32">
        <v>89686.892779999995</v>
      </c>
      <c r="E263" s="32">
        <v>89075.222540000002</v>
      </c>
      <c r="F263" s="32">
        <v>202934.64499999999</v>
      </c>
      <c r="G263" s="32">
        <v>29401.6095187797</v>
      </c>
      <c r="H263" s="32">
        <v>236784.932205908</v>
      </c>
      <c r="I263" s="32">
        <v>159113.16221351601</v>
      </c>
      <c r="J263" s="32">
        <v>185829.87047873501</v>
      </c>
      <c r="K263" s="32">
        <v>541428.79857246904</v>
      </c>
      <c r="L263" s="32">
        <v>372422.78052327601</v>
      </c>
      <c r="M263" s="32">
        <v>128775.11841783</v>
      </c>
      <c r="N263" s="32">
        <v>209101.06781530299</v>
      </c>
      <c r="O263" s="32">
        <f t="shared" si="37"/>
        <v>47.146872197362974</v>
      </c>
      <c r="P263" s="32">
        <f t="shared" si="38"/>
        <v>57.820294623738768</v>
      </c>
      <c r="Q263" s="32">
        <f t="shared" si="39"/>
        <v>58.472637982847928</v>
      </c>
      <c r="R263" s="32">
        <f t="shared" si="40"/>
        <v>152782.39360423468</v>
      </c>
      <c r="S263" s="32">
        <f t="shared" si="41"/>
        <v>312931.94133221952</v>
      </c>
      <c r="T263" s="32">
        <f t="shared" si="42"/>
        <v>150531.16370499998</v>
      </c>
      <c r="U263" s="32">
        <v>1223912.2456789569</v>
      </c>
      <c r="V263" s="32">
        <f t="shared" ref="V263:V326" si="45">T263/U263</f>
        <v>0.12299179474382484</v>
      </c>
      <c r="W263" s="32">
        <f t="shared" si="43"/>
        <v>0.25568168178481021</v>
      </c>
      <c r="X263" s="32">
        <f t="shared" si="44"/>
        <v>0.12483116673081386</v>
      </c>
      <c r="Y263" s="33"/>
      <c r="Z263" s="33"/>
      <c r="AA263" s="33"/>
    </row>
    <row r="264" spans="1:27" x14ac:dyDescent="0.25">
      <c r="A264" s="43" t="s">
        <v>104</v>
      </c>
      <c r="B264" s="32" t="s">
        <v>667</v>
      </c>
      <c r="C264" s="32">
        <v>244102.13250000001</v>
      </c>
      <c r="D264" s="32">
        <v>93195.28009</v>
      </c>
      <c r="E264" s="32">
        <v>151548.8401</v>
      </c>
      <c r="F264" s="32">
        <v>195261.13579999999</v>
      </c>
      <c r="G264" s="32">
        <v>55654.233003073401</v>
      </c>
      <c r="H264" s="32">
        <v>427232.29304712999</v>
      </c>
      <c r="I264" s="32">
        <v>223120.22759886199</v>
      </c>
      <c r="J264" s="32">
        <v>201419.930814119</v>
      </c>
      <c r="K264" s="32">
        <v>213904.94590830299</v>
      </c>
      <c r="L264" s="32">
        <v>244287.53642451801</v>
      </c>
      <c r="M264" s="32">
        <v>206760.58248197401</v>
      </c>
      <c r="N264" s="32">
        <v>181327.91474663501</v>
      </c>
      <c r="O264" s="32">
        <f t="shared" si="37"/>
        <v>37.537243115259919</v>
      </c>
      <c r="P264" s="32">
        <f t="shared" si="38"/>
        <v>67.392860693197079</v>
      </c>
      <c r="Q264" s="32">
        <f t="shared" si="39"/>
        <v>12.245365417842656</v>
      </c>
      <c r="R264" s="32">
        <f t="shared" si="40"/>
        <v>226856.67111579608</v>
      </c>
      <c r="S264" s="32">
        <f t="shared" si="41"/>
        <v>211570.24489035751</v>
      </c>
      <c r="T264" s="32">
        <f t="shared" si="42"/>
        <v>171026.84712250001</v>
      </c>
      <c r="U264" s="32">
        <v>1223912.2456789569</v>
      </c>
      <c r="V264" s="32">
        <f t="shared" si="45"/>
        <v>0.13973783473963369</v>
      </c>
      <c r="W264" s="32">
        <f t="shared" si="43"/>
        <v>0.17286390069002894</v>
      </c>
      <c r="X264" s="32">
        <f t="shared" si="44"/>
        <v>0.18535370645789145</v>
      </c>
      <c r="Y264" s="33"/>
      <c r="Z264" s="33"/>
      <c r="AA264" s="33"/>
    </row>
    <row r="265" spans="1:27" x14ac:dyDescent="0.25">
      <c r="A265" s="43" t="s">
        <v>104</v>
      </c>
      <c r="B265" s="32" t="s">
        <v>668</v>
      </c>
      <c r="C265" s="32">
        <v>108464.2206</v>
      </c>
      <c r="D265" s="32">
        <v>100643.7173</v>
      </c>
      <c r="E265" s="32">
        <v>155803.39840000001</v>
      </c>
      <c r="F265" s="32">
        <v>71406.936100000006</v>
      </c>
      <c r="G265" s="32">
        <v>106395.92435825001</v>
      </c>
      <c r="H265" s="32">
        <v>96246.274926055004</v>
      </c>
      <c r="I265" s="32">
        <v>195921.42516106</v>
      </c>
      <c r="J265" s="32">
        <v>133043.06746345299</v>
      </c>
      <c r="K265" s="32">
        <v>128274.582543572</v>
      </c>
      <c r="L265" s="32">
        <v>231218.97442974799</v>
      </c>
      <c r="M265" s="32">
        <v>159043.29843443801</v>
      </c>
      <c r="N265" s="32">
        <v>223068.963302043</v>
      </c>
      <c r="O265" s="32">
        <f t="shared" si="37"/>
        <v>32.081804374159375</v>
      </c>
      <c r="P265" s="32">
        <f t="shared" si="38"/>
        <v>33.699506760654813</v>
      </c>
      <c r="Q265" s="32">
        <f t="shared" si="39"/>
        <v>26.92589358744431</v>
      </c>
      <c r="R265" s="32">
        <f t="shared" si="40"/>
        <v>132901.67297720449</v>
      </c>
      <c r="S265" s="32">
        <f t="shared" si="41"/>
        <v>185401.45467745024</v>
      </c>
      <c r="T265" s="32">
        <f t="shared" si="42"/>
        <v>109079.5681</v>
      </c>
      <c r="U265" s="32">
        <v>1223912.2456789569</v>
      </c>
      <c r="V265" s="32">
        <f t="shared" si="45"/>
        <v>8.9123683895726419E-2</v>
      </c>
      <c r="W265" s="32">
        <f t="shared" si="43"/>
        <v>0.15148263720051275</v>
      </c>
      <c r="X265" s="32">
        <f t="shared" si="44"/>
        <v>0.10858758333893311</v>
      </c>
      <c r="Y265" s="33"/>
      <c r="Z265" s="33"/>
      <c r="AA265" s="33"/>
    </row>
    <row r="266" spans="1:27" x14ac:dyDescent="0.25">
      <c r="A266" s="43" t="s">
        <v>104</v>
      </c>
      <c r="B266" s="32" t="s">
        <v>669</v>
      </c>
      <c r="C266" s="32">
        <v>287548.8616</v>
      </c>
      <c r="D266" s="32">
        <v>72011.945659999998</v>
      </c>
      <c r="E266" s="32">
        <v>402471.19199999998</v>
      </c>
      <c r="F266" s="32">
        <v>249009.38039999999</v>
      </c>
      <c r="G266" s="32">
        <v>280561.08854987402</v>
      </c>
      <c r="H266" s="32">
        <v>330599.94417027198</v>
      </c>
      <c r="I266" s="32">
        <v>511245.35484340298</v>
      </c>
      <c r="J266" s="32">
        <v>554489.60491315601</v>
      </c>
      <c r="K266" s="32">
        <v>540897.04091009905</v>
      </c>
      <c r="L266" s="32">
        <v>445681.45810755901</v>
      </c>
      <c r="M266" s="32">
        <v>354504.08314070798</v>
      </c>
      <c r="N266" s="32">
        <v>339089.29994118202</v>
      </c>
      <c r="O266" s="32">
        <f t="shared" si="37"/>
        <v>54.201844493807336</v>
      </c>
      <c r="P266" s="32">
        <f t="shared" si="38"/>
        <v>31.957392103874405</v>
      </c>
      <c r="Q266" s="32">
        <f t="shared" si="39"/>
        <v>22.210827016480263</v>
      </c>
      <c r="R266" s="32">
        <f t="shared" si="40"/>
        <v>419223.99811917625</v>
      </c>
      <c r="S266" s="32">
        <f t="shared" si="41"/>
        <v>420042.97052488697</v>
      </c>
      <c r="T266" s="32">
        <f t="shared" si="42"/>
        <v>252760.34491499999</v>
      </c>
      <c r="U266" s="32">
        <v>1223912.2456789569</v>
      </c>
      <c r="V266" s="32">
        <f t="shared" si="45"/>
        <v>0.20651835604012847</v>
      </c>
      <c r="W266" s="32">
        <f t="shared" si="43"/>
        <v>0.34319696694583773</v>
      </c>
      <c r="X266" s="32">
        <f t="shared" si="44"/>
        <v>0.34252782386911623</v>
      </c>
      <c r="Y266" s="33"/>
      <c r="Z266" s="33"/>
      <c r="AA266" s="33"/>
    </row>
    <row r="267" spans="1:27" x14ac:dyDescent="0.25">
      <c r="A267" s="43" t="s">
        <v>104</v>
      </c>
      <c r="B267" s="32" t="s">
        <v>670</v>
      </c>
      <c r="C267" s="32">
        <v>65616.346449999997</v>
      </c>
      <c r="D267" s="32">
        <v>138997.0882</v>
      </c>
      <c r="E267" s="32">
        <v>200616.4809</v>
      </c>
      <c r="F267" s="32">
        <v>107129.8208</v>
      </c>
      <c r="G267" s="32">
        <v>59470.538806571902</v>
      </c>
      <c r="H267" s="32">
        <v>169919.04023413299</v>
      </c>
      <c r="I267" s="32">
        <v>154545.90879113399</v>
      </c>
      <c r="J267" s="32">
        <v>199698.34296270201</v>
      </c>
      <c r="K267" s="32">
        <v>163343.10032146799</v>
      </c>
      <c r="L267" s="32">
        <v>75918.450483385095</v>
      </c>
      <c r="M267" s="32">
        <v>152959.21007452</v>
      </c>
      <c r="N267" s="32">
        <v>163476.173838246</v>
      </c>
      <c r="O267" s="32">
        <f t="shared" si="37"/>
        <v>44.441373262928607</v>
      </c>
      <c r="P267" s="32">
        <f t="shared" si="38"/>
        <v>41.53081556504786</v>
      </c>
      <c r="Q267" s="32">
        <f t="shared" si="39"/>
        <v>30.442346261677688</v>
      </c>
      <c r="R267" s="32">
        <f t="shared" si="40"/>
        <v>145908.45769863523</v>
      </c>
      <c r="S267" s="32">
        <f t="shared" si="41"/>
        <v>138924.23367940477</v>
      </c>
      <c r="T267" s="32">
        <f t="shared" si="42"/>
        <v>128089.93408750001</v>
      </c>
      <c r="U267" s="32">
        <v>1223912.2456789569</v>
      </c>
      <c r="V267" s="32">
        <f t="shared" si="45"/>
        <v>0.10465614225180254</v>
      </c>
      <c r="W267" s="32">
        <f t="shared" si="43"/>
        <v>0.113508328860896</v>
      </c>
      <c r="X267" s="32">
        <f t="shared" si="44"/>
        <v>0.11921480336009999</v>
      </c>
      <c r="Y267" s="33"/>
      <c r="Z267" s="33"/>
      <c r="AA267" s="33"/>
    </row>
    <row r="268" spans="1:27" x14ac:dyDescent="0.25">
      <c r="A268" s="43" t="s">
        <v>104</v>
      </c>
      <c r="B268" s="32" t="s">
        <v>671</v>
      </c>
      <c r="C268" s="32">
        <v>61271.469469999996</v>
      </c>
      <c r="D268" s="32">
        <v>164229.42290000001</v>
      </c>
      <c r="E268" s="32">
        <v>134716.96359999999</v>
      </c>
      <c r="F268" s="32">
        <v>196851.75930000001</v>
      </c>
      <c r="G268" s="32">
        <v>78564.803406387204</v>
      </c>
      <c r="H268" s="32">
        <v>363247.99781383201</v>
      </c>
      <c r="I268" s="32">
        <v>159211.83329322899</v>
      </c>
      <c r="J268" s="32">
        <v>119040.517575272</v>
      </c>
      <c r="K268" s="32">
        <v>265764.66771128401</v>
      </c>
      <c r="L268" s="32">
        <v>278383.57153012202</v>
      </c>
      <c r="M268" s="32">
        <v>236130.07518775901</v>
      </c>
      <c r="N268" s="32">
        <v>201933.912548358</v>
      </c>
      <c r="O268" s="32">
        <f t="shared" si="37"/>
        <v>41.545548104904157</v>
      </c>
      <c r="P268" s="32">
        <f t="shared" si="38"/>
        <v>70.279017889505468</v>
      </c>
      <c r="Q268" s="32">
        <f t="shared" si="39"/>
        <v>13.865793276762552</v>
      </c>
      <c r="R268" s="32">
        <f t="shared" si="40"/>
        <v>180016.28802218006</v>
      </c>
      <c r="S268" s="32">
        <f t="shared" si="41"/>
        <v>245553.05674438077</v>
      </c>
      <c r="T268" s="32">
        <f t="shared" si="42"/>
        <v>139267.40381750002</v>
      </c>
      <c r="U268" s="32">
        <v>1223912.2456789569</v>
      </c>
      <c r="V268" s="32">
        <f t="shared" si="45"/>
        <v>0.11378871672310328</v>
      </c>
      <c r="W268" s="32">
        <f t="shared" si="43"/>
        <v>0.20062962652045524</v>
      </c>
      <c r="X268" s="32">
        <f t="shared" si="44"/>
        <v>0.14708267578638146</v>
      </c>
      <c r="Y268" s="33"/>
      <c r="Z268" s="33"/>
      <c r="AA268" s="33"/>
    </row>
    <row r="269" spans="1:27" x14ac:dyDescent="0.25">
      <c r="A269" s="43" t="s">
        <v>104</v>
      </c>
      <c r="B269" s="32" t="s">
        <v>672</v>
      </c>
      <c r="C269" s="32">
        <v>72390.236720000001</v>
      </c>
      <c r="D269" s="32">
        <v>43306.545539999999</v>
      </c>
      <c r="E269" s="32">
        <v>100834.5621</v>
      </c>
      <c r="F269" s="32">
        <v>145840.22459999999</v>
      </c>
      <c r="G269" s="32">
        <v>94239.193462888696</v>
      </c>
      <c r="H269" s="32">
        <v>152919.63209810699</v>
      </c>
      <c r="I269" s="32">
        <v>160642.28307582301</v>
      </c>
      <c r="J269" s="32">
        <v>131507.44985603899</v>
      </c>
      <c r="K269" s="32">
        <v>147198.963384209</v>
      </c>
      <c r="L269" s="32">
        <v>57901.007023272898</v>
      </c>
      <c r="M269" s="32">
        <v>116416.196750413</v>
      </c>
      <c r="N269" s="32">
        <v>124354.43224783899</v>
      </c>
      <c r="O269" s="32">
        <f t="shared" si="37"/>
        <v>48.218514839760616</v>
      </c>
      <c r="P269" s="32">
        <f t="shared" si="38"/>
        <v>22.052714010737994</v>
      </c>
      <c r="Q269" s="32">
        <f t="shared" si="39"/>
        <v>34.108975814145893</v>
      </c>
      <c r="R269" s="32">
        <f t="shared" si="40"/>
        <v>134827.13962321443</v>
      </c>
      <c r="S269" s="32">
        <f t="shared" si="41"/>
        <v>111467.64985143347</v>
      </c>
      <c r="T269" s="32">
        <f t="shared" si="42"/>
        <v>90592.892239999986</v>
      </c>
      <c r="U269" s="32">
        <v>1223912.2456789569</v>
      </c>
      <c r="V269" s="32">
        <f t="shared" si="45"/>
        <v>7.4019107627887326E-2</v>
      </c>
      <c r="W269" s="32">
        <f t="shared" si="43"/>
        <v>9.1074870968055027E-2</v>
      </c>
      <c r="X269" s="32">
        <f t="shared" si="44"/>
        <v>0.11016078979454937</v>
      </c>
      <c r="Y269" s="33"/>
      <c r="Z269" s="33"/>
      <c r="AA269" s="33"/>
    </row>
    <row r="270" spans="1:27" x14ac:dyDescent="0.25">
      <c r="A270" s="43" t="s">
        <v>104</v>
      </c>
      <c r="B270" s="32" t="s">
        <v>673</v>
      </c>
      <c r="C270" s="32">
        <v>53240.957920000001</v>
      </c>
      <c r="D270" s="32">
        <v>79642.373779999994</v>
      </c>
      <c r="E270" s="32">
        <v>44895.086300000003</v>
      </c>
      <c r="F270" s="32">
        <v>76664.241880000001</v>
      </c>
      <c r="G270" s="32">
        <v>63277.169246276397</v>
      </c>
      <c r="H270" s="32">
        <v>94954.456461724694</v>
      </c>
      <c r="I270" s="32">
        <v>136075.88307074099</v>
      </c>
      <c r="J270" s="32">
        <v>106898.36943674101</v>
      </c>
      <c r="K270" s="32">
        <v>127461.083217017</v>
      </c>
      <c r="L270" s="32">
        <v>35084.667870546997</v>
      </c>
      <c r="M270" s="32">
        <v>117067.729145057</v>
      </c>
      <c r="N270" s="32">
        <v>73426.591577043306</v>
      </c>
      <c r="O270" s="32">
        <f t="shared" si="37"/>
        <v>27.004359731802147</v>
      </c>
      <c r="P270" s="32">
        <f t="shared" si="38"/>
        <v>30.035394257506997</v>
      </c>
      <c r="Q270" s="32">
        <f t="shared" si="39"/>
        <v>48.133202706936004</v>
      </c>
      <c r="R270" s="32">
        <f t="shared" si="40"/>
        <v>100301.46955387076</v>
      </c>
      <c r="S270" s="32">
        <f t="shared" si="41"/>
        <v>88260.017952416063</v>
      </c>
      <c r="T270" s="32">
        <f t="shared" si="42"/>
        <v>63610.664969999998</v>
      </c>
      <c r="U270" s="32">
        <v>1223912.2456789569</v>
      </c>
      <c r="V270" s="32">
        <f t="shared" si="45"/>
        <v>5.197322372954314E-2</v>
      </c>
      <c r="W270" s="32">
        <f t="shared" si="43"/>
        <v>7.2113027926650433E-2</v>
      </c>
      <c r="X270" s="32">
        <f t="shared" si="44"/>
        <v>8.1951520550584259E-2</v>
      </c>
      <c r="Y270" s="33"/>
      <c r="Z270" s="33"/>
      <c r="AA270" s="33"/>
    </row>
    <row r="271" spans="1:27" x14ac:dyDescent="0.25">
      <c r="A271" s="43" t="s">
        <v>104</v>
      </c>
      <c r="B271" s="32" t="s">
        <v>674</v>
      </c>
      <c r="C271" s="32">
        <v>46912.239410000002</v>
      </c>
      <c r="D271" s="32">
        <v>52858.314619999997</v>
      </c>
      <c r="E271" s="32">
        <v>26709.744309999998</v>
      </c>
      <c r="F271" s="32">
        <v>49110.773240000002</v>
      </c>
      <c r="G271" s="32">
        <v>12502.986048248</v>
      </c>
      <c r="H271" s="32">
        <v>76010.402859938898</v>
      </c>
      <c r="I271" s="32">
        <v>40547.456043960898</v>
      </c>
      <c r="J271" s="32">
        <v>71720.572740177799</v>
      </c>
      <c r="K271" s="32">
        <v>89887.421874834996</v>
      </c>
      <c r="L271" s="32">
        <v>18582.968903994501</v>
      </c>
      <c r="M271" s="32">
        <v>75465.699128075197</v>
      </c>
      <c r="N271" s="32">
        <v>54008.881248644997</v>
      </c>
      <c r="O271" s="32">
        <f t="shared" si="37"/>
        <v>26.695377326177073</v>
      </c>
      <c r="P271" s="32">
        <f t="shared" si="38"/>
        <v>59.138386950049394</v>
      </c>
      <c r="Q271" s="32">
        <f t="shared" si="39"/>
        <v>52.109762486517234</v>
      </c>
      <c r="R271" s="32">
        <f t="shared" si="40"/>
        <v>50195.3544230814</v>
      </c>
      <c r="S271" s="32">
        <f t="shared" si="41"/>
        <v>59486.242788887415</v>
      </c>
      <c r="T271" s="32">
        <f t="shared" si="42"/>
        <v>43897.767894999997</v>
      </c>
      <c r="U271" s="32">
        <v>1223912.2456789569</v>
      </c>
      <c r="V271" s="32">
        <f t="shared" si="45"/>
        <v>3.5866760913604565E-2</v>
      </c>
      <c r="W271" s="32">
        <f t="shared" si="43"/>
        <v>4.860335616291496E-2</v>
      </c>
      <c r="X271" s="32">
        <f t="shared" si="44"/>
        <v>4.1012216848305062E-2</v>
      </c>
      <c r="Y271" s="33"/>
      <c r="Z271" s="33"/>
      <c r="AA271" s="33"/>
    </row>
    <row r="272" spans="1:27" x14ac:dyDescent="0.25">
      <c r="A272" s="43" t="s">
        <v>104</v>
      </c>
      <c r="B272" s="32" t="s">
        <v>675</v>
      </c>
      <c r="C272" s="32">
        <v>89738.246910000002</v>
      </c>
      <c r="D272" s="32">
        <v>169731.71660000001</v>
      </c>
      <c r="E272" s="32">
        <v>144066.43350000001</v>
      </c>
      <c r="F272" s="32">
        <v>291100.53850000002</v>
      </c>
      <c r="G272" s="32">
        <v>136146.94148777</v>
      </c>
      <c r="H272" s="32">
        <v>217308.768886723</v>
      </c>
      <c r="I272" s="32">
        <v>129728.61006849899</v>
      </c>
      <c r="J272" s="32">
        <v>347073.27585352398</v>
      </c>
      <c r="K272" s="32">
        <v>358225.27630136802</v>
      </c>
      <c r="L272" s="32">
        <v>199103.36256655</v>
      </c>
      <c r="M272" s="32">
        <v>347789.84547726699</v>
      </c>
      <c r="N272" s="32">
        <v>193942.51777109801</v>
      </c>
      <c r="O272" s="32">
        <f t="shared" si="37"/>
        <v>49.00437908144719</v>
      </c>
      <c r="P272" s="32">
        <f t="shared" si="38"/>
        <v>48.749781390260033</v>
      </c>
      <c r="Q272" s="32">
        <f t="shared" si="39"/>
        <v>32.926785039988282</v>
      </c>
      <c r="R272" s="32">
        <f t="shared" si="40"/>
        <v>207564.399074129</v>
      </c>
      <c r="S272" s="32">
        <f t="shared" si="41"/>
        <v>274765.25052907079</v>
      </c>
      <c r="T272" s="32">
        <f t="shared" si="42"/>
        <v>173659.23387750002</v>
      </c>
      <c r="U272" s="32">
        <v>1223912.2456789569</v>
      </c>
      <c r="V272" s="32">
        <f t="shared" si="45"/>
        <v>0.14188863171408483</v>
      </c>
      <c r="W272" s="32">
        <f t="shared" si="43"/>
        <v>0.22449750911401878</v>
      </c>
      <c r="X272" s="32">
        <f t="shared" si="44"/>
        <v>0.16959091618450478</v>
      </c>
      <c r="Y272" s="33"/>
      <c r="Z272" s="33"/>
      <c r="AA272" s="33"/>
    </row>
    <row r="273" spans="1:27" x14ac:dyDescent="0.25">
      <c r="A273" s="43" t="s">
        <v>104</v>
      </c>
      <c r="B273" s="32" t="s">
        <v>676</v>
      </c>
      <c r="C273" s="32">
        <v>157433.68700000001</v>
      </c>
      <c r="D273" s="32">
        <v>220617.88769999999</v>
      </c>
      <c r="E273" s="32">
        <v>243704.23550000001</v>
      </c>
      <c r="F273" s="32">
        <v>188600.87280000001</v>
      </c>
      <c r="G273" s="32">
        <v>162574.56554386899</v>
      </c>
      <c r="H273" s="32">
        <v>229920.95233132699</v>
      </c>
      <c r="I273" s="32">
        <v>168276.981256422</v>
      </c>
      <c r="J273" s="32">
        <v>368143.47324289498</v>
      </c>
      <c r="K273" s="32">
        <v>217673.64887597499</v>
      </c>
      <c r="L273" s="32">
        <v>207303.01409744599</v>
      </c>
      <c r="M273" s="32">
        <v>148707.61035677401</v>
      </c>
      <c r="N273" s="32">
        <v>190670.66628502699</v>
      </c>
      <c r="O273" s="32">
        <f t="shared" si="37"/>
        <v>18.579176869277831</v>
      </c>
      <c r="P273" s="32">
        <f t="shared" si="38"/>
        <v>41.167459001141282</v>
      </c>
      <c r="Q273" s="32">
        <f t="shared" si="39"/>
        <v>15.890222661126115</v>
      </c>
      <c r="R273" s="32">
        <f t="shared" si="40"/>
        <v>232228.99309362823</v>
      </c>
      <c r="S273" s="32">
        <f t="shared" si="41"/>
        <v>191088.73490380548</v>
      </c>
      <c r="T273" s="32">
        <f t="shared" si="42"/>
        <v>202589.17074999999</v>
      </c>
      <c r="U273" s="32">
        <v>1223912.2456789569</v>
      </c>
      <c r="V273" s="32">
        <f t="shared" si="45"/>
        <v>0.16552589572107357</v>
      </c>
      <c r="W273" s="32">
        <f t="shared" si="43"/>
        <v>0.15612944112492341</v>
      </c>
      <c r="X273" s="32">
        <f t="shared" si="44"/>
        <v>0.18974317310208855</v>
      </c>
      <c r="Y273" s="33"/>
      <c r="Z273" s="33"/>
      <c r="AA273" s="33"/>
    </row>
    <row r="274" spans="1:27" x14ac:dyDescent="0.25">
      <c r="A274" s="43" t="s">
        <v>104</v>
      </c>
      <c r="B274" s="32" t="s">
        <v>677</v>
      </c>
      <c r="C274" s="32">
        <v>506479.82390000002</v>
      </c>
      <c r="D274" s="32">
        <v>507837.03519999998</v>
      </c>
      <c r="E274" s="32">
        <v>475811.26870000002</v>
      </c>
      <c r="F274" s="32">
        <v>593427.48690000002</v>
      </c>
      <c r="G274" s="32">
        <v>493950.51239864901</v>
      </c>
      <c r="H274" s="32">
        <v>613557.53627525095</v>
      </c>
      <c r="I274" s="32">
        <v>181111.015299761</v>
      </c>
      <c r="J274" s="32">
        <v>974284.62935689394</v>
      </c>
      <c r="K274" s="32">
        <v>645992.22749227204</v>
      </c>
      <c r="L274" s="32">
        <v>496090.61147993198</v>
      </c>
      <c r="M274" s="32">
        <v>402094.60251004901</v>
      </c>
      <c r="N274" s="32">
        <v>576808.23815963196</v>
      </c>
      <c r="O274" s="32">
        <f t="shared" si="37"/>
        <v>9.7083012691993016</v>
      </c>
      <c r="P274" s="32">
        <f t="shared" si="38"/>
        <v>57.93695164808198</v>
      </c>
      <c r="Q274" s="32">
        <f t="shared" si="39"/>
        <v>19.825928701324337</v>
      </c>
      <c r="R274" s="32">
        <f t="shared" si="40"/>
        <v>565725.92333263869</v>
      </c>
      <c r="S274" s="32">
        <f t="shared" si="41"/>
        <v>530246.41991047119</v>
      </c>
      <c r="T274" s="32">
        <f t="shared" si="42"/>
        <v>520888.90367499995</v>
      </c>
      <c r="U274" s="32">
        <v>1223912.2456789569</v>
      </c>
      <c r="V274" s="32">
        <f t="shared" si="45"/>
        <v>0.4255933425897217</v>
      </c>
      <c r="W274" s="32">
        <f t="shared" si="43"/>
        <v>0.43323892034131961</v>
      </c>
      <c r="X274" s="32">
        <f t="shared" si="44"/>
        <v>0.46222752107427945</v>
      </c>
      <c r="Y274" s="33"/>
      <c r="Z274" s="33"/>
      <c r="AA274" s="33"/>
    </row>
    <row r="275" spans="1:27" x14ac:dyDescent="0.25">
      <c r="A275" s="43" t="s">
        <v>104</v>
      </c>
      <c r="B275" s="32" t="s">
        <v>678</v>
      </c>
      <c r="C275" s="32">
        <v>253975.79870000001</v>
      </c>
      <c r="D275" s="32">
        <v>266739.68609999999</v>
      </c>
      <c r="E275" s="32">
        <v>178625.54879999999</v>
      </c>
      <c r="F275" s="32">
        <v>198099.2966</v>
      </c>
      <c r="G275" s="32">
        <v>182032.74535820499</v>
      </c>
      <c r="H275" s="32">
        <v>140928.73162797099</v>
      </c>
      <c r="I275" s="32">
        <v>197607.99855309</v>
      </c>
      <c r="J275" s="32">
        <v>281286.05770141602</v>
      </c>
      <c r="K275" s="32">
        <v>246257.29750017199</v>
      </c>
      <c r="L275" s="32">
        <v>168350.66408626601</v>
      </c>
      <c r="M275" s="32">
        <v>217745.627397401</v>
      </c>
      <c r="N275" s="32">
        <v>278938.59931391297</v>
      </c>
      <c r="O275" s="32">
        <f t="shared" si="37"/>
        <v>19.004970057137324</v>
      </c>
      <c r="P275" s="32">
        <f t="shared" si="38"/>
        <v>29.405684247850516</v>
      </c>
      <c r="Q275" s="32">
        <f t="shared" si="39"/>
        <v>20.574153919412431</v>
      </c>
      <c r="R275" s="32">
        <f t="shared" si="40"/>
        <v>200463.88331017049</v>
      </c>
      <c r="S275" s="32">
        <f t="shared" si="41"/>
        <v>227823.04707443801</v>
      </c>
      <c r="T275" s="32">
        <f t="shared" si="42"/>
        <v>224360.08254999999</v>
      </c>
      <c r="U275" s="32">
        <v>1223912.2456789569</v>
      </c>
      <c r="V275" s="32">
        <f t="shared" si="45"/>
        <v>0.183313863671278</v>
      </c>
      <c r="W275" s="32">
        <f t="shared" si="43"/>
        <v>0.18614328590858634</v>
      </c>
      <c r="X275" s="32">
        <f t="shared" si="44"/>
        <v>0.16378942527776127</v>
      </c>
      <c r="Y275" s="33"/>
      <c r="Z275" s="33"/>
      <c r="AA275" s="33"/>
    </row>
    <row r="276" spans="1:27" x14ac:dyDescent="0.25">
      <c r="A276" s="43" t="s">
        <v>104</v>
      </c>
      <c r="B276" s="32" t="s">
        <v>679</v>
      </c>
      <c r="C276" s="32">
        <v>112652.47779999999</v>
      </c>
      <c r="D276" s="32">
        <v>79944.755239999999</v>
      </c>
      <c r="E276" s="32">
        <v>91436.978359999994</v>
      </c>
      <c r="F276" s="32">
        <v>124594.7678</v>
      </c>
      <c r="G276" s="32">
        <v>45690.137077707703</v>
      </c>
      <c r="H276" s="32">
        <v>48887.659704085701</v>
      </c>
      <c r="I276" s="32">
        <v>14258.751139731199</v>
      </c>
      <c r="J276" s="32">
        <v>177998.569428616</v>
      </c>
      <c r="K276" s="32">
        <v>63573.7638734434</v>
      </c>
      <c r="L276" s="32">
        <v>103762.34128359301</v>
      </c>
      <c r="M276" s="32">
        <v>110082.44661976201</v>
      </c>
      <c r="N276" s="32">
        <v>85709.145603216006</v>
      </c>
      <c r="O276" s="32">
        <f t="shared" si="37"/>
        <v>19.755590561227915</v>
      </c>
      <c r="P276" s="32">
        <f t="shared" si="38"/>
        <v>101.19005567402044</v>
      </c>
      <c r="Q276" s="32">
        <f t="shared" si="39"/>
        <v>22.992217000262251</v>
      </c>
      <c r="R276" s="32">
        <f t="shared" si="40"/>
        <v>71708.779337535147</v>
      </c>
      <c r="S276" s="32">
        <f t="shared" si="41"/>
        <v>90781.924345003601</v>
      </c>
      <c r="T276" s="32">
        <f t="shared" si="42"/>
        <v>102157.24479999999</v>
      </c>
      <c r="U276" s="32">
        <v>1223912.2456789569</v>
      </c>
      <c r="V276" s="32">
        <f t="shared" si="45"/>
        <v>8.3467785505593139E-2</v>
      </c>
      <c r="W276" s="32">
        <f t="shared" si="43"/>
        <v>7.417355669535193E-2</v>
      </c>
      <c r="X276" s="32">
        <f t="shared" si="44"/>
        <v>5.8589804612793298E-2</v>
      </c>
      <c r="Y276" s="33"/>
      <c r="Z276" s="33"/>
      <c r="AA276" s="33"/>
    </row>
    <row r="277" spans="1:27" x14ac:dyDescent="0.25">
      <c r="A277" s="43" t="s">
        <v>104</v>
      </c>
      <c r="B277" s="32" t="s">
        <v>680</v>
      </c>
      <c r="C277" s="32">
        <v>104530.77280000001</v>
      </c>
      <c r="D277" s="32">
        <v>135068.98560000001</v>
      </c>
      <c r="E277" s="32">
        <v>75774.13639</v>
      </c>
      <c r="F277" s="32">
        <v>124861.4455</v>
      </c>
      <c r="G277" s="32">
        <v>24952.894787237601</v>
      </c>
      <c r="H277" s="32">
        <v>100138.95283296199</v>
      </c>
      <c r="I277" s="32">
        <v>56916.637578082104</v>
      </c>
      <c r="J277" s="32">
        <v>102592.582581765</v>
      </c>
      <c r="K277" s="32">
        <v>179940.32482886699</v>
      </c>
      <c r="L277" s="32">
        <v>77555.636169236604</v>
      </c>
      <c r="M277" s="32">
        <v>128759.655453471</v>
      </c>
      <c r="N277" s="32">
        <v>88311.179566694802</v>
      </c>
      <c r="O277" s="32">
        <f t="shared" si="37"/>
        <v>23.755139143326133</v>
      </c>
      <c r="P277" s="32">
        <f t="shared" si="38"/>
        <v>52.37328081692938</v>
      </c>
      <c r="Q277" s="32">
        <f t="shared" si="39"/>
        <v>39.136649978495427</v>
      </c>
      <c r="R277" s="32">
        <f t="shared" si="40"/>
        <v>71150.266945011681</v>
      </c>
      <c r="S277" s="32">
        <f t="shared" si="41"/>
        <v>118641.69900456734</v>
      </c>
      <c r="T277" s="32">
        <f t="shared" si="42"/>
        <v>110058.83507250002</v>
      </c>
      <c r="U277" s="32">
        <v>1223912.2456789569</v>
      </c>
      <c r="V277" s="32">
        <f t="shared" si="45"/>
        <v>8.9923795975622126E-2</v>
      </c>
      <c r="W277" s="32">
        <f t="shared" si="43"/>
        <v>9.6936442480605858E-2</v>
      </c>
      <c r="X277" s="32">
        <f t="shared" si="44"/>
        <v>5.8133470921799268E-2</v>
      </c>
      <c r="Y277" s="33"/>
      <c r="Z277" s="33"/>
      <c r="AA277" s="33"/>
    </row>
    <row r="278" spans="1:27" x14ac:dyDescent="0.25">
      <c r="A278" s="43" t="s">
        <v>104</v>
      </c>
      <c r="B278" s="32" t="s">
        <v>681</v>
      </c>
      <c r="C278" s="32">
        <v>203169.7101</v>
      </c>
      <c r="D278" s="32">
        <v>282481.3872</v>
      </c>
      <c r="E278" s="32">
        <v>230579.0343</v>
      </c>
      <c r="F278" s="32">
        <v>219419.48379999999</v>
      </c>
      <c r="G278" s="32">
        <v>172601.63425779101</v>
      </c>
      <c r="H278" s="32">
        <v>235122.249783907</v>
      </c>
      <c r="I278" s="32">
        <v>179941.342715843</v>
      </c>
      <c r="J278" s="32">
        <v>175826.718585164</v>
      </c>
      <c r="K278" s="32">
        <v>340484.609496527</v>
      </c>
      <c r="L278" s="32">
        <v>83894.388644721403</v>
      </c>
      <c r="M278" s="32">
        <v>106051.954224813</v>
      </c>
      <c r="N278" s="32">
        <v>147553.73747614</v>
      </c>
      <c r="O278" s="32">
        <f t="shared" si="37"/>
        <v>14.654768178145872</v>
      </c>
      <c r="P278" s="32">
        <f t="shared" si="38"/>
        <v>15.534959498567233</v>
      </c>
      <c r="Q278" s="32">
        <f t="shared" si="39"/>
        <v>69.0317634360038</v>
      </c>
      <c r="R278" s="32">
        <f t="shared" si="40"/>
        <v>190872.98633567628</v>
      </c>
      <c r="S278" s="32">
        <f t="shared" si="41"/>
        <v>169496.17246055036</v>
      </c>
      <c r="T278" s="32">
        <f t="shared" si="42"/>
        <v>233912.40385</v>
      </c>
      <c r="U278" s="32">
        <v>1223912.2456789569</v>
      </c>
      <c r="V278" s="32">
        <f t="shared" si="45"/>
        <v>0.19111860729871097</v>
      </c>
      <c r="W278" s="32">
        <f t="shared" si="43"/>
        <v>0.13848719388090078</v>
      </c>
      <c r="X278" s="32">
        <f t="shared" si="44"/>
        <v>0.15595316331669745</v>
      </c>
      <c r="Y278" s="33"/>
      <c r="Z278" s="33"/>
      <c r="AA278" s="33"/>
    </row>
    <row r="279" spans="1:27" x14ac:dyDescent="0.25">
      <c r="A279" s="43" t="s">
        <v>104</v>
      </c>
      <c r="B279" s="32" t="s">
        <v>682</v>
      </c>
      <c r="C279" s="32">
        <v>235166.93900000001</v>
      </c>
      <c r="D279" s="32">
        <v>588561.90269999998</v>
      </c>
      <c r="E279" s="32">
        <v>435048.49660000001</v>
      </c>
      <c r="F279" s="32">
        <v>501137.9607</v>
      </c>
      <c r="G279" s="32">
        <v>274938.47155302198</v>
      </c>
      <c r="H279" s="32">
        <v>463238.666921294</v>
      </c>
      <c r="I279" s="32">
        <v>238093.88856944101</v>
      </c>
      <c r="J279" s="32">
        <v>404683.241687314</v>
      </c>
      <c r="K279" s="32">
        <v>466134.94412644301</v>
      </c>
      <c r="L279" s="32">
        <v>354946.66086545098</v>
      </c>
      <c r="M279" s="32">
        <v>251828.181430089</v>
      </c>
      <c r="N279" s="32">
        <v>278992.781593878</v>
      </c>
      <c r="O279" s="32">
        <f t="shared" si="37"/>
        <v>34.165603257138002</v>
      </c>
      <c r="P279" s="32">
        <f t="shared" si="38"/>
        <v>30.78154030318138</v>
      </c>
      <c r="Q279" s="32">
        <f t="shared" si="39"/>
        <v>28.386524443262427</v>
      </c>
      <c r="R279" s="32">
        <f t="shared" si="40"/>
        <v>345238.56718276779</v>
      </c>
      <c r="S279" s="32">
        <f t="shared" si="41"/>
        <v>337975.64200396527</v>
      </c>
      <c r="T279" s="32">
        <f t="shared" si="42"/>
        <v>439978.82474999997</v>
      </c>
      <c r="U279" s="32">
        <v>1223912.2456789569</v>
      </c>
      <c r="V279" s="32">
        <f t="shared" si="45"/>
        <v>0.35948559735663466</v>
      </c>
      <c r="W279" s="32">
        <f t="shared" si="43"/>
        <v>0.27614368856688382</v>
      </c>
      <c r="X279" s="32">
        <f t="shared" si="44"/>
        <v>0.28207787641772397</v>
      </c>
      <c r="Y279" s="33"/>
      <c r="Z279" s="33"/>
      <c r="AA279" s="33"/>
    </row>
    <row r="280" spans="1:27" x14ac:dyDescent="0.25">
      <c r="A280" s="43" t="s">
        <v>104</v>
      </c>
      <c r="B280" s="32" t="s">
        <v>683</v>
      </c>
      <c r="C280" s="32">
        <v>67968.735570000004</v>
      </c>
      <c r="D280" s="32">
        <v>221256.0238</v>
      </c>
      <c r="E280" s="32">
        <v>235529.84580000001</v>
      </c>
      <c r="F280" s="32">
        <v>190424.6692</v>
      </c>
      <c r="G280" s="32">
        <v>74670.583917723503</v>
      </c>
      <c r="H280" s="32">
        <v>325180.44356845302</v>
      </c>
      <c r="I280" s="32">
        <v>212113.894921762</v>
      </c>
      <c r="J280" s="32">
        <v>238746.84633734499</v>
      </c>
      <c r="K280" s="32">
        <v>214343.00224608401</v>
      </c>
      <c r="L280" s="32">
        <v>236342.57363831499</v>
      </c>
      <c r="M280" s="32">
        <v>49029.977363496298</v>
      </c>
      <c r="N280" s="32">
        <v>286079.56370008702</v>
      </c>
      <c r="O280" s="32">
        <f t="shared" si="37"/>
        <v>42.643353525118435</v>
      </c>
      <c r="P280" s="32">
        <f t="shared" si="38"/>
        <v>48.851036674251056</v>
      </c>
      <c r="Q280" s="32">
        <f t="shared" si="39"/>
        <v>52.307847660933625</v>
      </c>
      <c r="R280" s="32">
        <f t="shared" si="40"/>
        <v>212677.94218632087</v>
      </c>
      <c r="S280" s="32">
        <f t="shared" si="41"/>
        <v>196448.77923699559</v>
      </c>
      <c r="T280" s="32">
        <f t="shared" si="42"/>
        <v>178794.8185925</v>
      </c>
      <c r="U280" s="32">
        <v>1223912.2456789569</v>
      </c>
      <c r="V280" s="32">
        <f t="shared" si="45"/>
        <v>0.14608467169418246</v>
      </c>
      <c r="W280" s="32">
        <f t="shared" si="43"/>
        <v>0.16050887629449037</v>
      </c>
      <c r="X280" s="32">
        <f t="shared" si="44"/>
        <v>0.17376894702801118</v>
      </c>
      <c r="Y280" s="33"/>
      <c r="Z280" s="33"/>
      <c r="AA280" s="33"/>
    </row>
    <row r="281" spans="1:27" x14ac:dyDescent="0.25">
      <c r="A281" s="43" t="s">
        <v>104</v>
      </c>
      <c r="B281" s="32" t="s">
        <v>684</v>
      </c>
      <c r="C281" s="32">
        <v>36454.65812</v>
      </c>
      <c r="D281" s="32">
        <v>90177.082949999996</v>
      </c>
      <c r="E281" s="32">
        <v>61416.510569999999</v>
      </c>
      <c r="F281" s="32">
        <v>106274.73699999999</v>
      </c>
      <c r="G281" s="32">
        <v>92747.541815527497</v>
      </c>
      <c r="H281" s="32">
        <v>91808.978198523895</v>
      </c>
      <c r="I281" s="32">
        <v>66417.563606599593</v>
      </c>
      <c r="J281" s="32">
        <v>59255.708646171799</v>
      </c>
      <c r="K281" s="32">
        <v>78153.470994403397</v>
      </c>
      <c r="L281" s="32">
        <v>55809.128326300903</v>
      </c>
      <c r="M281" s="32">
        <v>52952.9438186142</v>
      </c>
      <c r="N281" s="32">
        <v>57471.291954685097</v>
      </c>
      <c r="O281" s="32">
        <f t="shared" si="37"/>
        <v>42.040254591169244</v>
      </c>
      <c r="P281" s="32">
        <f t="shared" si="38"/>
        <v>22.244171769074466</v>
      </c>
      <c r="Q281" s="32">
        <f t="shared" si="39"/>
        <v>18.86068000757675</v>
      </c>
      <c r="R281" s="32">
        <f t="shared" si="40"/>
        <v>77557.448066705692</v>
      </c>
      <c r="S281" s="32">
        <f t="shared" si="41"/>
        <v>61096.708773500897</v>
      </c>
      <c r="T281" s="32">
        <f t="shared" si="42"/>
        <v>73580.747159999999</v>
      </c>
      <c r="U281" s="32">
        <v>1223912.2456789569</v>
      </c>
      <c r="V281" s="32">
        <f t="shared" si="45"/>
        <v>6.0119299745368254E-2</v>
      </c>
      <c r="W281" s="32">
        <f t="shared" si="43"/>
        <v>4.9919190684792863E-2</v>
      </c>
      <c r="X281" s="32">
        <f t="shared" si="44"/>
        <v>6.3368471343042437E-2</v>
      </c>
      <c r="Y281" s="33"/>
      <c r="Z281" s="33"/>
      <c r="AA281" s="33"/>
    </row>
    <row r="282" spans="1:27" x14ac:dyDescent="0.25">
      <c r="A282" s="43" t="s">
        <v>104</v>
      </c>
      <c r="B282" s="32" t="s">
        <v>685</v>
      </c>
      <c r="C282" s="32">
        <v>164342.67920000001</v>
      </c>
      <c r="D282" s="32">
        <v>407291.87849999999</v>
      </c>
      <c r="E282" s="32">
        <v>329986.53980000003</v>
      </c>
      <c r="F282" s="32">
        <v>400350.37560000003</v>
      </c>
      <c r="G282" s="32">
        <v>272453.15640623303</v>
      </c>
      <c r="H282" s="32">
        <v>520378.38522205799</v>
      </c>
      <c r="I282" s="32">
        <v>374643.66495912801</v>
      </c>
      <c r="J282" s="32">
        <v>422252.35550822702</v>
      </c>
      <c r="K282" s="32">
        <v>384546.50240941398</v>
      </c>
      <c r="L282" s="32">
        <v>400020.61528354802</v>
      </c>
      <c r="M282" s="32">
        <v>45195.787642465402</v>
      </c>
      <c r="N282" s="32">
        <v>485834.51185677398</v>
      </c>
      <c r="O282" s="32">
        <f t="shared" si="37"/>
        <v>34.70629519033259</v>
      </c>
      <c r="P282" s="32">
        <f t="shared" si="38"/>
        <v>25.934250996814225</v>
      </c>
      <c r="Q282" s="32">
        <f t="shared" si="39"/>
        <v>59.079402626739316</v>
      </c>
      <c r="R282" s="32">
        <f t="shared" si="40"/>
        <v>397431.89052391145</v>
      </c>
      <c r="S282" s="32">
        <f t="shared" si="41"/>
        <v>328899.3542980504</v>
      </c>
      <c r="T282" s="32">
        <f t="shared" si="42"/>
        <v>325492.86827500002</v>
      </c>
      <c r="U282" s="32">
        <v>1223912.2456789569</v>
      </c>
      <c r="V282" s="32">
        <f t="shared" si="45"/>
        <v>0.26594461279732934</v>
      </c>
      <c r="W282" s="32">
        <f t="shared" si="43"/>
        <v>0.26872788915972956</v>
      </c>
      <c r="X282" s="32">
        <f t="shared" si="44"/>
        <v>0.32472253785110128</v>
      </c>
      <c r="Y282" s="33"/>
      <c r="Z282" s="33"/>
      <c r="AA282" s="33"/>
    </row>
    <row r="283" spans="1:27" x14ac:dyDescent="0.25">
      <c r="A283" s="43" t="s">
        <v>104</v>
      </c>
      <c r="B283" s="32" t="s">
        <v>686</v>
      </c>
      <c r="C283" s="32">
        <v>60302.747530000001</v>
      </c>
      <c r="D283" s="32">
        <v>165081.59340000001</v>
      </c>
      <c r="E283" s="32">
        <v>101682.34450000001</v>
      </c>
      <c r="F283" s="32">
        <v>138889.90539999999</v>
      </c>
      <c r="G283" s="32">
        <v>72315.412096119006</v>
      </c>
      <c r="H283" s="32">
        <v>118464.120727772</v>
      </c>
      <c r="I283" s="32">
        <v>81223.366624943097</v>
      </c>
      <c r="J283" s="32">
        <v>99380.425386354604</v>
      </c>
      <c r="K283" s="32">
        <v>124448.01399282301</v>
      </c>
      <c r="L283" s="32">
        <v>75926.897451482204</v>
      </c>
      <c r="M283" s="32">
        <v>51040.182715544099</v>
      </c>
      <c r="N283" s="32">
        <v>169754.94517564101</v>
      </c>
      <c r="O283" s="32">
        <f t="shared" si="37"/>
        <v>39.148705733225967</v>
      </c>
      <c r="P283" s="32">
        <f t="shared" si="38"/>
        <v>22.034272761114725</v>
      </c>
      <c r="Q283" s="32">
        <f t="shared" si="39"/>
        <v>50.039397616944392</v>
      </c>
      <c r="R283" s="32">
        <f t="shared" si="40"/>
        <v>92845.831208797186</v>
      </c>
      <c r="S283" s="32">
        <f t="shared" si="41"/>
        <v>105292.50983387258</v>
      </c>
      <c r="T283" s="32">
        <f t="shared" si="42"/>
        <v>116489.1477075</v>
      </c>
      <c r="U283" s="32">
        <v>1223912.2456789569</v>
      </c>
      <c r="V283" s="32">
        <f t="shared" si="45"/>
        <v>9.5177696047054783E-2</v>
      </c>
      <c r="W283" s="32">
        <f t="shared" si="43"/>
        <v>8.6029460204855038E-2</v>
      </c>
      <c r="X283" s="32">
        <f t="shared" si="44"/>
        <v>7.5859876013652933E-2</v>
      </c>
      <c r="Y283" s="33"/>
      <c r="Z283" s="33"/>
      <c r="AA283" s="33"/>
    </row>
    <row r="284" spans="1:27" x14ac:dyDescent="0.25">
      <c r="A284" s="43" t="s">
        <v>104</v>
      </c>
      <c r="B284" s="32" t="s">
        <v>687</v>
      </c>
      <c r="C284" s="32">
        <v>419630.10060000001</v>
      </c>
      <c r="D284" s="32">
        <v>479846.76309999998</v>
      </c>
      <c r="E284" s="32">
        <v>546221.33570000005</v>
      </c>
      <c r="F284" s="32">
        <v>309254.18579999998</v>
      </c>
      <c r="G284" s="32">
        <v>619099.86614155897</v>
      </c>
      <c r="H284" s="32">
        <v>896771.04477320903</v>
      </c>
      <c r="I284" s="32">
        <v>422035.58719798498</v>
      </c>
      <c r="J284" s="32">
        <v>516380.04483408399</v>
      </c>
      <c r="K284" s="32">
        <v>691810.11651159904</v>
      </c>
      <c r="L284" s="32">
        <v>363157.05870974303</v>
      </c>
      <c r="M284" s="32">
        <v>392084.057461155</v>
      </c>
      <c r="N284" s="32">
        <v>525643.740709114</v>
      </c>
      <c r="O284" s="32">
        <f t="shared" si="37"/>
        <v>22.934187591999375</v>
      </c>
      <c r="P284" s="32">
        <f t="shared" si="38"/>
        <v>33.449300063633238</v>
      </c>
      <c r="Q284" s="32">
        <f t="shared" si="39"/>
        <v>30.445458300171357</v>
      </c>
      <c r="R284" s="32">
        <f t="shared" si="40"/>
        <v>613571.63573670923</v>
      </c>
      <c r="S284" s="32">
        <f t="shared" si="41"/>
        <v>493173.74334790278</v>
      </c>
      <c r="T284" s="32">
        <f t="shared" si="42"/>
        <v>438738.09629999998</v>
      </c>
      <c r="U284" s="32">
        <v>1223912.2456789569</v>
      </c>
      <c r="V284" s="32">
        <f t="shared" si="45"/>
        <v>0.35847185764254941</v>
      </c>
      <c r="W284" s="32">
        <f t="shared" si="43"/>
        <v>0.40294861424016398</v>
      </c>
      <c r="X284" s="32">
        <f t="shared" si="44"/>
        <v>0.50131995811213947</v>
      </c>
      <c r="Y284" s="33"/>
      <c r="Z284" s="33"/>
      <c r="AA284" s="33"/>
    </row>
    <row r="285" spans="1:27" x14ac:dyDescent="0.25">
      <c r="A285" s="43" t="s">
        <v>104</v>
      </c>
      <c r="B285" s="32" t="s">
        <v>688</v>
      </c>
      <c r="C285" s="32">
        <v>204387.82029999999</v>
      </c>
      <c r="D285" s="32">
        <v>292145.63500000001</v>
      </c>
      <c r="E285" s="32">
        <v>388201.32270000002</v>
      </c>
      <c r="F285" s="32">
        <v>159808.1875</v>
      </c>
      <c r="G285" s="32">
        <v>476161.51861338603</v>
      </c>
      <c r="H285" s="32">
        <v>309660.62177078798</v>
      </c>
      <c r="I285" s="32">
        <v>306662.23980616301</v>
      </c>
      <c r="J285" s="32">
        <v>301447.64958274103</v>
      </c>
      <c r="K285" s="32">
        <v>546453.70317292504</v>
      </c>
      <c r="L285" s="32">
        <v>227701.657603078</v>
      </c>
      <c r="M285" s="32">
        <v>175416.06653409</v>
      </c>
      <c r="N285" s="32">
        <v>393825.293266005</v>
      </c>
      <c r="O285" s="32">
        <f t="shared" si="37"/>
        <v>38.672068130436713</v>
      </c>
      <c r="P285" s="32">
        <f t="shared" si="38"/>
        <v>24.444985685735539</v>
      </c>
      <c r="Q285" s="32">
        <f t="shared" si="39"/>
        <v>50.163499732811637</v>
      </c>
      <c r="R285" s="32">
        <f t="shared" si="40"/>
        <v>348483.00744326954</v>
      </c>
      <c r="S285" s="32">
        <f t="shared" si="41"/>
        <v>335849.18014402449</v>
      </c>
      <c r="T285" s="32">
        <f t="shared" si="42"/>
        <v>261135.74137500001</v>
      </c>
      <c r="U285" s="32">
        <v>1223912.2456789569</v>
      </c>
      <c r="V285" s="32">
        <f t="shared" si="45"/>
        <v>0.21336149082333658</v>
      </c>
      <c r="W285" s="32">
        <f t="shared" si="43"/>
        <v>0.27440625856122103</v>
      </c>
      <c r="X285" s="32">
        <f t="shared" si="44"/>
        <v>0.28472875295887817</v>
      </c>
      <c r="Y285" s="33"/>
      <c r="Z285" s="33"/>
      <c r="AA285" s="33"/>
    </row>
    <row r="286" spans="1:27" x14ac:dyDescent="0.25">
      <c r="A286" s="43" t="s">
        <v>104</v>
      </c>
      <c r="B286" s="32" t="s">
        <v>689</v>
      </c>
      <c r="C286" s="32">
        <v>167834.2898</v>
      </c>
      <c r="D286" s="32">
        <v>165645.60149999999</v>
      </c>
      <c r="E286" s="32">
        <v>172587.4375</v>
      </c>
      <c r="F286" s="32">
        <v>117558.7718</v>
      </c>
      <c r="G286" s="32">
        <v>200668.62099197699</v>
      </c>
      <c r="H286" s="32">
        <v>268200.40941232699</v>
      </c>
      <c r="I286" s="32">
        <v>299319.96722342999</v>
      </c>
      <c r="J286" s="32">
        <v>93060.940307720506</v>
      </c>
      <c r="K286" s="32">
        <v>163152.29463187</v>
      </c>
      <c r="L286" s="32">
        <v>269456.27689539402</v>
      </c>
      <c r="M286" s="32">
        <v>81628.884948948195</v>
      </c>
      <c r="N286" s="32">
        <v>142459.605070052</v>
      </c>
      <c r="O286" s="32">
        <f t="shared" si="37"/>
        <v>16.502753577815835</v>
      </c>
      <c r="P286" s="32">
        <f t="shared" si="38"/>
        <v>42.409592463688</v>
      </c>
      <c r="Q286" s="32">
        <f t="shared" si="39"/>
        <v>47.66461739610962</v>
      </c>
      <c r="R286" s="32">
        <f t="shared" si="40"/>
        <v>215312.48448386363</v>
      </c>
      <c r="S286" s="32">
        <f t="shared" si="41"/>
        <v>164174.26538656605</v>
      </c>
      <c r="T286" s="32">
        <f t="shared" si="42"/>
        <v>155906.52515</v>
      </c>
      <c r="U286" s="32">
        <v>1223912.2456789569</v>
      </c>
      <c r="V286" s="32">
        <f t="shared" si="45"/>
        <v>0.12738374479087913</v>
      </c>
      <c r="W286" s="32">
        <f t="shared" si="43"/>
        <v>0.13413891883685788</v>
      </c>
      <c r="X286" s="32">
        <f t="shared" si="44"/>
        <v>0.17592150519289929</v>
      </c>
      <c r="Y286" s="33"/>
      <c r="Z286" s="33"/>
      <c r="AA286" s="33"/>
    </row>
    <row r="287" spans="1:27" x14ac:dyDescent="0.25">
      <c r="A287" s="43" t="s">
        <v>104</v>
      </c>
      <c r="B287" s="32" t="s">
        <v>690</v>
      </c>
      <c r="C287" s="32">
        <v>556331.24809999997</v>
      </c>
      <c r="D287" s="32">
        <v>730378.21810000006</v>
      </c>
      <c r="E287" s="32">
        <v>796765.4987</v>
      </c>
      <c r="F287" s="32">
        <v>439642.7205</v>
      </c>
      <c r="G287" s="32">
        <v>883005.83653120196</v>
      </c>
      <c r="H287" s="32">
        <v>774581.12256019597</v>
      </c>
      <c r="I287" s="32">
        <v>1111442.21646934</v>
      </c>
      <c r="J287" s="32">
        <v>470773.96236144903</v>
      </c>
      <c r="K287" s="32">
        <v>828542.71100444405</v>
      </c>
      <c r="L287" s="32">
        <v>975500.30399157398</v>
      </c>
      <c r="M287" s="32">
        <v>468473.30612565897</v>
      </c>
      <c r="N287" s="32">
        <v>601898.28907933796</v>
      </c>
      <c r="O287" s="32">
        <f t="shared" si="37"/>
        <v>25.815107754345835</v>
      </c>
      <c r="P287" s="32">
        <f t="shared" si="38"/>
        <v>32.861458234067015</v>
      </c>
      <c r="Q287" s="32">
        <f t="shared" si="39"/>
        <v>31.556412245317052</v>
      </c>
      <c r="R287" s="32">
        <f t="shared" si="40"/>
        <v>809950.78448054672</v>
      </c>
      <c r="S287" s="32">
        <f t="shared" si="41"/>
        <v>718603.65255025367</v>
      </c>
      <c r="T287" s="32">
        <f t="shared" si="42"/>
        <v>630779.42134999996</v>
      </c>
      <c r="U287" s="32">
        <v>1223912.2456789569</v>
      </c>
      <c r="V287" s="32">
        <f t="shared" si="45"/>
        <v>0.51537961449195191</v>
      </c>
      <c r="W287" s="32">
        <f t="shared" si="43"/>
        <v>0.58713658196271523</v>
      </c>
      <c r="X287" s="32">
        <f t="shared" si="44"/>
        <v>0.66177194266998463</v>
      </c>
      <c r="Y287" s="33"/>
      <c r="Z287" s="33"/>
      <c r="AA287" s="33"/>
    </row>
    <row r="288" spans="1:27" x14ac:dyDescent="0.25">
      <c r="A288" s="43" t="s">
        <v>104</v>
      </c>
      <c r="B288" s="32" t="s">
        <v>691</v>
      </c>
      <c r="C288" s="32">
        <v>8224.4105940000009</v>
      </c>
      <c r="D288" s="32">
        <v>50926.299550000003</v>
      </c>
      <c r="E288" s="32">
        <v>44786.316709999999</v>
      </c>
      <c r="F288" s="32">
        <v>71960.306119999994</v>
      </c>
      <c r="G288" s="32">
        <v>47190.9478469881</v>
      </c>
      <c r="H288" s="32">
        <v>57063.253435733997</v>
      </c>
      <c r="I288" s="32">
        <v>52740.783737629397</v>
      </c>
      <c r="J288" s="32">
        <v>35194.3294120844</v>
      </c>
      <c r="K288" s="32">
        <v>55363.298586712903</v>
      </c>
      <c r="L288" s="32">
        <v>58735.0581535448</v>
      </c>
      <c r="M288" s="32">
        <v>45094.375899434497</v>
      </c>
      <c r="N288" s="32">
        <v>14210.5846628781</v>
      </c>
      <c r="O288" s="32">
        <f t="shared" si="37"/>
        <v>60.312617282213644</v>
      </c>
      <c r="P288" s="32">
        <f t="shared" si="38"/>
        <v>19.717265766471538</v>
      </c>
      <c r="Q288" s="32">
        <f t="shared" si="39"/>
        <v>46.768456575204738</v>
      </c>
      <c r="R288" s="32">
        <f t="shared" si="40"/>
        <v>48047.328608108968</v>
      </c>
      <c r="S288" s="32">
        <f t="shared" si="41"/>
        <v>43350.829325642575</v>
      </c>
      <c r="T288" s="32">
        <f t="shared" si="42"/>
        <v>43974.333243499997</v>
      </c>
      <c r="U288" s="32">
        <v>1223912.2456789569</v>
      </c>
      <c r="V288" s="32">
        <f t="shared" si="45"/>
        <v>3.5929318787970406E-2</v>
      </c>
      <c r="W288" s="32">
        <f t="shared" si="43"/>
        <v>3.5419883638466251E-2</v>
      </c>
      <c r="X288" s="32">
        <f t="shared" si="44"/>
        <v>3.9257167969142304E-2</v>
      </c>
      <c r="Y288" s="33"/>
      <c r="Z288" s="33"/>
      <c r="AA288" s="33"/>
    </row>
    <row r="289" spans="1:27" x14ac:dyDescent="0.25">
      <c r="A289" s="43" t="s">
        <v>104</v>
      </c>
      <c r="B289" s="32" t="s">
        <v>692</v>
      </c>
      <c r="C289" s="32">
        <v>123315.78320000001</v>
      </c>
      <c r="D289" s="32">
        <v>51150.3073</v>
      </c>
      <c r="E289" s="32">
        <v>186558.29819999999</v>
      </c>
      <c r="F289" s="32">
        <v>99611.925940000001</v>
      </c>
      <c r="G289" s="32">
        <v>221414.29211241801</v>
      </c>
      <c r="H289" s="32">
        <v>208858.153575381</v>
      </c>
      <c r="I289" s="32">
        <v>205321.206759122</v>
      </c>
      <c r="J289" s="32">
        <v>112970.26474320699</v>
      </c>
      <c r="K289" s="32">
        <v>237223.714726662</v>
      </c>
      <c r="L289" s="32">
        <v>172081.534054202</v>
      </c>
      <c r="M289" s="32">
        <v>209587.61251152799</v>
      </c>
      <c r="N289" s="32">
        <v>146938.00041540901</v>
      </c>
      <c r="O289" s="32">
        <f t="shared" si="37"/>
        <v>48.873846167626809</v>
      </c>
      <c r="P289" s="32">
        <f t="shared" si="38"/>
        <v>26.678808778629282</v>
      </c>
      <c r="Q289" s="32">
        <f t="shared" si="39"/>
        <v>20.850212605195374</v>
      </c>
      <c r="R289" s="32">
        <f t="shared" si="40"/>
        <v>187140.979297532</v>
      </c>
      <c r="S289" s="32">
        <f t="shared" si="41"/>
        <v>191457.71542695025</v>
      </c>
      <c r="T289" s="32">
        <f t="shared" si="42"/>
        <v>115159.07866</v>
      </c>
      <c r="U289" s="32">
        <v>1223912.2456789569</v>
      </c>
      <c r="V289" s="32">
        <f t="shared" si="45"/>
        <v>9.4090960415316616E-2</v>
      </c>
      <c r="W289" s="32">
        <f t="shared" si="43"/>
        <v>0.15643091741494947</v>
      </c>
      <c r="X289" s="32">
        <f t="shared" si="44"/>
        <v>0.15290391934408404</v>
      </c>
      <c r="Y289" s="33"/>
      <c r="Z289" s="33"/>
      <c r="AA289" s="33"/>
    </row>
    <row r="290" spans="1:27" x14ac:dyDescent="0.25">
      <c r="A290" s="43" t="s">
        <v>104</v>
      </c>
      <c r="B290" s="32" t="s">
        <v>693</v>
      </c>
      <c r="C290" s="32">
        <v>362478.41239999997</v>
      </c>
      <c r="D290" s="32">
        <v>403109.19059999997</v>
      </c>
      <c r="E290" s="32">
        <v>481861.02240000002</v>
      </c>
      <c r="F290" s="32">
        <v>276026.87469999999</v>
      </c>
      <c r="G290" s="32">
        <v>372356.06011908298</v>
      </c>
      <c r="H290" s="32">
        <v>546068.73727056501</v>
      </c>
      <c r="I290" s="32">
        <v>411363.24756172998</v>
      </c>
      <c r="J290" s="32">
        <v>313346.389587935</v>
      </c>
      <c r="K290" s="32">
        <v>591382.912779729</v>
      </c>
      <c r="L290" s="32">
        <v>334948.77220406802</v>
      </c>
      <c r="M290" s="32">
        <v>741146.79615498101</v>
      </c>
      <c r="N290" s="32">
        <v>441656.54538584501</v>
      </c>
      <c r="O290" s="32">
        <f t="shared" si="37"/>
        <v>22.496397172951685</v>
      </c>
      <c r="P290" s="32">
        <f t="shared" si="38"/>
        <v>24.046980543668319</v>
      </c>
      <c r="Q290" s="32">
        <f t="shared" si="39"/>
        <v>33.601082145900804</v>
      </c>
      <c r="R290" s="32">
        <f t="shared" si="40"/>
        <v>410783.60863482824</v>
      </c>
      <c r="S290" s="32">
        <f t="shared" si="41"/>
        <v>527283.75663115573</v>
      </c>
      <c r="T290" s="32">
        <f t="shared" si="42"/>
        <v>380868.87502499996</v>
      </c>
      <c r="U290" s="32">
        <v>1223912.2456789569</v>
      </c>
      <c r="V290" s="32">
        <f t="shared" si="45"/>
        <v>0.31118969221009435</v>
      </c>
      <c r="W290" s="32">
        <f t="shared" si="43"/>
        <v>0.43081827025813335</v>
      </c>
      <c r="X290" s="32">
        <f t="shared" si="44"/>
        <v>0.33563158640262553</v>
      </c>
      <c r="Y290" s="33"/>
      <c r="Z290" s="33"/>
      <c r="AA290" s="33"/>
    </row>
    <row r="291" spans="1:27" x14ac:dyDescent="0.25">
      <c r="A291" s="43" t="s">
        <v>104</v>
      </c>
      <c r="B291" s="32" t="s">
        <v>694</v>
      </c>
      <c r="C291" s="32">
        <v>79796.370899999994</v>
      </c>
      <c r="D291" s="32">
        <v>95713.263489999998</v>
      </c>
      <c r="E291" s="32">
        <v>106614.79790000001</v>
      </c>
      <c r="F291" s="32">
        <v>57586.133199999997</v>
      </c>
      <c r="G291" s="32">
        <v>106537.315043583</v>
      </c>
      <c r="H291" s="32">
        <v>112407.40861125301</v>
      </c>
      <c r="I291" s="32">
        <v>43773.315088189796</v>
      </c>
      <c r="J291" s="32">
        <v>102358.48898318601</v>
      </c>
      <c r="K291" s="32">
        <v>104183.919495696</v>
      </c>
      <c r="L291" s="32">
        <v>73744.698131223704</v>
      </c>
      <c r="M291" s="32">
        <v>112867.29691315</v>
      </c>
      <c r="N291" s="32">
        <v>57163.893634356602</v>
      </c>
      <c r="O291" s="32">
        <f t="shared" si="37"/>
        <v>25.075386065954309</v>
      </c>
      <c r="P291" s="32">
        <f t="shared" si="38"/>
        <v>34.985566237007632</v>
      </c>
      <c r="Q291" s="32">
        <f t="shared" si="39"/>
        <v>29.905453258761423</v>
      </c>
      <c r="R291" s="32">
        <f t="shared" si="40"/>
        <v>91269.131931552954</v>
      </c>
      <c r="S291" s="32">
        <f t="shared" si="41"/>
        <v>86989.95204360658</v>
      </c>
      <c r="T291" s="32">
        <f t="shared" si="42"/>
        <v>84927.641372500002</v>
      </c>
      <c r="U291" s="32">
        <v>1223912.2456789569</v>
      </c>
      <c r="V291" s="32">
        <f t="shared" si="45"/>
        <v>6.9390302836121215E-2</v>
      </c>
      <c r="W291" s="32">
        <f t="shared" si="43"/>
        <v>7.1075317981927288E-2</v>
      </c>
      <c r="X291" s="32">
        <f t="shared" si="44"/>
        <v>7.4571630648994802E-2</v>
      </c>
      <c r="Y291" s="33"/>
      <c r="Z291" s="33"/>
      <c r="AA291" s="33"/>
    </row>
    <row r="292" spans="1:27" x14ac:dyDescent="0.25">
      <c r="A292" s="43" t="s">
        <v>104</v>
      </c>
      <c r="B292" s="32" t="s">
        <v>695</v>
      </c>
      <c r="C292" s="32">
        <v>384839.58020000003</v>
      </c>
      <c r="D292" s="32">
        <v>306162.19880000001</v>
      </c>
      <c r="E292" s="32">
        <v>332856.41749999998</v>
      </c>
      <c r="F292" s="32">
        <v>307967.48830000003</v>
      </c>
      <c r="G292" s="32">
        <v>239701.934747044</v>
      </c>
      <c r="H292" s="32">
        <v>427694.39007904398</v>
      </c>
      <c r="I292" s="32">
        <v>156258.69050368399</v>
      </c>
      <c r="J292" s="32">
        <v>371252.17498576199</v>
      </c>
      <c r="K292" s="32">
        <v>348647.72525139002</v>
      </c>
      <c r="L292" s="32">
        <v>319611.22973773599</v>
      </c>
      <c r="M292" s="32">
        <v>341756.90356090001</v>
      </c>
      <c r="N292" s="32">
        <v>332531.940054101</v>
      </c>
      <c r="O292" s="32">
        <f t="shared" si="37"/>
        <v>11.013702582674826</v>
      </c>
      <c r="P292" s="32">
        <f t="shared" si="38"/>
        <v>41.304572015553035</v>
      </c>
      <c r="Q292" s="32">
        <f t="shared" si="39"/>
        <v>3.7418939147567132</v>
      </c>
      <c r="R292" s="32">
        <f t="shared" si="40"/>
        <v>298726.79757888347</v>
      </c>
      <c r="S292" s="32">
        <f t="shared" si="41"/>
        <v>335636.94965103175</v>
      </c>
      <c r="T292" s="32">
        <f t="shared" si="42"/>
        <v>332956.42120000004</v>
      </c>
      <c r="U292" s="32">
        <v>1223912.2456789569</v>
      </c>
      <c r="V292" s="32">
        <f t="shared" si="45"/>
        <v>0.27204272395795398</v>
      </c>
      <c r="W292" s="32">
        <f t="shared" si="43"/>
        <v>0.27423285520347046</v>
      </c>
      <c r="X292" s="32">
        <f t="shared" si="44"/>
        <v>0.24407534006914594</v>
      </c>
      <c r="Y292" s="33"/>
      <c r="Z292" s="33"/>
      <c r="AA292" s="33"/>
    </row>
    <row r="293" spans="1:27" x14ac:dyDescent="0.25">
      <c r="A293" s="43" t="s">
        <v>104</v>
      </c>
      <c r="B293" s="32" t="s">
        <v>696</v>
      </c>
      <c r="C293" s="32">
        <v>360436.25449999998</v>
      </c>
      <c r="D293" s="32">
        <v>342881.01059999998</v>
      </c>
      <c r="E293" s="32">
        <v>208968.18640000001</v>
      </c>
      <c r="F293" s="32">
        <v>212672.7781</v>
      </c>
      <c r="G293" s="32">
        <v>247361.77070947501</v>
      </c>
      <c r="H293" s="32">
        <v>436200.95797694603</v>
      </c>
      <c r="I293" s="32">
        <v>325328.04444207001</v>
      </c>
      <c r="J293" s="32">
        <v>339129.72470294603</v>
      </c>
      <c r="K293" s="32">
        <v>249665.09311674899</v>
      </c>
      <c r="L293" s="32">
        <v>356754.110818738</v>
      </c>
      <c r="M293" s="32">
        <v>288249.88617599697</v>
      </c>
      <c r="N293" s="32">
        <v>263881.36215721199</v>
      </c>
      <c r="O293" s="32">
        <f t="shared" si="37"/>
        <v>29.029410835615003</v>
      </c>
      <c r="P293" s="32">
        <f t="shared" si="38"/>
        <v>22.995318828421137</v>
      </c>
      <c r="Q293" s="32">
        <f t="shared" si="39"/>
        <v>16.39857631630543</v>
      </c>
      <c r="R293" s="32">
        <f t="shared" si="40"/>
        <v>337005.12445785932</v>
      </c>
      <c r="S293" s="32">
        <f t="shared" si="41"/>
        <v>289637.61306717398</v>
      </c>
      <c r="T293" s="32">
        <f t="shared" si="42"/>
        <v>281239.55739999999</v>
      </c>
      <c r="U293" s="32">
        <v>1223912.2456789569</v>
      </c>
      <c r="V293" s="32">
        <f t="shared" si="45"/>
        <v>0.22978735476576942</v>
      </c>
      <c r="W293" s="32">
        <f t="shared" si="43"/>
        <v>0.23664900330047725</v>
      </c>
      <c r="X293" s="32">
        <f t="shared" si="44"/>
        <v>0.27535072522369286</v>
      </c>
      <c r="Y293" s="33"/>
      <c r="Z293" s="33"/>
      <c r="AA293" s="33"/>
    </row>
    <row r="294" spans="1:27" x14ac:dyDescent="0.25">
      <c r="A294" s="43" t="s">
        <v>104</v>
      </c>
      <c r="B294" s="32" t="s">
        <v>697</v>
      </c>
      <c r="C294" s="32">
        <v>300454.85639999999</v>
      </c>
      <c r="D294" s="32">
        <v>334166.48499999999</v>
      </c>
      <c r="E294" s="32">
        <v>181432.32070000001</v>
      </c>
      <c r="F294" s="32">
        <v>168805.01809999999</v>
      </c>
      <c r="G294" s="32">
        <v>334098.466093831</v>
      </c>
      <c r="H294" s="32">
        <v>493772.89287666703</v>
      </c>
      <c r="I294" s="32">
        <v>293688.13413997099</v>
      </c>
      <c r="J294" s="32">
        <v>442377.84266121901</v>
      </c>
      <c r="K294" s="32">
        <v>612641.98709840304</v>
      </c>
      <c r="L294" s="32">
        <v>425691.58539892902</v>
      </c>
      <c r="M294" s="32">
        <v>353710.80671134702</v>
      </c>
      <c r="N294" s="32">
        <v>366338.54961818602</v>
      </c>
      <c r="O294" s="32">
        <f t="shared" si="37"/>
        <v>33.872755579107228</v>
      </c>
      <c r="P294" s="32">
        <f t="shared" si="38"/>
        <v>23.768847984138127</v>
      </c>
      <c r="Q294" s="32">
        <f t="shared" si="39"/>
        <v>27.196887355908199</v>
      </c>
      <c r="R294" s="32">
        <f t="shared" si="40"/>
        <v>390984.33394292201</v>
      </c>
      <c r="S294" s="32">
        <f t="shared" si="41"/>
        <v>439595.73220671626</v>
      </c>
      <c r="T294" s="32">
        <f t="shared" si="42"/>
        <v>246214.67005000002</v>
      </c>
      <c r="U294" s="32">
        <v>1223912.2456789569</v>
      </c>
      <c r="V294" s="32">
        <f t="shared" si="45"/>
        <v>0.20117019902306324</v>
      </c>
      <c r="W294" s="32">
        <f t="shared" si="43"/>
        <v>0.35917259081173225</v>
      </c>
      <c r="X294" s="32">
        <f t="shared" si="44"/>
        <v>0.31945454857837963</v>
      </c>
      <c r="Y294" s="33"/>
      <c r="Z294" s="33"/>
      <c r="AA294" s="33"/>
    </row>
    <row r="295" spans="1:27" x14ac:dyDescent="0.25">
      <c r="A295" s="43" t="s">
        <v>104</v>
      </c>
      <c r="B295" s="32" t="s">
        <v>698</v>
      </c>
      <c r="C295" s="32">
        <v>42854.366069999996</v>
      </c>
      <c r="D295" s="32">
        <v>30762.092260000001</v>
      </c>
      <c r="E295" s="32">
        <v>24374.406500000001</v>
      </c>
      <c r="F295" s="32">
        <v>36550.746980000004</v>
      </c>
      <c r="G295" s="32">
        <v>38850.183633990098</v>
      </c>
      <c r="H295" s="32">
        <v>49247.135544845703</v>
      </c>
      <c r="I295" s="32">
        <v>49011.486319122298</v>
      </c>
      <c r="J295" s="32">
        <v>61595.9629727219</v>
      </c>
      <c r="K295" s="32">
        <v>38847.090099338697</v>
      </c>
      <c r="L295" s="32">
        <v>34670.436431908602</v>
      </c>
      <c r="M295" s="32">
        <v>42950.623376431002</v>
      </c>
      <c r="N295" s="32">
        <v>26455.490778421099</v>
      </c>
      <c r="O295" s="32">
        <f t="shared" si="37"/>
        <v>23.504743277751572</v>
      </c>
      <c r="P295" s="32">
        <f t="shared" si="38"/>
        <v>18.737083895742114</v>
      </c>
      <c r="Q295" s="32">
        <f t="shared" si="39"/>
        <v>19.723228259205552</v>
      </c>
      <c r="R295" s="32">
        <f t="shared" si="40"/>
        <v>49676.192117669998</v>
      </c>
      <c r="S295" s="32">
        <f t="shared" si="41"/>
        <v>35730.910171524854</v>
      </c>
      <c r="T295" s="32">
        <f t="shared" si="42"/>
        <v>33635.402952500001</v>
      </c>
      <c r="U295" s="32">
        <v>1223912.2456789569</v>
      </c>
      <c r="V295" s="32">
        <f t="shared" si="45"/>
        <v>2.7481874677903067E-2</v>
      </c>
      <c r="W295" s="32">
        <f t="shared" si="43"/>
        <v>2.919401313098504E-2</v>
      </c>
      <c r="X295" s="32">
        <f t="shared" si="44"/>
        <v>4.0588034226352945E-2</v>
      </c>
      <c r="Y295" s="33"/>
      <c r="Z295" s="33"/>
      <c r="AA295" s="33"/>
    </row>
    <row r="296" spans="1:27" x14ac:dyDescent="0.25">
      <c r="A296" s="43" t="s">
        <v>104</v>
      </c>
      <c r="B296" s="32" t="s">
        <v>699</v>
      </c>
      <c r="C296" s="32">
        <v>95887.094689999998</v>
      </c>
      <c r="D296" s="32">
        <v>36657.910830000001</v>
      </c>
      <c r="E296" s="32">
        <v>79703.549029999995</v>
      </c>
      <c r="F296" s="32">
        <v>78156.572469999999</v>
      </c>
      <c r="G296" s="32">
        <v>116542.664075298</v>
      </c>
      <c r="H296" s="32">
        <v>137463.23535756499</v>
      </c>
      <c r="I296" s="32">
        <v>92248.458913402807</v>
      </c>
      <c r="J296" s="32">
        <v>77605.842518192207</v>
      </c>
      <c r="K296" s="32">
        <v>62967.139591768799</v>
      </c>
      <c r="L296" s="32">
        <v>79724.095158093798</v>
      </c>
      <c r="M296" s="32">
        <v>69305.847724868698</v>
      </c>
      <c r="N296" s="32">
        <v>71334.712812409794</v>
      </c>
      <c r="O296" s="32">
        <f t="shared" si="37"/>
        <v>34.804183738368032</v>
      </c>
      <c r="P296" s="32">
        <f t="shared" si="38"/>
        <v>24.94680611461521</v>
      </c>
      <c r="Q296" s="32">
        <f t="shared" si="39"/>
        <v>9.7642965500301404</v>
      </c>
      <c r="R296" s="32">
        <f t="shared" si="40"/>
        <v>105965.0502161145</v>
      </c>
      <c r="S296" s="32">
        <f t="shared" si="41"/>
        <v>70832.948821785278</v>
      </c>
      <c r="T296" s="32">
        <f t="shared" si="42"/>
        <v>72601.281755000004</v>
      </c>
      <c r="U296" s="32">
        <v>1223912.2456789569</v>
      </c>
      <c r="V296" s="32">
        <f t="shared" si="45"/>
        <v>5.9319025535793171E-2</v>
      </c>
      <c r="W296" s="32">
        <f t="shared" si="43"/>
        <v>5.7874205501139656E-2</v>
      </c>
      <c r="X296" s="32">
        <f t="shared" si="44"/>
        <v>8.6578960697734603E-2</v>
      </c>
      <c r="Y296" s="33"/>
      <c r="Z296" s="33"/>
      <c r="AA296" s="33"/>
    </row>
    <row r="297" spans="1:27" x14ac:dyDescent="0.25">
      <c r="A297" s="43" t="s">
        <v>104</v>
      </c>
      <c r="B297" s="32" t="s">
        <v>700</v>
      </c>
      <c r="C297" s="32">
        <v>510519.08149999997</v>
      </c>
      <c r="D297" s="32">
        <v>379296.02309999999</v>
      </c>
      <c r="E297" s="32">
        <v>468943.42839999998</v>
      </c>
      <c r="F297" s="32">
        <v>506683.52529999998</v>
      </c>
      <c r="G297" s="32">
        <v>652641.31401678303</v>
      </c>
      <c r="H297" s="32">
        <v>789528.208682489</v>
      </c>
      <c r="I297" s="32">
        <v>614920.93443428504</v>
      </c>
      <c r="J297" s="32">
        <v>654471.723075966</v>
      </c>
      <c r="K297" s="32">
        <v>461740.23892871599</v>
      </c>
      <c r="L297" s="32">
        <v>637315.63999868103</v>
      </c>
      <c r="M297" s="32">
        <v>371056.90153378702</v>
      </c>
      <c r="N297" s="32">
        <v>454647.37082895002</v>
      </c>
      <c r="O297" s="32">
        <f t="shared" si="37"/>
        <v>13.079904916289466</v>
      </c>
      <c r="P297" s="32">
        <f t="shared" si="38"/>
        <v>11.303425668275045</v>
      </c>
      <c r="Q297" s="32">
        <f t="shared" si="39"/>
        <v>23.261805562481193</v>
      </c>
      <c r="R297" s="32">
        <f t="shared" si="40"/>
        <v>677890.54505238077</v>
      </c>
      <c r="S297" s="32">
        <f t="shared" si="41"/>
        <v>481190.03782253357</v>
      </c>
      <c r="T297" s="32">
        <f t="shared" si="42"/>
        <v>466360.51457499992</v>
      </c>
      <c r="U297" s="32">
        <v>1223912.2456789569</v>
      </c>
      <c r="V297" s="32">
        <f t="shared" si="45"/>
        <v>0.38104081090902858</v>
      </c>
      <c r="W297" s="32">
        <f t="shared" si="43"/>
        <v>0.39315730316563402</v>
      </c>
      <c r="X297" s="32">
        <f t="shared" si="44"/>
        <v>0.55387185433080266</v>
      </c>
      <c r="Y297" s="33"/>
      <c r="Z297" s="33"/>
      <c r="AA297" s="33"/>
    </row>
    <row r="298" spans="1:27" x14ac:dyDescent="0.25">
      <c r="A298" s="43" t="s">
        <v>104</v>
      </c>
      <c r="B298" s="32" t="s">
        <v>701</v>
      </c>
      <c r="C298" s="32">
        <v>65521.029909999997</v>
      </c>
      <c r="D298" s="32">
        <v>155386.93799999999</v>
      </c>
      <c r="E298" s="32">
        <v>146897.80069999999</v>
      </c>
      <c r="F298" s="32">
        <v>64217.207119999999</v>
      </c>
      <c r="G298" s="32">
        <v>120294.560444068</v>
      </c>
      <c r="H298" s="32">
        <v>100609.752889631</v>
      </c>
      <c r="I298" s="32">
        <v>144097.19844068299</v>
      </c>
      <c r="J298" s="32">
        <v>127393.134353731</v>
      </c>
      <c r="K298" s="32">
        <v>65633.651904208906</v>
      </c>
      <c r="L298" s="32">
        <v>104767.44135932199</v>
      </c>
      <c r="M298" s="32">
        <v>61591.484504867301</v>
      </c>
      <c r="N298" s="32">
        <v>126330.30034997</v>
      </c>
      <c r="O298" s="32">
        <f t="shared" si="37"/>
        <v>46.231933469144273</v>
      </c>
      <c r="P298" s="32">
        <f t="shared" si="38"/>
        <v>14.62989994294375</v>
      </c>
      <c r="Q298" s="32">
        <f t="shared" si="39"/>
        <v>34.934357240056215</v>
      </c>
      <c r="R298" s="32">
        <f t="shared" si="40"/>
        <v>123098.66153202824</v>
      </c>
      <c r="S298" s="32">
        <f t="shared" si="41"/>
        <v>89580.719529592054</v>
      </c>
      <c r="T298" s="32">
        <f t="shared" si="42"/>
        <v>108005.7439325</v>
      </c>
      <c r="U298" s="32">
        <v>1223912.2456789569</v>
      </c>
      <c r="V298" s="32">
        <f t="shared" si="45"/>
        <v>8.824631366653625E-2</v>
      </c>
      <c r="W298" s="32">
        <f t="shared" si="43"/>
        <v>7.3192109847628639E-2</v>
      </c>
      <c r="X298" s="32">
        <f t="shared" si="44"/>
        <v>0.10057801281638465</v>
      </c>
      <c r="Y298" s="33"/>
      <c r="Z298" s="33"/>
      <c r="AA298" s="33"/>
    </row>
    <row r="299" spans="1:27" x14ac:dyDescent="0.25">
      <c r="A299" s="43" t="s">
        <v>104</v>
      </c>
      <c r="B299" s="32" t="s">
        <v>702</v>
      </c>
      <c r="C299" s="32">
        <v>339237.14750000002</v>
      </c>
      <c r="D299" s="32">
        <v>172334.2787</v>
      </c>
      <c r="E299" s="32">
        <v>395906.00140000001</v>
      </c>
      <c r="F299" s="32">
        <v>362904.51280000003</v>
      </c>
      <c r="G299" s="32">
        <v>435623.31378108403</v>
      </c>
      <c r="H299" s="32">
        <v>209312.20583594099</v>
      </c>
      <c r="I299" s="32">
        <v>547896.71202995104</v>
      </c>
      <c r="J299" s="32">
        <v>239284.42559626399</v>
      </c>
      <c r="K299" s="32">
        <v>294978.43798580399</v>
      </c>
      <c r="L299" s="32">
        <v>434929.10224014497</v>
      </c>
      <c r="M299" s="32">
        <v>102142.04479006599</v>
      </c>
      <c r="N299" s="32">
        <v>381446.36365043302</v>
      </c>
      <c r="O299" s="32">
        <f t="shared" si="37"/>
        <v>31.357562050352417</v>
      </c>
      <c r="P299" s="32">
        <f t="shared" si="38"/>
        <v>45.119825810282769</v>
      </c>
      <c r="Q299" s="32">
        <f t="shared" si="39"/>
        <v>48.132500923671813</v>
      </c>
      <c r="R299" s="32">
        <f t="shared" si="40"/>
        <v>358029.16431080998</v>
      </c>
      <c r="S299" s="32">
        <f t="shared" si="41"/>
        <v>303373.98716661194</v>
      </c>
      <c r="T299" s="32">
        <f t="shared" si="42"/>
        <v>317595.48510000005</v>
      </c>
      <c r="U299" s="32">
        <v>1223912.2456789569</v>
      </c>
      <c r="V299" s="32">
        <f t="shared" si="45"/>
        <v>0.2594920397449052</v>
      </c>
      <c r="W299" s="32">
        <f t="shared" si="43"/>
        <v>0.24787233581302826</v>
      </c>
      <c r="X299" s="32">
        <f t="shared" si="44"/>
        <v>0.29252845992418008</v>
      </c>
      <c r="Y299" s="33"/>
      <c r="Z299" s="33"/>
      <c r="AA299" s="33"/>
    </row>
    <row r="300" spans="1:27" x14ac:dyDescent="0.25">
      <c r="A300" s="43" t="s">
        <v>104</v>
      </c>
      <c r="B300" s="32" t="s">
        <v>703</v>
      </c>
      <c r="C300" s="32">
        <v>495480.76620000001</v>
      </c>
      <c r="D300" s="32">
        <v>414994.15049999999</v>
      </c>
      <c r="E300" s="32">
        <v>624767.10569999996</v>
      </c>
      <c r="F300" s="32">
        <v>475795.40860000002</v>
      </c>
      <c r="G300" s="32">
        <v>581359.55577672296</v>
      </c>
      <c r="H300" s="32">
        <v>511516.86861786799</v>
      </c>
      <c r="I300" s="32">
        <v>743454.23871022102</v>
      </c>
      <c r="J300" s="32">
        <v>649550.60724840104</v>
      </c>
      <c r="K300" s="32">
        <v>449584.43547075399</v>
      </c>
      <c r="L300" s="32">
        <v>447569.98566720798</v>
      </c>
      <c r="M300" s="32">
        <v>111662.96787207</v>
      </c>
      <c r="N300" s="32">
        <v>495405.42933050898</v>
      </c>
      <c r="O300" s="32">
        <f t="shared" si="37"/>
        <v>17.5548072271108</v>
      </c>
      <c r="P300" s="32">
        <f t="shared" si="38"/>
        <v>15.920267273519142</v>
      </c>
      <c r="Q300" s="32">
        <f t="shared" si="39"/>
        <v>47.237865663556157</v>
      </c>
      <c r="R300" s="32">
        <f t="shared" si="40"/>
        <v>621470.31758830324</v>
      </c>
      <c r="S300" s="32">
        <f t="shared" si="41"/>
        <v>376055.70458513527</v>
      </c>
      <c r="T300" s="32">
        <f t="shared" si="42"/>
        <v>502759.35774999997</v>
      </c>
      <c r="U300" s="32">
        <v>1223912.2456789569</v>
      </c>
      <c r="V300" s="32">
        <f t="shared" si="45"/>
        <v>0.4107805600646619</v>
      </c>
      <c r="W300" s="32">
        <f t="shared" si="43"/>
        <v>0.30725708147198166</v>
      </c>
      <c r="X300" s="32">
        <f t="shared" si="44"/>
        <v>0.50777359225092722</v>
      </c>
      <c r="Y300" s="33"/>
      <c r="Z300" s="33"/>
      <c r="AA300" s="33"/>
    </row>
    <row r="301" spans="1:27" x14ac:dyDescent="0.25">
      <c r="A301" s="43" t="s">
        <v>104</v>
      </c>
      <c r="B301" s="32" t="s">
        <v>704</v>
      </c>
      <c r="C301" s="32">
        <v>182445.2058</v>
      </c>
      <c r="D301" s="32">
        <v>118410.4859</v>
      </c>
      <c r="E301" s="32">
        <v>186522.15270000001</v>
      </c>
      <c r="F301" s="32">
        <v>248136.7138</v>
      </c>
      <c r="G301" s="32">
        <v>191812.88094886401</v>
      </c>
      <c r="H301" s="32">
        <v>161859.88389340599</v>
      </c>
      <c r="I301" s="32">
        <v>230144.20546828801</v>
      </c>
      <c r="J301" s="32">
        <v>154776.454909358</v>
      </c>
      <c r="K301" s="32">
        <v>231867.66391550499</v>
      </c>
      <c r="L301" s="32">
        <v>159318.43008911001</v>
      </c>
      <c r="M301" s="32">
        <v>208273.22638465499</v>
      </c>
      <c r="N301" s="32">
        <v>144162.45639136501</v>
      </c>
      <c r="O301" s="32">
        <f t="shared" si="37"/>
        <v>28.818607756465592</v>
      </c>
      <c r="P301" s="32">
        <f t="shared" si="38"/>
        <v>18.584735420250709</v>
      </c>
      <c r="Q301" s="32">
        <f t="shared" si="39"/>
        <v>22.096142964293815</v>
      </c>
      <c r="R301" s="32">
        <f t="shared" si="40"/>
        <v>184648.35630497901</v>
      </c>
      <c r="S301" s="32">
        <f t="shared" si="41"/>
        <v>185905.44419515875</v>
      </c>
      <c r="T301" s="32">
        <f t="shared" si="42"/>
        <v>183878.63954999999</v>
      </c>
      <c r="U301" s="32">
        <v>1223912.2456789569</v>
      </c>
      <c r="V301" s="32">
        <f t="shared" si="45"/>
        <v>0.15023841799049456</v>
      </c>
      <c r="W301" s="32">
        <f t="shared" si="43"/>
        <v>0.15189442286528393</v>
      </c>
      <c r="X301" s="32">
        <f t="shared" si="44"/>
        <v>0.150867316637188</v>
      </c>
      <c r="Y301" s="33"/>
      <c r="Z301" s="33"/>
      <c r="AA301" s="33"/>
    </row>
    <row r="302" spans="1:27" x14ac:dyDescent="0.25">
      <c r="A302" s="43" t="s">
        <v>104</v>
      </c>
      <c r="B302" s="32" t="s">
        <v>705</v>
      </c>
      <c r="C302" s="32">
        <v>26241.923630000001</v>
      </c>
      <c r="D302" s="32">
        <v>22433.27608</v>
      </c>
      <c r="E302" s="32">
        <v>57366.46946</v>
      </c>
      <c r="F302" s="32">
        <v>63424.70953</v>
      </c>
      <c r="G302" s="32">
        <v>24687.036470000799</v>
      </c>
      <c r="H302" s="32">
        <v>47384.164489035102</v>
      </c>
      <c r="I302" s="32">
        <v>33055.941674295304</v>
      </c>
      <c r="J302" s="32">
        <v>6194.3642524840998</v>
      </c>
      <c r="K302" s="32">
        <v>53572.977853108801</v>
      </c>
      <c r="L302" s="32">
        <v>55187.544984862601</v>
      </c>
      <c r="M302" s="32">
        <v>61130.864604824099</v>
      </c>
      <c r="N302" s="32">
        <v>43104.480448194903</v>
      </c>
      <c r="O302" s="32">
        <f t="shared" si="37"/>
        <v>49.619453947845564</v>
      </c>
      <c r="P302" s="32">
        <f t="shared" si="38"/>
        <v>61.807664409891096</v>
      </c>
      <c r="Q302" s="32">
        <f t="shared" si="39"/>
        <v>14.090954733963509</v>
      </c>
      <c r="R302" s="32">
        <f t="shared" si="40"/>
        <v>27830.376721453824</v>
      </c>
      <c r="S302" s="32">
        <f t="shared" si="41"/>
        <v>53248.966972747599</v>
      </c>
      <c r="T302" s="32">
        <f t="shared" si="42"/>
        <v>42366.594675</v>
      </c>
      <c r="U302" s="32">
        <v>1223912.2456789569</v>
      </c>
      <c r="V302" s="32">
        <f t="shared" si="45"/>
        <v>3.461571270699839E-2</v>
      </c>
      <c r="W302" s="32">
        <f t="shared" si="43"/>
        <v>4.3507177218582452E-2</v>
      </c>
      <c r="X302" s="32">
        <f t="shared" si="44"/>
        <v>2.2738866139880083E-2</v>
      </c>
      <c r="Y302" s="33"/>
      <c r="Z302" s="33"/>
      <c r="AA302" s="33"/>
    </row>
    <row r="303" spans="1:27" x14ac:dyDescent="0.25">
      <c r="A303" s="43" t="s">
        <v>104</v>
      </c>
      <c r="B303" s="32" t="s">
        <v>706</v>
      </c>
      <c r="C303" s="32">
        <v>262306.57750000001</v>
      </c>
      <c r="D303" s="32">
        <v>256185.45139999999</v>
      </c>
      <c r="E303" s="32">
        <v>110755.6826</v>
      </c>
      <c r="F303" s="32">
        <v>279576.9583</v>
      </c>
      <c r="G303" s="32">
        <v>326056.96294397098</v>
      </c>
      <c r="H303" s="32">
        <v>340946.77456609003</v>
      </c>
      <c r="I303" s="32">
        <v>223993.66503963599</v>
      </c>
      <c r="J303" s="32">
        <v>189539.01372245801</v>
      </c>
      <c r="K303" s="32">
        <v>213814.58620259399</v>
      </c>
      <c r="L303" s="32">
        <v>210968.65014254101</v>
      </c>
      <c r="M303" s="32">
        <v>144802.189677419</v>
      </c>
      <c r="N303" s="32">
        <v>263705.053205189</v>
      </c>
      <c r="O303" s="32">
        <f t="shared" si="37"/>
        <v>34.445771668150435</v>
      </c>
      <c r="P303" s="32">
        <f t="shared" si="38"/>
        <v>27.674430390227116</v>
      </c>
      <c r="Q303" s="32">
        <f t="shared" si="39"/>
        <v>23.4168455778557</v>
      </c>
      <c r="R303" s="32">
        <f t="shared" si="40"/>
        <v>270134.10406803875</v>
      </c>
      <c r="S303" s="32">
        <f t="shared" si="41"/>
        <v>208322.61980693578</v>
      </c>
      <c r="T303" s="32">
        <f t="shared" si="42"/>
        <v>227206.16745000001</v>
      </c>
      <c r="U303" s="32">
        <v>1223912.2456789569</v>
      </c>
      <c r="V303" s="32">
        <f t="shared" si="45"/>
        <v>0.18563926315154969</v>
      </c>
      <c r="W303" s="32">
        <f t="shared" si="43"/>
        <v>0.17021042198280339</v>
      </c>
      <c r="X303" s="32">
        <f t="shared" si="44"/>
        <v>0.22071362143956957</v>
      </c>
      <c r="Y303" s="33"/>
      <c r="Z303" s="33"/>
      <c r="AA303" s="33"/>
    </row>
    <row r="304" spans="1:27" x14ac:dyDescent="0.25">
      <c r="A304" s="43" t="s">
        <v>104</v>
      </c>
      <c r="B304" s="32" t="s">
        <v>707</v>
      </c>
      <c r="C304" s="32">
        <v>82176.779980000007</v>
      </c>
      <c r="D304" s="32">
        <v>89872.739530000006</v>
      </c>
      <c r="E304" s="32">
        <v>92414.650559999995</v>
      </c>
      <c r="F304" s="32">
        <v>86026.801590000003</v>
      </c>
      <c r="G304" s="32">
        <v>157406.79878310801</v>
      </c>
      <c r="H304" s="32">
        <v>102273.18165310399</v>
      </c>
      <c r="I304" s="32">
        <v>94311.382652937798</v>
      </c>
      <c r="J304" s="32">
        <v>120495.076614196</v>
      </c>
      <c r="K304" s="32">
        <v>82012.436713120595</v>
      </c>
      <c r="L304" s="32">
        <v>65547.680701087302</v>
      </c>
      <c r="M304" s="32">
        <v>84969.1807676225</v>
      </c>
      <c r="N304" s="32">
        <v>77332.409579438798</v>
      </c>
      <c r="O304" s="32">
        <f t="shared" si="37"/>
        <v>5.1136431622724405</v>
      </c>
      <c r="P304" s="32">
        <f t="shared" si="38"/>
        <v>23.674910425543711</v>
      </c>
      <c r="Q304" s="32">
        <f t="shared" si="39"/>
        <v>11.030246722315946</v>
      </c>
      <c r="R304" s="32">
        <f t="shared" si="40"/>
        <v>118621.60992583646</v>
      </c>
      <c r="S304" s="32">
        <f t="shared" si="41"/>
        <v>77465.426940317295</v>
      </c>
      <c r="T304" s="32">
        <f t="shared" si="42"/>
        <v>87622.742914999995</v>
      </c>
      <c r="U304" s="32">
        <v>1223912.2456789569</v>
      </c>
      <c r="V304" s="32">
        <f t="shared" si="45"/>
        <v>7.1592341055785325E-2</v>
      </c>
      <c r="W304" s="32">
        <f t="shared" si="43"/>
        <v>6.3293285293786639E-2</v>
      </c>
      <c r="X304" s="32">
        <f t="shared" si="44"/>
        <v>9.6920028657799681E-2</v>
      </c>
      <c r="Y304" s="33"/>
      <c r="Z304" s="33"/>
      <c r="AA304" s="33"/>
    </row>
    <row r="305" spans="1:27" x14ac:dyDescent="0.25">
      <c r="A305" s="43" t="s">
        <v>104</v>
      </c>
      <c r="B305" s="32" t="s">
        <v>708</v>
      </c>
      <c r="C305" s="32">
        <v>43160.359900000003</v>
      </c>
      <c r="D305" s="32">
        <v>53697.54449</v>
      </c>
      <c r="E305" s="32">
        <v>43215.777770000001</v>
      </c>
      <c r="F305" s="32">
        <v>53582.959860000003</v>
      </c>
      <c r="G305" s="32">
        <v>42711.818311313102</v>
      </c>
      <c r="H305" s="32">
        <v>69254.193919953599</v>
      </c>
      <c r="I305" s="32">
        <v>108426.95028654</v>
      </c>
      <c r="J305" s="32">
        <v>88387.600627662701</v>
      </c>
      <c r="K305" s="32">
        <v>58952.774465291302</v>
      </c>
      <c r="L305" s="32">
        <v>24678.0469377685</v>
      </c>
      <c r="M305" s="32">
        <v>54984.915293003098</v>
      </c>
      <c r="N305" s="32">
        <v>26505.353338656001</v>
      </c>
      <c r="O305" s="32">
        <f t="shared" si="37"/>
        <v>12.464936951571767</v>
      </c>
      <c r="P305" s="32">
        <f t="shared" si="38"/>
        <v>36.278307175777869</v>
      </c>
      <c r="Q305" s="32">
        <f t="shared" si="39"/>
        <v>44.096546438424781</v>
      </c>
      <c r="R305" s="32">
        <f t="shared" si="40"/>
        <v>77195.140786367352</v>
      </c>
      <c r="S305" s="32">
        <f t="shared" si="41"/>
        <v>41280.272508679729</v>
      </c>
      <c r="T305" s="32">
        <f t="shared" si="42"/>
        <v>48414.160505000007</v>
      </c>
      <c r="U305" s="32">
        <v>1223912.2456789569</v>
      </c>
      <c r="V305" s="32">
        <f t="shared" si="45"/>
        <v>3.95568887196995E-2</v>
      </c>
      <c r="W305" s="32">
        <f t="shared" si="43"/>
        <v>3.3728130962346718E-2</v>
      </c>
      <c r="X305" s="32">
        <f t="shared" si="44"/>
        <v>6.3072447439680518E-2</v>
      </c>
      <c r="Y305" s="33"/>
      <c r="Z305" s="33"/>
      <c r="AA305" s="33"/>
    </row>
    <row r="306" spans="1:27" x14ac:dyDescent="0.25">
      <c r="A306" s="43" t="s">
        <v>104</v>
      </c>
      <c r="B306" s="32" t="s">
        <v>709</v>
      </c>
      <c r="C306" s="32">
        <v>601641.01399999997</v>
      </c>
      <c r="D306" s="32">
        <v>433261.24579999998</v>
      </c>
      <c r="E306" s="32">
        <v>426027.72409999999</v>
      </c>
      <c r="F306" s="32">
        <v>307048.37689999997</v>
      </c>
      <c r="G306" s="32">
        <v>467662.33337172598</v>
      </c>
      <c r="H306" s="32">
        <v>503519.04578255903</v>
      </c>
      <c r="I306" s="32">
        <v>337488.29996151</v>
      </c>
      <c r="J306" s="32">
        <v>566741.41594066995</v>
      </c>
      <c r="K306" s="32">
        <v>450382.076964273</v>
      </c>
      <c r="L306" s="32">
        <v>480257.25575310201</v>
      </c>
      <c r="M306" s="32">
        <v>536720.79723449901</v>
      </c>
      <c r="N306" s="32">
        <v>401634.91642866598</v>
      </c>
      <c r="O306" s="32">
        <f t="shared" si="37"/>
        <v>27.408812384219349</v>
      </c>
      <c r="P306" s="32">
        <f t="shared" si="38"/>
        <v>20.620880779529092</v>
      </c>
      <c r="Q306" s="32">
        <f t="shared" si="39"/>
        <v>12.097422651377196</v>
      </c>
      <c r="R306" s="32">
        <f t="shared" si="40"/>
        <v>468852.77376411622</v>
      </c>
      <c r="S306" s="32">
        <f t="shared" si="41"/>
        <v>467248.76159513497</v>
      </c>
      <c r="T306" s="32">
        <f t="shared" si="42"/>
        <v>441994.59019999998</v>
      </c>
      <c r="U306" s="32">
        <v>1223912.2456789569</v>
      </c>
      <c r="V306" s="32">
        <f t="shared" si="45"/>
        <v>0.36113258263447356</v>
      </c>
      <c r="W306" s="32">
        <f t="shared" si="43"/>
        <v>0.38176655495094908</v>
      </c>
      <c r="X306" s="32">
        <f t="shared" si="44"/>
        <v>0.38307711636958364</v>
      </c>
      <c r="Y306" s="33"/>
      <c r="Z306" s="33"/>
      <c r="AA306" s="33"/>
    </row>
    <row r="307" spans="1:27" x14ac:dyDescent="0.25">
      <c r="A307" s="43" t="s">
        <v>104</v>
      </c>
      <c r="B307" s="32" t="s">
        <v>710</v>
      </c>
      <c r="C307" s="32">
        <v>73650.767559999993</v>
      </c>
      <c r="D307" s="32">
        <v>50968.023759999996</v>
      </c>
      <c r="E307" s="32">
        <v>73287.903959999996</v>
      </c>
      <c r="F307" s="32">
        <v>20666.614590000001</v>
      </c>
      <c r="G307" s="32">
        <v>44683.125670872701</v>
      </c>
      <c r="H307" s="32">
        <v>82264.1978514394</v>
      </c>
      <c r="I307" s="32">
        <v>69735.6441865206</v>
      </c>
      <c r="J307" s="32">
        <v>71702.642752838103</v>
      </c>
      <c r="K307" s="32">
        <v>39044.7835938153</v>
      </c>
      <c r="L307" s="32">
        <v>94513.754699283105</v>
      </c>
      <c r="M307" s="32">
        <v>65346.994225786002</v>
      </c>
      <c r="N307" s="32">
        <v>75250.801617884703</v>
      </c>
      <c r="O307" s="32">
        <f t="shared" si="37"/>
        <v>45.773535585123824</v>
      </c>
      <c r="P307" s="32">
        <f t="shared" si="38"/>
        <v>23.731123997822952</v>
      </c>
      <c r="Q307" s="32">
        <f t="shared" si="39"/>
        <v>33.692910043211612</v>
      </c>
      <c r="R307" s="32">
        <f t="shared" si="40"/>
        <v>67096.402615417697</v>
      </c>
      <c r="S307" s="32">
        <f t="shared" si="41"/>
        <v>68539.083534192279</v>
      </c>
      <c r="T307" s="32">
        <f t="shared" si="42"/>
        <v>54643.327467499999</v>
      </c>
      <c r="U307" s="32">
        <v>1223912.2456789569</v>
      </c>
      <c r="V307" s="32">
        <f t="shared" si="45"/>
        <v>4.46464423086044E-2</v>
      </c>
      <c r="W307" s="32">
        <f t="shared" si="43"/>
        <v>5.5999998183015723E-2</v>
      </c>
      <c r="X307" s="32">
        <f t="shared" si="44"/>
        <v>5.4821252791858809E-2</v>
      </c>
      <c r="Y307" s="33"/>
      <c r="Z307" s="33"/>
      <c r="AA307" s="33"/>
    </row>
    <row r="308" spans="1:27" x14ac:dyDescent="0.25">
      <c r="A308" s="43" t="s">
        <v>104</v>
      </c>
      <c r="B308" s="32" t="s">
        <v>711</v>
      </c>
      <c r="C308" s="32">
        <v>69678.541559999998</v>
      </c>
      <c r="D308" s="32">
        <v>73567.258430000002</v>
      </c>
      <c r="E308" s="32">
        <v>89671.701360000006</v>
      </c>
      <c r="F308" s="32">
        <v>47278.068200000002</v>
      </c>
      <c r="G308" s="32">
        <v>22459.001640637802</v>
      </c>
      <c r="H308" s="32">
        <v>79917.875538259002</v>
      </c>
      <c r="I308" s="32">
        <v>49113.586036476197</v>
      </c>
      <c r="J308" s="32">
        <v>116124.035880262</v>
      </c>
      <c r="K308" s="32">
        <v>54988.268839215503</v>
      </c>
      <c r="L308" s="32">
        <v>32261.2763388161</v>
      </c>
      <c r="M308" s="32">
        <v>40815.2097440008</v>
      </c>
      <c r="N308" s="32">
        <v>53162.3321536023</v>
      </c>
      <c r="O308" s="32">
        <f t="shared" si="37"/>
        <v>24.946238357302359</v>
      </c>
      <c r="P308" s="32">
        <f t="shared" si="38"/>
        <v>60.307312571180539</v>
      </c>
      <c r="Q308" s="32">
        <f t="shared" si="39"/>
        <v>23.696758016248346</v>
      </c>
      <c r="R308" s="32">
        <f t="shared" si="40"/>
        <v>66903.624773908756</v>
      </c>
      <c r="S308" s="32">
        <f t="shared" si="41"/>
        <v>45306.771768908678</v>
      </c>
      <c r="T308" s="32">
        <f t="shared" si="42"/>
        <v>70048.892387500004</v>
      </c>
      <c r="U308" s="32">
        <v>1223912.2456789569</v>
      </c>
      <c r="V308" s="32">
        <f t="shared" si="45"/>
        <v>5.7233590590182279E-2</v>
      </c>
      <c r="W308" s="32">
        <f t="shared" si="43"/>
        <v>3.7017990406473189E-2</v>
      </c>
      <c r="X308" s="32">
        <f t="shared" si="44"/>
        <v>5.4663743262732399E-2</v>
      </c>
      <c r="Y308" s="33"/>
      <c r="Z308" s="33"/>
      <c r="AA308" s="33"/>
    </row>
    <row r="309" spans="1:27" x14ac:dyDescent="0.25">
      <c r="A309" s="43" t="s">
        <v>104</v>
      </c>
      <c r="B309" s="32" t="s">
        <v>712</v>
      </c>
      <c r="C309" s="32">
        <v>94165.250580000007</v>
      </c>
      <c r="D309" s="32">
        <v>41141.010999999999</v>
      </c>
      <c r="E309" s="32">
        <v>55259.19902</v>
      </c>
      <c r="F309" s="32">
        <v>57326.370349999997</v>
      </c>
      <c r="G309" s="32">
        <v>89670.668096356196</v>
      </c>
      <c r="H309" s="32">
        <v>59775.772110181497</v>
      </c>
      <c r="I309" s="32">
        <v>88021.357521238795</v>
      </c>
      <c r="J309" s="32">
        <v>53304.715008562598</v>
      </c>
      <c r="K309" s="32">
        <v>44780.001843138903</v>
      </c>
      <c r="L309" s="32">
        <v>42999.951813124098</v>
      </c>
      <c r="M309" s="32">
        <v>34723.355203899802</v>
      </c>
      <c r="N309" s="32">
        <v>34618.394278719599</v>
      </c>
      <c r="O309" s="32">
        <f t="shared" si="37"/>
        <v>36.523393570062403</v>
      </c>
      <c r="P309" s="32">
        <f t="shared" si="38"/>
        <v>25.93083459563147</v>
      </c>
      <c r="Q309" s="32">
        <f t="shared" si="39"/>
        <v>13.676535328987594</v>
      </c>
      <c r="R309" s="32">
        <f t="shared" si="40"/>
        <v>72693.128184084766</v>
      </c>
      <c r="S309" s="32">
        <f t="shared" si="41"/>
        <v>39280.425784720603</v>
      </c>
      <c r="T309" s="32">
        <f t="shared" si="42"/>
        <v>61972.957737499994</v>
      </c>
      <c r="U309" s="32">
        <v>1223912.2456789569</v>
      </c>
      <c r="V309" s="32">
        <f t="shared" si="45"/>
        <v>5.0635131690443154E-2</v>
      </c>
      <c r="W309" s="32">
        <f t="shared" si="43"/>
        <v>3.2094152112131256E-2</v>
      </c>
      <c r="X309" s="32">
        <f t="shared" si="44"/>
        <v>5.9394068848260241E-2</v>
      </c>
      <c r="Y309" s="33"/>
      <c r="Z309" s="33"/>
      <c r="AA309" s="33"/>
    </row>
    <row r="310" spans="1:27" x14ac:dyDescent="0.25">
      <c r="A310" s="43" t="s">
        <v>104</v>
      </c>
      <c r="B310" s="32" t="s">
        <v>713</v>
      </c>
      <c r="C310" s="32">
        <v>32591.491020000001</v>
      </c>
      <c r="D310" s="32">
        <v>59277.726309999998</v>
      </c>
      <c r="E310" s="32">
        <v>35059.634290000002</v>
      </c>
      <c r="F310" s="32">
        <v>12380.077359999999</v>
      </c>
      <c r="G310" s="32">
        <v>48806.577108467602</v>
      </c>
      <c r="H310" s="32">
        <v>51329.112697231001</v>
      </c>
      <c r="I310" s="32">
        <v>53167.388193498802</v>
      </c>
      <c r="J310" s="32">
        <v>14524.947000687</v>
      </c>
      <c r="K310" s="32">
        <v>36861.0531082214</v>
      </c>
      <c r="L310" s="32">
        <v>36650.432471028202</v>
      </c>
      <c r="M310" s="32">
        <v>44985.341323426801</v>
      </c>
      <c r="N310" s="32">
        <v>24567.121841832901</v>
      </c>
      <c r="O310" s="32">
        <f t="shared" si="37"/>
        <v>55.150055682835109</v>
      </c>
      <c r="P310" s="32">
        <f t="shared" si="38"/>
        <v>43.795299361697715</v>
      </c>
      <c r="Q310" s="32">
        <f t="shared" si="39"/>
        <v>23.525492972085157</v>
      </c>
      <c r="R310" s="32">
        <f t="shared" si="40"/>
        <v>41957.006249971106</v>
      </c>
      <c r="S310" s="32">
        <f t="shared" si="41"/>
        <v>35765.987186127328</v>
      </c>
      <c r="T310" s="32">
        <f t="shared" si="42"/>
        <v>34827.232244999999</v>
      </c>
      <c r="U310" s="32">
        <v>1223912.2456789569</v>
      </c>
      <c r="V310" s="32">
        <f t="shared" si="45"/>
        <v>2.8455661235483296E-2</v>
      </c>
      <c r="W310" s="32">
        <f t="shared" si="43"/>
        <v>2.9222672877405841E-2</v>
      </c>
      <c r="X310" s="32">
        <f t="shared" si="44"/>
        <v>3.4281057647801982E-2</v>
      </c>
      <c r="Y310" s="33"/>
      <c r="Z310" s="33"/>
      <c r="AA310" s="33"/>
    </row>
    <row r="311" spans="1:27" x14ac:dyDescent="0.25">
      <c r="A311" s="43" t="s">
        <v>104</v>
      </c>
      <c r="B311" s="32" t="s">
        <v>714</v>
      </c>
      <c r="C311" s="32">
        <v>65858.830459999997</v>
      </c>
      <c r="D311" s="32">
        <v>55233.251730000004</v>
      </c>
      <c r="E311" s="32">
        <v>102266.5714</v>
      </c>
      <c r="F311" s="32">
        <v>81661.691779999994</v>
      </c>
      <c r="G311" s="32">
        <v>87486.353124261397</v>
      </c>
      <c r="H311" s="32">
        <v>26597.9881075868</v>
      </c>
      <c r="I311" s="32">
        <v>92546.024494523706</v>
      </c>
      <c r="J311" s="32">
        <v>130655.124253003</v>
      </c>
      <c r="K311" s="32">
        <v>85530.944857463299</v>
      </c>
      <c r="L311" s="32">
        <v>61285.224256510599</v>
      </c>
      <c r="M311" s="32">
        <v>59361.701716658798</v>
      </c>
      <c r="N311" s="32">
        <v>77380.320291115393</v>
      </c>
      <c r="O311" s="32">
        <f t="shared" si="37"/>
        <v>26.830928768758522</v>
      </c>
      <c r="P311" s="32">
        <f t="shared" si="38"/>
        <v>51.03887595543025</v>
      </c>
      <c r="Q311" s="32">
        <f t="shared" si="39"/>
        <v>17.873769042988723</v>
      </c>
      <c r="R311" s="32">
        <f t="shared" si="40"/>
        <v>84321.37249484373</v>
      </c>
      <c r="S311" s="32">
        <f t="shared" si="41"/>
        <v>70889.547780437031</v>
      </c>
      <c r="T311" s="32">
        <f t="shared" si="42"/>
        <v>76255.086342499999</v>
      </c>
      <c r="U311" s="32">
        <v>1223912.2456789569</v>
      </c>
      <c r="V311" s="32">
        <f t="shared" si="45"/>
        <v>6.2304374036390178E-2</v>
      </c>
      <c r="W311" s="32">
        <f t="shared" si="43"/>
        <v>5.7920449795901455E-2</v>
      </c>
      <c r="X311" s="32">
        <f t="shared" si="44"/>
        <v>6.8894949611413542E-2</v>
      </c>
      <c r="Y311" s="33"/>
      <c r="Z311" s="33"/>
      <c r="AA311" s="33"/>
    </row>
    <row r="312" spans="1:27" x14ac:dyDescent="0.25">
      <c r="A312" s="43" t="s">
        <v>104</v>
      </c>
      <c r="B312" s="32" t="s">
        <v>715</v>
      </c>
      <c r="C312" s="32">
        <v>22282.71614</v>
      </c>
      <c r="D312" s="32">
        <v>46804.656510000001</v>
      </c>
      <c r="E312" s="32">
        <v>44234.90653</v>
      </c>
      <c r="F312" s="32">
        <v>31899.647730000001</v>
      </c>
      <c r="G312" s="32">
        <v>65213.623081949903</v>
      </c>
      <c r="H312" s="32">
        <v>14262.7686685029</v>
      </c>
      <c r="I312" s="32">
        <v>40876.871197373599</v>
      </c>
      <c r="J312" s="32">
        <v>48944.992854925098</v>
      </c>
      <c r="K312" s="32">
        <v>32695.016961689202</v>
      </c>
      <c r="L312" s="32">
        <v>38580.512295480003</v>
      </c>
      <c r="M312" s="32">
        <v>30869.753582233501</v>
      </c>
      <c r="N312" s="32">
        <v>59143.772734528597</v>
      </c>
      <c r="O312" s="32">
        <f t="shared" si="37"/>
        <v>31.371120128957152</v>
      </c>
      <c r="P312" s="32">
        <f t="shared" si="38"/>
        <v>50.255626201287861</v>
      </c>
      <c r="Q312" s="32">
        <f t="shared" si="39"/>
        <v>32.170474595969019</v>
      </c>
      <c r="R312" s="32">
        <f t="shared" si="40"/>
        <v>42324.56395068788</v>
      </c>
      <c r="S312" s="32">
        <f t="shared" si="41"/>
        <v>40322.263893482828</v>
      </c>
      <c r="T312" s="32">
        <f t="shared" si="42"/>
        <v>36305.481727500002</v>
      </c>
      <c r="U312" s="32">
        <v>1223912.2456789569</v>
      </c>
      <c r="V312" s="32">
        <f t="shared" si="45"/>
        <v>2.9663467994275838E-2</v>
      </c>
      <c r="W312" s="32">
        <f t="shared" si="43"/>
        <v>3.2945388066702719E-2</v>
      </c>
      <c r="X312" s="32">
        <f t="shared" si="44"/>
        <v>3.4581371417857346E-2</v>
      </c>
      <c r="Y312" s="33"/>
      <c r="Z312" s="33"/>
      <c r="AA312" s="33"/>
    </row>
    <row r="313" spans="1:27" x14ac:dyDescent="0.25">
      <c r="A313" s="43" t="s">
        <v>104</v>
      </c>
      <c r="B313" s="32" t="s">
        <v>716</v>
      </c>
      <c r="C313" s="32">
        <v>49385.717340000003</v>
      </c>
      <c r="D313" s="32">
        <v>73477.674469999998</v>
      </c>
      <c r="E313" s="32">
        <v>54946.389230000001</v>
      </c>
      <c r="F313" s="32">
        <v>52758.406269999999</v>
      </c>
      <c r="G313" s="32">
        <v>67156.907269582996</v>
      </c>
      <c r="H313" s="32">
        <v>77402.582228037601</v>
      </c>
      <c r="I313" s="32">
        <v>120702.17118711901</v>
      </c>
      <c r="J313" s="32">
        <v>100122.197743856</v>
      </c>
      <c r="K313" s="32">
        <v>61286.1442063145</v>
      </c>
      <c r="L313" s="32">
        <v>99805.266899104201</v>
      </c>
      <c r="M313" s="32">
        <v>42897.216107043903</v>
      </c>
      <c r="N313" s="32">
        <v>94001.449958914294</v>
      </c>
      <c r="O313" s="32">
        <f t="shared" si="37"/>
        <v>18.739818851762095</v>
      </c>
      <c r="P313" s="32">
        <f t="shared" si="38"/>
        <v>26.200178213584181</v>
      </c>
      <c r="Q313" s="32">
        <f t="shared" si="39"/>
        <v>36.300814291729331</v>
      </c>
      <c r="R313" s="32">
        <f t="shared" si="40"/>
        <v>91345.964607148897</v>
      </c>
      <c r="S313" s="32">
        <f t="shared" si="41"/>
        <v>74497.519292844227</v>
      </c>
      <c r="T313" s="32">
        <f t="shared" si="42"/>
        <v>57642.046827500002</v>
      </c>
      <c r="U313" s="32">
        <v>1223912.2456789569</v>
      </c>
      <c r="V313" s="32">
        <f t="shared" si="45"/>
        <v>4.7096552086153425E-2</v>
      </c>
      <c r="W313" s="32">
        <f t="shared" si="43"/>
        <v>6.0868350288886312E-2</v>
      </c>
      <c r="X313" s="32">
        <f t="shared" si="44"/>
        <v>7.4634406943510367E-2</v>
      </c>
      <c r="Y313" s="33"/>
      <c r="Z313" s="33"/>
      <c r="AA313" s="33"/>
    </row>
    <row r="314" spans="1:27" x14ac:dyDescent="0.25">
      <c r="A314" s="43" t="s">
        <v>104</v>
      </c>
      <c r="B314" s="32" t="s">
        <v>717</v>
      </c>
      <c r="C314" s="32">
        <v>63369.232969999997</v>
      </c>
      <c r="D314" s="32">
        <v>91966.582399999999</v>
      </c>
      <c r="E314" s="32">
        <v>126956.0644</v>
      </c>
      <c r="F314" s="32">
        <v>102000.15240000001</v>
      </c>
      <c r="G314" s="32">
        <v>92088.269225006006</v>
      </c>
      <c r="H314" s="32">
        <v>116805.19589006199</v>
      </c>
      <c r="I314" s="32">
        <v>153261.296054317</v>
      </c>
      <c r="J314" s="32">
        <v>107937.305885529</v>
      </c>
      <c r="K314" s="32">
        <v>84403.944606104895</v>
      </c>
      <c r="L314" s="32">
        <v>87451.016534307302</v>
      </c>
      <c r="M314" s="32">
        <v>86277.499480204293</v>
      </c>
      <c r="N314" s="32">
        <v>71547.558764304005</v>
      </c>
      <c r="O314" s="32">
        <f t="shared" si="37"/>
        <v>27.376491106723876</v>
      </c>
      <c r="P314" s="32">
        <f t="shared" si="38"/>
        <v>22.060795358653248</v>
      </c>
      <c r="Q314" s="32">
        <f t="shared" si="39"/>
        <v>8.9251616174218782</v>
      </c>
      <c r="R314" s="32">
        <f t="shared" si="40"/>
        <v>117523.01676372852</v>
      </c>
      <c r="S314" s="32">
        <f t="shared" si="41"/>
        <v>82420.00484623012</v>
      </c>
      <c r="T314" s="32">
        <f t="shared" si="42"/>
        <v>96073.008042500005</v>
      </c>
      <c r="U314" s="32">
        <v>1223912.2456789569</v>
      </c>
      <c r="V314" s="32">
        <f t="shared" si="45"/>
        <v>7.8496647436682984E-2</v>
      </c>
      <c r="W314" s="32">
        <f t="shared" si="43"/>
        <v>6.7341433290838748E-2</v>
      </c>
      <c r="X314" s="32">
        <f t="shared" si="44"/>
        <v>9.6022420870977912E-2</v>
      </c>
      <c r="Y314" s="33"/>
      <c r="Z314" s="33"/>
      <c r="AA314" s="33"/>
    </row>
    <row r="315" spans="1:27" x14ac:dyDescent="0.25">
      <c r="A315" s="43" t="s">
        <v>104</v>
      </c>
      <c r="B315" s="32" t="s">
        <v>718</v>
      </c>
      <c r="C315" s="32">
        <v>24677.343990000001</v>
      </c>
      <c r="D315" s="32">
        <v>42741.068299999999</v>
      </c>
      <c r="E315" s="32">
        <v>75521.286349999995</v>
      </c>
      <c r="F315" s="32">
        <v>36227.98014</v>
      </c>
      <c r="G315" s="32">
        <v>36820.596708397301</v>
      </c>
      <c r="H315" s="32">
        <v>34566.794253526103</v>
      </c>
      <c r="I315" s="32">
        <v>80905.750414451104</v>
      </c>
      <c r="J315" s="32">
        <v>40800.276715082</v>
      </c>
      <c r="K315" s="32">
        <v>30662.455500689099</v>
      </c>
      <c r="L315" s="32">
        <v>61129.511068348103</v>
      </c>
      <c r="M315" s="32">
        <v>22695.8926790894</v>
      </c>
      <c r="N315" s="32">
        <v>28537.916598770898</v>
      </c>
      <c r="O315" s="32">
        <f t="shared" si="37"/>
        <v>48.681732127657966</v>
      </c>
      <c r="P315" s="32">
        <f t="shared" si="38"/>
        <v>45.38123214448084</v>
      </c>
      <c r="Q315" s="32">
        <f t="shared" si="39"/>
        <v>48.235996374221671</v>
      </c>
      <c r="R315" s="32">
        <f t="shared" si="40"/>
        <v>48273.354522864131</v>
      </c>
      <c r="S315" s="32">
        <f t="shared" si="41"/>
        <v>35756.443961724377</v>
      </c>
      <c r="T315" s="32">
        <f t="shared" si="42"/>
        <v>44791.919695000004</v>
      </c>
      <c r="U315" s="32">
        <v>1223912.2456789569</v>
      </c>
      <c r="V315" s="32">
        <f t="shared" si="45"/>
        <v>3.6597329467973415E-2</v>
      </c>
      <c r="W315" s="32">
        <f t="shared" si="43"/>
        <v>2.9214875566416724E-2</v>
      </c>
      <c r="X315" s="32">
        <f t="shared" si="44"/>
        <v>3.9441842904419037E-2</v>
      </c>
      <c r="Y315" s="33"/>
      <c r="Z315" s="33"/>
      <c r="AA315" s="33"/>
    </row>
    <row r="316" spans="1:27" x14ac:dyDescent="0.25">
      <c r="A316" s="43" t="s">
        <v>104</v>
      </c>
      <c r="B316" s="32" t="s">
        <v>719</v>
      </c>
      <c r="C316" s="32">
        <v>63785.919020000001</v>
      </c>
      <c r="D316" s="32">
        <v>100457.3417</v>
      </c>
      <c r="E316" s="32">
        <v>128990.6829</v>
      </c>
      <c r="F316" s="32">
        <v>116874.1679</v>
      </c>
      <c r="G316" s="32">
        <v>86162.562666022204</v>
      </c>
      <c r="H316" s="32">
        <v>112606.84360977</v>
      </c>
      <c r="I316" s="32">
        <v>42962.298040279398</v>
      </c>
      <c r="J316" s="32">
        <v>134805.63454995799</v>
      </c>
      <c r="K316" s="32">
        <v>83952.671738122895</v>
      </c>
      <c r="L316" s="32">
        <v>89830.394236895198</v>
      </c>
      <c r="M316" s="32">
        <v>49616.138875074197</v>
      </c>
      <c r="N316" s="32">
        <v>99545.135414493605</v>
      </c>
      <c r="O316" s="32">
        <f t="shared" si="37"/>
        <v>27.652134537268928</v>
      </c>
      <c r="P316" s="32">
        <f t="shared" si="38"/>
        <v>41.9468058212125</v>
      </c>
      <c r="Q316" s="32">
        <f t="shared" si="39"/>
        <v>26.902555314291916</v>
      </c>
      <c r="R316" s="32">
        <f t="shared" si="40"/>
        <v>94134.334716507408</v>
      </c>
      <c r="S316" s="32">
        <f t="shared" si="41"/>
        <v>80736.085066146465</v>
      </c>
      <c r="T316" s="32">
        <f t="shared" si="42"/>
        <v>102527.02788000001</v>
      </c>
      <c r="U316" s="32">
        <v>1223912.2456789569</v>
      </c>
      <c r="V316" s="32">
        <f t="shared" si="45"/>
        <v>8.3769917526336904E-2</v>
      </c>
      <c r="W316" s="32">
        <f t="shared" si="43"/>
        <v>6.5965583195352936E-2</v>
      </c>
      <c r="X316" s="32">
        <f t="shared" si="44"/>
        <v>7.6912650436214106E-2</v>
      </c>
      <c r="Y316" s="33"/>
      <c r="Z316" s="33"/>
      <c r="AA316" s="33"/>
    </row>
    <row r="317" spans="1:27" x14ac:dyDescent="0.25">
      <c r="A317" s="43" t="s">
        <v>104</v>
      </c>
      <c r="B317" s="32" t="s">
        <v>720</v>
      </c>
      <c r="C317" s="32">
        <v>90161.893070000006</v>
      </c>
      <c r="D317" s="32">
        <v>120238.4712</v>
      </c>
      <c r="E317" s="32">
        <v>75500.826379999999</v>
      </c>
      <c r="F317" s="32">
        <v>44985.694210000001</v>
      </c>
      <c r="G317" s="32">
        <v>86253.101645383198</v>
      </c>
      <c r="H317" s="32">
        <v>57226.633401987398</v>
      </c>
      <c r="I317" s="32">
        <v>26713.851713152599</v>
      </c>
      <c r="J317" s="32">
        <v>69813.858781562507</v>
      </c>
      <c r="K317" s="32">
        <v>83639.408644003794</v>
      </c>
      <c r="L317" s="32">
        <v>81915.243048037693</v>
      </c>
      <c r="M317" s="32">
        <v>14493.8016571113</v>
      </c>
      <c r="N317" s="32">
        <v>95732.868618463894</v>
      </c>
      <c r="O317" s="32">
        <f t="shared" si="37"/>
        <v>37.837328976138593</v>
      </c>
      <c r="P317" s="32">
        <f t="shared" si="38"/>
        <v>41.955426412569821</v>
      </c>
      <c r="Q317" s="32">
        <f t="shared" si="39"/>
        <v>53.401602311679042</v>
      </c>
      <c r="R317" s="32">
        <f>AVERAGE(G317:J317)</f>
        <v>60001.861385521428</v>
      </c>
      <c r="S317" s="32">
        <f t="shared" si="41"/>
        <v>68945.330491904169</v>
      </c>
      <c r="T317" s="32">
        <f t="shared" si="42"/>
        <v>82721.721214999998</v>
      </c>
      <c r="U317" s="32">
        <v>1223912.2456789569</v>
      </c>
      <c r="V317" s="32">
        <f t="shared" si="45"/>
        <v>6.7587951266155272E-2</v>
      </c>
      <c r="W317" s="32">
        <f t="shared" si="43"/>
        <v>5.6331923089516296E-2</v>
      </c>
      <c r="X317" s="32">
        <f t="shared" si="44"/>
        <v>4.9024643390372984E-2</v>
      </c>
      <c r="Y317" s="33"/>
      <c r="Z317" s="33"/>
      <c r="AA317" s="33"/>
    </row>
    <row r="318" spans="1:27" x14ac:dyDescent="0.25">
      <c r="A318" s="43" t="s">
        <v>104</v>
      </c>
      <c r="B318" s="32" t="s">
        <v>721</v>
      </c>
      <c r="C318" s="32">
        <v>75757.840150000004</v>
      </c>
      <c r="D318" s="32">
        <v>77732.70736</v>
      </c>
      <c r="E318" s="32">
        <v>71709.29522</v>
      </c>
      <c r="F318" s="32">
        <v>71419.169410000002</v>
      </c>
      <c r="G318" s="32">
        <v>61149.097061995402</v>
      </c>
      <c r="H318" s="32">
        <v>69103.732704907598</v>
      </c>
      <c r="I318" s="32">
        <v>90085.324281565598</v>
      </c>
      <c r="J318" s="32">
        <v>71728.781551997599</v>
      </c>
      <c r="K318" s="32">
        <v>83840.939164460302</v>
      </c>
      <c r="L318" s="32">
        <v>88000.250734032496</v>
      </c>
      <c r="M318" s="32">
        <v>28354.422344358401</v>
      </c>
      <c r="N318" s="32">
        <v>52798.989894413098</v>
      </c>
      <c r="O318" s="32">
        <f t="shared" si="37"/>
        <v>4.1808330086667507</v>
      </c>
      <c r="P318" s="32">
        <f t="shared" si="38"/>
        <v>16.757595227186396</v>
      </c>
      <c r="Q318" s="32">
        <f t="shared" si="39"/>
        <v>44.377689161661081</v>
      </c>
      <c r="R318" s="32">
        <f t="shared" si="40"/>
        <v>73016.733900116553</v>
      </c>
      <c r="S318" s="32">
        <f t="shared" si="41"/>
        <v>63248.650534316075</v>
      </c>
      <c r="T318" s="32">
        <f t="shared" si="42"/>
        <v>74154.753035000002</v>
      </c>
      <c r="U318" s="32">
        <v>1223912.2456789569</v>
      </c>
      <c r="V318" s="32">
        <f t="shared" si="45"/>
        <v>6.0588292417862989E-2</v>
      </c>
      <c r="W318" s="32">
        <f t="shared" si="43"/>
        <v>5.1677439095504207E-2</v>
      </c>
      <c r="X318" s="32">
        <f t="shared" si="44"/>
        <v>5.9658471559463008E-2</v>
      </c>
      <c r="Y318" s="33"/>
      <c r="Z318" s="33"/>
      <c r="AA318" s="33"/>
    </row>
    <row r="319" spans="1:27" x14ac:dyDescent="0.25">
      <c r="A319" s="43" t="s">
        <v>104</v>
      </c>
      <c r="B319" s="32" t="s">
        <v>722</v>
      </c>
      <c r="C319" s="32">
        <v>46984.486270000001</v>
      </c>
      <c r="D319" s="32">
        <v>28422.790059999999</v>
      </c>
      <c r="E319" s="32">
        <v>34796.816800000001</v>
      </c>
      <c r="F319" s="32">
        <v>46713.469949999999</v>
      </c>
      <c r="G319" s="32">
        <v>59166.723035431001</v>
      </c>
      <c r="H319" s="32">
        <v>51072.202441094298</v>
      </c>
      <c r="I319" s="32">
        <v>28027.462868531999</v>
      </c>
      <c r="J319" s="32">
        <v>38788.332131828603</v>
      </c>
      <c r="K319" s="32">
        <v>32489.476770098299</v>
      </c>
      <c r="L319" s="32">
        <v>24516.815338464901</v>
      </c>
      <c r="M319" s="32">
        <v>26966.117071912999</v>
      </c>
      <c r="N319" s="32">
        <v>38677.5764383157</v>
      </c>
      <c r="O319" s="32">
        <f t="shared" si="37"/>
        <v>23.389993809390631</v>
      </c>
      <c r="P319" s="32">
        <f t="shared" si="38"/>
        <v>30.922860313883625</v>
      </c>
      <c r="Q319" s="32">
        <f t="shared" si="39"/>
        <v>20.541265914514799</v>
      </c>
      <c r="R319" s="32">
        <f t="shared" si="40"/>
        <v>44263.680119221477</v>
      </c>
      <c r="S319" s="32">
        <f t="shared" si="41"/>
        <v>30662.496404697973</v>
      </c>
      <c r="T319" s="32">
        <f t="shared" si="42"/>
        <v>39229.390769999998</v>
      </c>
      <c r="U319" s="32">
        <v>1223912.2456789569</v>
      </c>
      <c r="V319" s="32">
        <f t="shared" si="45"/>
        <v>3.2052453849121976E-2</v>
      </c>
      <c r="W319" s="32">
        <f t="shared" si="43"/>
        <v>2.5052855311279418E-2</v>
      </c>
      <c r="X319" s="32">
        <f t="shared" si="44"/>
        <v>3.6165730243728794E-2</v>
      </c>
      <c r="Y319" s="33"/>
      <c r="Z319" s="33"/>
      <c r="AA319" s="33"/>
    </row>
    <row r="320" spans="1:27" x14ac:dyDescent="0.25">
      <c r="A320" s="43" t="s">
        <v>104</v>
      </c>
      <c r="B320" s="32" t="s">
        <v>723</v>
      </c>
      <c r="C320" s="32">
        <v>83665.425000000003</v>
      </c>
      <c r="D320" s="32">
        <v>73286.229779999994</v>
      </c>
      <c r="E320" s="32">
        <v>86035.698269999993</v>
      </c>
      <c r="F320" s="32">
        <v>91637.299540000007</v>
      </c>
      <c r="G320" s="32">
        <v>128693.681746537</v>
      </c>
      <c r="H320" s="32">
        <v>83843.218308088995</v>
      </c>
      <c r="I320" s="32">
        <v>114236.72927804499</v>
      </c>
      <c r="J320" s="32">
        <v>96762.801186986602</v>
      </c>
      <c r="K320" s="32">
        <v>105709.68905332701</v>
      </c>
      <c r="L320" s="32">
        <v>30660.528139001799</v>
      </c>
      <c r="M320" s="32">
        <v>57228.936400847597</v>
      </c>
      <c r="N320" s="32">
        <v>93936.215144716698</v>
      </c>
      <c r="O320" s="32">
        <f t="shared" si="37"/>
        <v>9.1791156417230777</v>
      </c>
      <c r="P320" s="32">
        <f t="shared" si="38"/>
        <v>18.563427976933404</v>
      </c>
      <c r="Q320" s="32">
        <f t="shared" si="39"/>
        <v>47.818187802556047</v>
      </c>
      <c r="R320" s="32">
        <f t="shared" si="40"/>
        <v>105884.1076299144</v>
      </c>
      <c r="S320" s="32">
        <f t="shared" si="41"/>
        <v>71883.842184473266</v>
      </c>
      <c r="T320" s="32">
        <f t="shared" si="42"/>
        <v>83656.163147499989</v>
      </c>
      <c r="U320" s="32">
        <v>1223912.2456789569</v>
      </c>
      <c r="V320" s="32">
        <f t="shared" si="45"/>
        <v>6.8351438955570151E-2</v>
      </c>
      <c r="W320" s="32">
        <f t="shared" si="43"/>
        <v>5.8732840069425238E-2</v>
      </c>
      <c r="X320" s="32">
        <f t="shared" si="44"/>
        <v>8.6512826392366002E-2</v>
      </c>
      <c r="Y320" s="33"/>
      <c r="Z320" s="33"/>
      <c r="AA320" s="33"/>
    </row>
    <row r="321" spans="1:27" x14ac:dyDescent="0.25">
      <c r="A321" s="43" t="s">
        <v>104</v>
      </c>
      <c r="B321" s="32" t="s">
        <v>724</v>
      </c>
      <c r="C321" s="32">
        <v>139768.0215</v>
      </c>
      <c r="D321" s="32">
        <v>105955.2417</v>
      </c>
      <c r="E321" s="32">
        <v>206371.93859999999</v>
      </c>
      <c r="F321" s="32">
        <v>124653.7558</v>
      </c>
      <c r="G321" s="32">
        <v>200718.49429477699</v>
      </c>
      <c r="H321" s="32">
        <v>121066.283892907</v>
      </c>
      <c r="I321" s="32">
        <v>278654.21087952901</v>
      </c>
      <c r="J321" s="32">
        <v>100332.34163011301</v>
      </c>
      <c r="K321" s="32">
        <v>205683.32309541301</v>
      </c>
      <c r="L321" s="32">
        <v>235145.046326868</v>
      </c>
      <c r="M321" s="32">
        <v>108998.037280499</v>
      </c>
      <c r="N321" s="32">
        <v>68414.161786490906</v>
      </c>
      <c r="O321" s="32">
        <f t="shared" si="37"/>
        <v>30.309503755105126</v>
      </c>
      <c r="P321" s="32">
        <f t="shared" si="38"/>
        <v>46.476774628538983</v>
      </c>
      <c r="Q321" s="32">
        <f t="shared" si="39"/>
        <v>50.95084052069695</v>
      </c>
      <c r="R321" s="32">
        <f>AVERAGE(G321:J321)</f>
        <v>175192.8326743315</v>
      </c>
      <c r="S321" s="32">
        <f t="shared" si="41"/>
        <v>154560.14212231775</v>
      </c>
      <c r="T321" s="32">
        <f t="shared" si="42"/>
        <v>144187.23939999999</v>
      </c>
      <c r="U321" s="32">
        <v>1223912.2456789569</v>
      </c>
      <c r="V321" s="32">
        <f t="shared" si="45"/>
        <v>0.11780847843385464</v>
      </c>
      <c r="W321" s="32">
        <f t="shared" si="43"/>
        <v>0.12628367978831406</v>
      </c>
      <c r="X321" s="32">
        <f t="shared" si="44"/>
        <v>0.14314166174319506</v>
      </c>
      <c r="Y321" s="33"/>
      <c r="Z321" s="33"/>
      <c r="AA321" s="33"/>
    </row>
    <row r="322" spans="1:27" x14ac:dyDescent="0.25">
      <c r="A322" s="43" t="s">
        <v>104</v>
      </c>
      <c r="B322" s="32" t="s">
        <v>725</v>
      </c>
      <c r="C322" s="32">
        <v>38685.798730000002</v>
      </c>
      <c r="D322" s="32">
        <v>54929.803169999999</v>
      </c>
      <c r="E322" s="32">
        <v>52963.69814</v>
      </c>
      <c r="F322" s="32">
        <v>47378.29636</v>
      </c>
      <c r="G322" s="32">
        <v>61290.772076319998</v>
      </c>
      <c r="H322" s="32">
        <v>78045.925854015397</v>
      </c>
      <c r="I322" s="32">
        <v>53259.106290926902</v>
      </c>
      <c r="J322" s="32">
        <v>59409.763714321998</v>
      </c>
      <c r="K322" s="32">
        <v>56921.712968245498</v>
      </c>
      <c r="L322" s="32">
        <v>18582.968903994501</v>
      </c>
      <c r="M322" s="32">
        <v>18584.155723791901</v>
      </c>
      <c r="N322" s="32">
        <v>26547.052834358699</v>
      </c>
      <c r="O322" s="32">
        <f t="shared" si="37"/>
        <v>15.006416699826378</v>
      </c>
      <c r="P322" s="32">
        <f t="shared" si="38"/>
        <v>16.824928841906068</v>
      </c>
      <c r="Q322" s="32">
        <f t="shared" si="39"/>
        <v>60.454594504451173</v>
      </c>
      <c r="R322" s="32">
        <f t="shared" si="40"/>
        <v>63001.391983896072</v>
      </c>
      <c r="S322" s="32">
        <f t="shared" si="41"/>
        <v>30158.97260759765</v>
      </c>
      <c r="T322" s="32">
        <f t="shared" si="42"/>
        <v>48489.399100000002</v>
      </c>
      <c r="U322" s="32">
        <v>1223912.2456789569</v>
      </c>
      <c r="V322" s="32">
        <f t="shared" si="45"/>
        <v>3.9618362567408451E-2</v>
      </c>
      <c r="W322" s="32">
        <f t="shared" si="43"/>
        <v>2.4641450164482315E-2</v>
      </c>
      <c r="X322" s="32">
        <f t="shared" si="44"/>
        <v>5.1475415991892856E-2</v>
      </c>
      <c r="Y322" s="33"/>
      <c r="Z322" s="33"/>
      <c r="AA322" s="33"/>
    </row>
    <row r="323" spans="1:27" x14ac:dyDescent="0.25">
      <c r="A323" s="43" t="s">
        <v>104</v>
      </c>
      <c r="B323" s="32" t="s">
        <v>726</v>
      </c>
      <c r="C323" s="32">
        <v>44946.188000000002</v>
      </c>
      <c r="D323" s="32">
        <v>28526.628629999999</v>
      </c>
      <c r="E323" s="32">
        <v>83842.312290000002</v>
      </c>
      <c r="F323" s="32">
        <v>22541.529129999999</v>
      </c>
      <c r="G323" s="32">
        <v>58018.283839901502</v>
      </c>
      <c r="H323" s="32">
        <v>59485.297124031698</v>
      </c>
      <c r="I323" s="32">
        <v>77550.107315268906</v>
      </c>
      <c r="J323" s="32">
        <v>49149.028866055603</v>
      </c>
      <c r="K323" s="32">
        <v>77193.976954240105</v>
      </c>
      <c r="L323" s="32">
        <v>47113.752359873797</v>
      </c>
      <c r="M323" s="32">
        <v>22489.108847645399</v>
      </c>
      <c r="N323" s="32">
        <v>69504.421392942706</v>
      </c>
      <c r="O323" s="32">
        <f t="shared" si="37"/>
        <v>61.371441102979198</v>
      </c>
      <c r="P323" s="32">
        <f t="shared" si="38"/>
        <v>19.507968737126628</v>
      </c>
      <c r="Q323" s="32">
        <f t="shared" si="39"/>
        <v>45.532202158033172</v>
      </c>
      <c r="R323" s="32">
        <f t="shared" si="40"/>
        <v>61050.679286314422</v>
      </c>
      <c r="S323" s="32">
        <f t="shared" si="41"/>
        <v>54075.314888675508</v>
      </c>
      <c r="T323" s="32">
        <f t="shared" si="42"/>
        <v>44964.1645125</v>
      </c>
      <c r="U323" s="32">
        <v>1223912.2456789569</v>
      </c>
      <c r="V323" s="32">
        <f t="shared" si="45"/>
        <v>3.6738062447897513E-2</v>
      </c>
      <c r="W323" s="32">
        <f t="shared" si="43"/>
        <v>4.4182346470990327E-2</v>
      </c>
      <c r="X323" s="32">
        <f t="shared" si="44"/>
        <v>4.9881582198278422E-2</v>
      </c>
      <c r="Y323" s="33"/>
      <c r="Z323" s="33"/>
      <c r="AA323" s="33"/>
    </row>
    <row r="324" spans="1:27" x14ac:dyDescent="0.25">
      <c r="A324" s="43" t="s">
        <v>104</v>
      </c>
      <c r="B324" s="32" t="s">
        <v>727</v>
      </c>
      <c r="C324" s="32">
        <v>51344.863599999997</v>
      </c>
      <c r="D324" s="32">
        <v>67421.986600000004</v>
      </c>
      <c r="E324" s="32">
        <v>87717.877819999994</v>
      </c>
      <c r="F324" s="32">
        <v>16324.829030000001</v>
      </c>
      <c r="G324" s="32">
        <v>71794.617604609797</v>
      </c>
      <c r="H324" s="32">
        <v>114900.227537449</v>
      </c>
      <c r="I324" s="32">
        <v>77852.246882831401</v>
      </c>
      <c r="J324" s="32">
        <v>94936.102592541502</v>
      </c>
      <c r="K324" s="32">
        <v>57070.245923939299</v>
      </c>
      <c r="L324" s="32">
        <v>61911.6920147122</v>
      </c>
      <c r="M324" s="32">
        <v>40815.2097440008</v>
      </c>
      <c r="N324" s="32">
        <v>93790.6360153407</v>
      </c>
      <c r="O324" s="32">
        <f t="shared" si="37"/>
        <v>54.175084456902887</v>
      </c>
      <c r="P324" s="32">
        <f t="shared" ref="P324:P326" si="46">(_xlfn.STDEV.S(G324:J324)/AVERAGE(G324:J324))*100</f>
        <v>21.531446051424595</v>
      </c>
      <c r="Q324" s="32">
        <f t="shared" ref="Q324:Q326" si="47">(_xlfn.STDEV.S(K324:N324)/AVERAGE(K324:N324))*100</f>
        <v>34.986945030578056</v>
      </c>
      <c r="R324" s="32">
        <f t="shared" ref="R324:R325" si="48">AVERAGE(G324:J324)</f>
        <v>89870.798654357917</v>
      </c>
      <c r="S324" s="32">
        <f t="shared" ref="S324:S326" si="49">AVERAGE(K324:N324)</f>
        <v>63396.945924498257</v>
      </c>
      <c r="T324" s="32">
        <f t="shared" ref="T324:T326" si="50">AVERAGE(C324:F324)</f>
        <v>55702.389262499993</v>
      </c>
      <c r="U324" s="32">
        <v>1223912.2456789569</v>
      </c>
      <c r="V324" s="32">
        <f t="shared" si="45"/>
        <v>4.5511750911193374E-2</v>
      </c>
      <c r="W324" s="32">
        <f t="shared" ref="W324:W326" si="51">S324/U324</f>
        <v>5.1798604146924963E-2</v>
      </c>
      <c r="X324" s="32">
        <f t="shared" ref="X324:X326" si="52">R324/U324</f>
        <v>7.3429119588964253E-2</v>
      </c>
      <c r="Y324" s="33"/>
      <c r="Z324" s="33"/>
      <c r="AA324" s="33"/>
    </row>
    <row r="325" spans="1:27" x14ac:dyDescent="0.25">
      <c r="A325" s="43" t="s">
        <v>104</v>
      </c>
      <c r="B325" s="32" t="s">
        <v>728</v>
      </c>
      <c r="C325" s="32">
        <v>47016.371980000004</v>
      </c>
      <c r="D325" s="32">
        <v>44772.862410000002</v>
      </c>
      <c r="E325" s="32">
        <v>38740.814839999999</v>
      </c>
      <c r="F325" s="32">
        <v>4060.4519930000001</v>
      </c>
      <c r="G325" s="32">
        <v>30769.1193399117</v>
      </c>
      <c r="H325" s="32">
        <v>83934.587394805305</v>
      </c>
      <c r="I325" s="32">
        <v>51075.1889723645</v>
      </c>
      <c r="J325" s="32">
        <v>65050.173433906202</v>
      </c>
      <c r="K325" s="32">
        <v>51129.629631638301</v>
      </c>
      <c r="L325" s="32">
        <v>37064.075466399903</v>
      </c>
      <c r="M325" s="32">
        <v>34775.420034086899</v>
      </c>
      <c r="N325" s="32">
        <v>51242.456579396603</v>
      </c>
      <c r="O325" s="32">
        <f t="shared" si="37"/>
        <v>59.534479537816324</v>
      </c>
      <c r="P325" s="32">
        <f t="shared" si="46"/>
        <v>38.895929735238312</v>
      </c>
      <c r="Q325" s="32">
        <f t="shared" si="47"/>
        <v>20.351124616558529</v>
      </c>
      <c r="R325" s="32">
        <f t="shared" si="48"/>
        <v>57707.267285246926</v>
      </c>
      <c r="S325" s="32">
        <f t="shared" si="49"/>
        <v>43552.89542788043</v>
      </c>
      <c r="T325" s="32">
        <f t="shared" si="50"/>
        <v>33647.62530575</v>
      </c>
      <c r="U325" s="32">
        <v>1223912.2456789569</v>
      </c>
      <c r="V325" s="32">
        <f t="shared" si="45"/>
        <v>2.7491860976588411E-2</v>
      </c>
      <c r="W325" s="32">
        <f t="shared" si="51"/>
        <v>3.5584982159991188E-2</v>
      </c>
      <c r="X325" s="32">
        <f t="shared" si="52"/>
        <v>4.714984059435913E-2</v>
      </c>
      <c r="Y325" s="33"/>
      <c r="Z325" s="33"/>
      <c r="AA325" s="33"/>
    </row>
    <row r="326" spans="1:27" x14ac:dyDescent="0.25">
      <c r="A326" s="44" t="s">
        <v>104</v>
      </c>
      <c r="B326" s="35" t="s">
        <v>729</v>
      </c>
      <c r="C326" s="35">
        <v>151353.21040000001</v>
      </c>
      <c r="D326" s="35">
        <v>108265.69379999999</v>
      </c>
      <c r="E326" s="35">
        <v>149178.76070000001</v>
      </c>
      <c r="F326" s="35">
        <v>135780.90429999999</v>
      </c>
      <c r="G326" s="35">
        <v>130816.001360758</v>
      </c>
      <c r="H326" s="35">
        <v>186307.247224502</v>
      </c>
      <c r="I326" s="35">
        <v>82046.677501519196</v>
      </c>
      <c r="J326" s="35">
        <v>204293.576410952</v>
      </c>
      <c r="K326" s="35">
        <v>167691.47890022901</v>
      </c>
      <c r="L326" s="35">
        <v>149090.87868678599</v>
      </c>
      <c r="M326" s="35">
        <v>84101.970691953495</v>
      </c>
      <c r="N326" s="35">
        <v>95923.727460341193</v>
      </c>
      <c r="O326" s="35">
        <f t="shared" si="37"/>
        <v>14.55841474795597</v>
      </c>
      <c r="P326" s="35">
        <f t="shared" si="46"/>
        <v>36.803443492453624</v>
      </c>
      <c r="Q326" s="35">
        <f t="shared" si="47"/>
        <v>32.600592093297607</v>
      </c>
      <c r="R326" s="35">
        <f>AVERAGE(G326:J326)</f>
        <v>150865.87562443281</v>
      </c>
      <c r="S326" s="35">
        <f t="shared" si="49"/>
        <v>124202.01393482742</v>
      </c>
      <c r="T326" s="35">
        <f t="shared" si="50"/>
        <v>136144.64230000001</v>
      </c>
      <c r="U326" s="35">
        <v>1223912.2456789569</v>
      </c>
      <c r="V326" s="35">
        <f t="shared" si="45"/>
        <v>0.11123725804743027</v>
      </c>
      <c r="W326" s="35">
        <f t="shared" si="51"/>
        <v>0.10147950915053326</v>
      </c>
      <c r="X326" s="35">
        <f t="shared" si="52"/>
        <v>0.12326527180119928</v>
      </c>
      <c r="Y326" s="39"/>
      <c r="Z326" s="39"/>
      <c r="AA326" s="39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81"/>
  <sheetViews>
    <sheetView topLeftCell="R1" zoomScale="70" zoomScaleNormal="70" workbookViewId="0">
      <selection activeCell="V223" sqref="V223"/>
    </sheetView>
  </sheetViews>
  <sheetFormatPr defaultRowHeight="15" x14ac:dyDescent="0.25"/>
  <cols>
    <col min="2" max="2" width="35.7109375" customWidth="1"/>
    <col min="3" max="6" width="9.140625" customWidth="1"/>
    <col min="7" max="14" width="14.85546875" bestFit="1" customWidth="1"/>
    <col min="15" max="17" width="9.28515625" bestFit="1" customWidth="1"/>
    <col min="18" max="18" width="33.5703125" customWidth="1"/>
    <col min="19" max="19" width="32.5703125" customWidth="1"/>
    <col min="20" max="20" width="40" customWidth="1"/>
    <col min="21" max="21" width="34.7109375" bestFit="1" customWidth="1"/>
    <col min="22" max="22" width="48.7109375" bestFit="1" customWidth="1"/>
    <col min="23" max="23" width="47.28515625" customWidth="1"/>
    <col min="24" max="24" width="30.5703125" bestFit="1" customWidth="1"/>
    <col min="25" max="25" width="26.85546875" customWidth="1"/>
    <col min="26" max="26" width="30.5703125" customWidth="1"/>
    <col min="27" max="27" width="34.140625" customWidth="1"/>
  </cols>
  <sheetData>
    <row r="1" spans="1:27" s="27" customFormat="1" x14ac:dyDescent="0.25">
      <c r="A1" s="38" t="s">
        <v>1</v>
      </c>
      <c r="B1" s="38" t="s">
        <v>0</v>
      </c>
      <c r="C1" s="38" t="s">
        <v>943</v>
      </c>
      <c r="D1" s="38" t="s">
        <v>944</v>
      </c>
      <c r="E1" s="38" t="s">
        <v>945</v>
      </c>
      <c r="F1" s="38" t="s">
        <v>946</v>
      </c>
      <c r="G1" s="38" t="s">
        <v>950</v>
      </c>
      <c r="H1" s="38" t="s">
        <v>951</v>
      </c>
      <c r="I1" s="38" t="s">
        <v>952</v>
      </c>
      <c r="J1" s="38" t="s">
        <v>953</v>
      </c>
      <c r="K1" s="38" t="s">
        <v>954</v>
      </c>
      <c r="L1" s="38" t="s">
        <v>955</v>
      </c>
      <c r="M1" s="38" t="s">
        <v>956</v>
      </c>
      <c r="N1" s="38" t="s">
        <v>957</v>
      </c>
      <c r="O1" s="38" t="s">
        <v>949</v>
      </c>
      <c r="P1" s="38" t="s">
        <v>459</v>
      </c>
      <c r="Q1" s="38" t="s">
        <v>458</v>
      </c>
      <c r="R1" s="38" t="s">
        <v>994</v>
      </c>
      <c r="S1" s="38" t="s">
        <v>995</v>
      </c>
      <c r="T1" s="38" t="s">
        <v>996</v>
      </c>
      <c r="U1" s="38" t="s">
        <v>997</v>
      </c>
      <c r="V1" s="38" t="s">
        <v>962</v>
      </c>
      <c r="W1" s="38" t="s">
        <v>964</v>
      </c>
      <c r="X1" s="38" t="s">
        <v>993</v>
      </c>
      <c r="Y1" s="38" t="s">
        <v>967</v>
      </c>
      <c r="Z1" s="46" t="s">
        <v>966</v>
      </c>
      <c r="AA1" s="38" t="s">
        <v>965</v>
      </c>
    </row>
    <row r="2" spans="1:27" s="27" customFormat="1" x14ac:dyDescent="0.25">
      <c r="A2" s="38" t="s">
        <v>188</v>
      </c>
      <c r="B2" s="38"/>
      <c r="C2" s="38" t="s">
        <v>942</v>
      </c>
      <c r="D2" s="38" t="s">
        <v>942</v>
      </c>
      <c r="E2" s="38" t="s">
        <v>942</v>
      </c>
      <c r="F2" s="38" t="s">
        <v>942</v>
      </c>
      <c r="G2" s="38" t="s">
        <v>958</v>
      </c>
      <c r="H2" s="38" t="s">
        <v>958</v>
      </c>
      <c r="I2" s="38" t="s">
        <v>958</v>
      </c>
      <c r="J2" s="38" t="s">
        <v>958</v>
      </c>
      <c r="K2" s="38" t="s">
        <v>959</v>
      </c>
      <c r="L2" s="38" t="s">
        <v>959</v>
      </c>
      <c r="M2" s="38" t="s">
        <v>959</v>
      </c>
      <c r="N2" s="38" t="s">
        <v>959</v>
      </c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46"/>
      <c r="AA2" s="38"/>
    </row>
    <row r="3" spans="1:27" s="27" customFormat="1" x14ac:dyDescent="0.25">
      <c r="A3" s="41" t="s">
        <v>106</v>
      </c>
      <c r="B3" s="34" t="s">
        <v>105</v>
      </c>
      <c r="C3" s="34">
        <v>2896620.7824976398</v>
      </c>
      <c r="D3" s="34">
        <v>3472439.60324466</v>
      </c>
      <c r="E3" s="34">
        <v>3390038.0371666499</v>
      </c>
      <c r="F3" s="34">
        <v>3375208.4457708402</v>
      </c>
      <c r="G3" s="34">
        <v>2819947.7411955502</v>
      </c>
      <c r="H3" s="34">
        <v>3819223.50015582</v>
      </c>
      <c r="I3" s="34">
        <v>3321602.3095551301</v>
      </c>
      <c r="J3" s="34">
        <v>3672550.61389266</v>
      </c>
      <c r="K3" s="34">
        <v>2841156.4100276702</v>
      </c>
      <c r="L3" s="34">
        <v>3005058.4308624598</v>
      </c>
      <c r="M3" s="34">
        <v>3252865.2478949199</v>
      </c>
      <c r="N3" s="34">
        <v>3100227.7615878098</v>
      </c>
      <c r="O3" s="34">
        <f t="shared" ref="O3:O71" si="0">(_xlfn.STDEV.S(C3:F3)/AVERAGE(C3:F3))*100</f>
        <v>7.9636383338516064</v>
      </c>
      <c r="P3" s="34">
        <f>(_xlfn.STDEV.S(G3:J3)/AVERAGE(G3:J3))*100</f>
        <v>13.037399372465488</v>
      </c>
      <c r="Q3" s="34">
        <f>(_xlfn.STDEV.S(K3:N3)/AVERAGE(K3:N3))*100</f>
        <v>5.6574414687503332</v>
      </c>
      <c r="R3" s="34">
        <f>AVERAGE(G3:J3)</f>
        <v>3408331.0411997898</v>
      </c>
      <c r="S3" s="34">
        <f>AVERAGE(K3:N3)</f>
        <v>3049826.9625932151</v>
      </c>
      <c r="T3" s="34">
        <f>AVERAGE(C3:F3)</f>
        <v>3283576.717169947</v>
      </c>
      <c r="U3" s="34">
        <f>AVERAGE(T3:T20)</f>
        <v>76129293.410627767</v>
      </c>
      <c r="V3" s="34">
        <f>T3/U3</f>
        <v>4.3131580106213811E-2</v>
      </c>
      <c r="W3" s="34">
        <f>S3/U3</f>
        <v>4.0061148947527922E-2</v>
      </c>
      <c r="X3" s="34">
        <f>R3/U3</f>
        <v>4.4770296537705437E-2</v>
      </c>
      <c r="Y3" s="36">
        <f>AVERAGE(X3:X20)</f>
        <v>0.99427256335808445</v>
      </c>
      <c r="Z3" s="41">
        <f>AVERAGE(W3:W20)</f>
        <v>0.78578839816066071</v>
      </c>
      <c r="AA3" s="36">
        <f>AVERAGE(V3:V20)</f>
        <v>0.99999999999999978</v>
      </c>
    </row>
    <row r="4" spans="1:27" s="27" customFormat="1" x14ac:dyDescent="0.25">
      <c r="A4" s="43" t="s">
        <v>106</v>
      </c>
      <c r="B4" s="32" t="s">
        <v>107</v>
      </c>
      <c r="C4" s="32">
        <v>31502218.273620199</v>
      </c>
      <c r="D4" s="32">
        <v>36136461.030999199</v>
      </c>
      <c r="E4" s="32">
        <v>38730022.372689202</v>
      </c>
      <c r="F4" s="32">
        <v>38682107.256000102</v>
      </c>
      <c r="G4" s="32">
        <v>26669925.436950501</v>
      </c>
      <c r="H4" s="32">
        <v>35092585.654619403</v>
      </c>
      <c r="I4" s="32">
        <v>33500072.9434902</v>
      </c>
      <c r="J4" s="32">
        <v>30705772.364233099</v>
      </c>
      <c r="K4" s="32">
        <v>22210801.183153301</v>
      </c>
      <c r="L4" s="32">
        <v>24344573.800078001</v>
      </c>
      <c r="M4" s="32">
        <v>21748781.3849397</v>
      </c>
      <c r="N4" s="32">
        <v>24600399.7275468</v>
      </c>
      <c r="O4" s="32">
        <f t="shared" si="0"/>
        <v>9.3678205184442049</v>
      </c>
      <c r="P4" s="32">
        <f t="shared" ref="P4:P71" si="1">(_xlfn.STDEV.S(G4:J4)/AVERAGE(G4:J4))*100</f>
        <v>11.719928869739849</v>
      </c>
      <c r="Q4" s="32">
        <f t="shared" ref="Q4:Q71" si="2">(_xlfn.STDEV.S(K4:N4)/AVERAGE(K4:N4))*100</f>
        <v>6.2654357163688088</v>
      </c>
      <c r="R4" s="32">
        <f t="shared" ref="R4:R71" si="3">AVERAGE(G4:J4)</f>
        <v>31492089.099823304</v>
      </c>
      <c r="S4" s="32">
        <f t="shared" ref="S4:S71" si="4">AVERAGE(K4:N4)</f>
        <v>23226139.023929451</v>
      </c>
      <c r="T4" s="32">
        <f t="shared" ref="T4:T71" si="5">AVERAGE(C4:F4)</f>
        <v>36262702.23332718</v>
      </c>
      <c r="U4" s="32">
        <f>AVERAGE(T3:T20)</f>
        <v>76129293.410627767</v>
      </c>
      <c r="V4" s="32">
        <f t="shared" ref="V4:V20" si="6">T4/U4</f>
        <v>0.47633047160614855</v>
      </c>
      <c r="W4" s="32">
        <f t="shared" ref="W4:W71" si="7">S4/U4</f>
        <v>0.3050880677251504</v>
      </c>
      <c r="X4" s="32">
        <f t="shared" ref="X4:X71" si="8">R4/U4</f>
        <v>0.41366585303715636</v>
      </c>
      <c r="Y4" s="33"/>
      <c r="Z4" s="43"/>
      <c r="AA4" s="33"/>
    </row>
    <row r="5" spans="1:27" s="27" customFormat="1" x14ac:dyDescent="0.25">
      <c r="A5" s="43" t="s">
        <v>106</v>
      </c>
      <c r="B5" s="32" t="s">
        <v>108</v>
      </c>
      <c r="C5" s="32">
        <v>19100235.946619902</v>
      </c>
      <c r="D5" s="32">
        <v>17272280.858774401</v>
      </c>
      <c r="E5" s="32">
        <v>18234189.009438399</v>
      </c>
      <c r="F5" s="32">
        <v>12806169.0728647</v>
      </c>
      <c r="G5" s="32">
        <v>11022809.4130143</v>
      </c>
      <c r="H5" s="32">
        <v>14619412.1003654</v>
      </c>
      <c r="I5" s="32">
        <v>13868774.8340548</v>
      </c>
      <c r="J5" s="32">
        <v>13539790.5367641</v>
      </c>
      <c r="K5" s="32">
        <v>9347893.6513851099</v>
      </c>
      <c r="L5" s="32">
        <v>9433717.4756223299</v>
      </c>
      <c r="M5" s="32">
        <v>10462331.473688301</v>
      </c>
      <c r="N5" s="32">
        <v>11518138.318959</v>
      </c>
      <c r="O5" s="32">
        <f t="shared" si="0"/>
        <v>16.61064228173041</v>
      </c>
      <c r="P5" s="32">
        <f t="shared" si="1"/>
        <v>11.763186477951255</v>
      </c>
      <c r="Q5" s="32">
        <f t="shared" si="2"/>
        <v>10.006128994756622</v>
      </c>
      <c r="R5" s="32">
        <f t="shared" si="3"/>
        <v>13262696.72104965</v>
      </c>
      <c r="S5" s="32">
        <f t="shared" si="4"/>
        <v>10190520.229913685</v>
      </c>
      <c r="T5" s="32">
        <f t="shared" si="5"/>
        <v>16853218.72192435</v>
      </c>
      <c r="U5" s="32">
        <f>AVERAGE(T3:T20)</f>
        <v>76129293.410627767</v>
      </c>
      <c r="V5" s="32">
        <f t="shared" si="6"/>
        <v>0.22137626617681985</v>
      </c>
      <c r="W5" s="32">
        <f t="shared" si="7"/>
        <v>0.13385806925788535</v>
      </c>
      <c r="X5" s="32">
        <f t="shared" si="8"/>
        <v>0.17421279151394509</v>
      </c>
      <c r="Y5" s="33"/>
      <c r="Z5" s="43"/>
      <c r="AA5" s="33"/>
    </row>
    <row r="6" spans="1:27" s="27" customFormat="1" x14ac:dyDescent="0.25">
      <c r="A6" s="43" t="s">
        <v>106</v>
      </c>
      <c r="B6" s="32" t="s">
        <v>109</v>
      </c>
      <c r="C6" s="32">
        <v>7801662.9257654101</v>
      </c>
      <c r="D6" s="32">
        <v>9665329.36543715</v>
      </c>
      <c r="E6" s="32">
        <v>9958368.8334091306</v>
      </c>
      <c r="F6" s="32">
        <v>10176338.7221862</v>
      </c>
      <c r="G6" s="32">
        <v>7222805.3210424101</v>
      </c>
      <c r="H6" s="32">
        <v>9580552.2843138091</v>
      </c>
      <c r="I6" s="32">
        <v>9010131.9025048707</v>
      </c>
      <c r="J6" s="32">
        <v>8394652.3125475198</v>
      </c>
      <c r="K6" s="32">
        <v>6883343.9624023698</v>
      </c>
      <c r="L6" s="32">
        <v>7553199.1388469404</v>
      </c>
      <c r="M6" s="32">
        <v>7390750.8605149696</v>
      </c>
      <c r="N6" s="32">
        <v>7393415.6058979798</v>
      </c>
      <c r="O6" s="32">
        <f t="shared" si="0"/>
        <v>11.554905477545564</v>
      </c>
      <c r="P6" s="32">
        <f t="shared" si="1"/>
        <v>11.808165570919721</v>
      </c>
      <c r="Q6" s="32">
        <f t="shared" si="2"/>
        <v>3.987582526290971</v>
      </c>
      <c r="R6" s="32">
        <f t="shared" si="3"/>
        <v>8552035.4551021531</v>
      </c>
      <c r="S6" s="32">
        <f t="shared" si="4"/>
        <v>7305177.3919155654</v>
      </c>
      <c r="T6" s="32">
        <f t="shared" si="5"/>
        <v>9400424.9616994727</v>
      </c>
      <c r="U6" s="32">
        <f>AVERAGE(T3:T20)</f>
        <v>76129293.410627767</v>
      </c>
      <c r="V6" s="32">
        <f t="shared" si="6"/>
        <v>0.12347973481108336</v>
      </c>
      <c r="W6" s="32">
        <f t="shared" si="7"/>
        <v>9.5957509450570452E-2</v>
      </c>
      <c r="X6" s="32">
        <f t="shared" si="8"/>
        <v>0.11233567358853584</v>
      </c>
      <c r="Y6" s="33"/>
      <c r="Z6" s="43"/>
      <c r="AA6" s="33"/>
    </row>
    <row r="7" spans="1:27" s="27" customFormat="1" x14ac:dyDescent="0.25">
      <c r="A7" s="43" t="s">
        <v>106</v>
      </c>
      <c r="B7" s="32" t="s">
        <v>110</v>
      </c>
      <c r="C7" s="32">
        <v>86908361.0307592</v>
      </c>
      <c r="D7" s="32">
        <v>60429426.8750159</v>
      </c>
      <c r="E7" s="32">
        <v>86298585.102703199</v>
      </c>
      <c r="F7" s="32">
        <v>39295610.184239</v>
      </c>
      <c r="G7" s="32">
        <v>2989451.1438811901</v>
      </c>
      <c r="H7" s="32">
        <v>1710403.7344956601</v>
      </c>
      <c r="I7" s="32">
        <v>2608426.5884201499</v>
      </c>
      <c r="J7" s="32">
        <v>4447857.1059408998</v>
      </c>
      <c r="K7" s="32">
        <v>5692957.2952450104</v>
      </c>
      <c r="L7" s="32">
        <v>9283384.0026118606</v>
      </c>
      <c r="M7" s="32">
        <v>5123282.3474642197</v>
      </c>
      <c r="N7" s="32">
        <v>10704942.9200291</v>
      </c>
      <c r="O7" s="32">
        <f t="shared" si="0"/>
        <v>33.563317909335623</v>
      </c>
      <c r="P7" s="32">
        <f t="shared" si="1"/>
        <v>38.783881874482404</v>
      </c>
      <c r="Q7" s="32">
        <f t="shared" si="2"/>
        <v>35.32681834324972</v>
      </c>
      <c r="R7" s="32">
        <f t="shared" si="3"/>
        <v>2939034.6431844747</v>
      </c>
      <c r="S7" s="32">
        <f t="shared" si="4"/>
        <v>7701141.6413375475</v>
      </c>
      <c r="T7" s="32">
        <f t="shared" si="5"/>
        <v>68232995.798179328</v>
      </c>
      <c r="U7" s="32">
        <f>AVERAGE(T3:T20)</f>
        <v>76129293.410627767</v>
      </c>
      <c r="V7" s="32">
        <f t="shared" si="6"/>
        <v>0.89627780242413091</v>
      </c>
      <c r="W7" s="32">
        <f t="shared" si="7"/>
        <v>0.10115871691858441</v>
      </c>
      <c r="X7" s="32">
        <f t="shared" si="8"/>
        <v>3.8605831100150222E-2</v>
      </c>
      <c r="Y7" s="33"/>
      <c r="Z7" s="43"/>
      <c r="AA7" s="33"/>
    </row>
    <row r="8" spans="1:27" s="27" customFormat="1" x14ac:dyDescent="0.25">
      <c r="A8" s="43" t="s">
        <v>106</v>
      </c>
      <c r="B8" s="32" t="s">
        <v>111</v>
      </c>
      <c r="C8" s="32">
        <v>10464721.06786</v>
      </c>
      <c r="D8" s="32">
        <v>7131536.6747874003</v>
      </c>
      <c r="E8" s="32">
        <v>8496404.0162646007</v>
      </c>
      <c r="F8" s="32">
        <v>8517617.0998254009</v>
      </c>
      <c r="G8" s="32">
        <v>1728724.0172749499</v>
      </c>
      <c r="H8" s="32">
        <v>2755494.7097012899</v>
      </c>
      <c r="I8" s="32">
        <v>3390492.4033619799</v>
      </c>
      <c r="J8" s="32">
        <v>2848615.2614669502</v>
      </c>
      <c r="K8" s="32">
        <v>2596332.5080697299</v>
      </c>
      <c r="L8" s="32">
        <v>5170104.0771284597</v>
      </c>
      <c r="M8" s="32">
        <v>2518426.9370818599</v>
      </c>
      <c r="N8" s="32">
        <v>3881664.6003862899</v>
      </c>
      <c r="O8" s="32">
        <f t="shared" si="0"/>
        <v>15.846564596959547</v>
      </c>
      <c r="P8" s="32">
        <f t="shared" si="1"/>
        <v>25.878039121581875</v>
      </c>
      <c r="Q8" s="32">
        <f t="shared" si="2"/>
        <v>35.37186840421213</v>
      </c>
      <c r="R8" s="32">
        <f t="shared" si="3"/>
        <v>2680831.5979512925</v>
      </c>
      <c r="S8" s="32">
        <f t="shared" si="4"/>
        <v>3541632.0306665851</v>
      </c>
      <c r="T8" s="32">
        <f t="shared" si="5"/>
        <v>8652569.7146843523</v>
      </c>
      <c r="U8" s="32">
        <f>AVERAGE(T3:T20)</f>
        <v>76129293.410627767</v>
      </c>
      <c r="V8" s="32">
        <f t="shared" si="6"/>
        <v>0.11365624619703144</v>
      </c>
      <c r="W8" s="32">
        <f t="shared" si="7"/>
        <v>4.652127810465357E-2</v>
      </c>
      <c r="X8" s="32">
        <f t="shared" si="8"/>
        <v>3.5214192564370292E-2</v>
      </c>
      <c r="Y8" s="33"/>
      <c r="Z8" s="43"/>
      <c r="AA8" s="33"/>
    </row>
    <row r="9" spans="1:27" s="27" customFormat="1" x14ac:dyDescent="0.25">
      <c r="A9" s="43" t="s">
        <v>106</v>
      </c>
      <c r="B9" s="32" t="s">
        <v>112</v>
      </c>
      <c r="C9" s="32">
        <v>5233537.6239635702</v>
      </c>
      <c r="D9" s="32">
        <v>5258530.0232315203</v>
      </c>
      <c r="E9" s="32">
        <v>5375970.6775631597</v>
      </c>
      <c r="F9" s="32">
        <v>5168686.3543223301</v>
      </c>
      <c r="G9" s="32">
        <v>3665976.6240711999</v>
      </c>
      <c r="H9" s="32">
        <v>5008421.0251024598</v>
      </c>
      <c r="I9" s="32">
        <v>4773801.4150163699</v>
      </c>
      <c r="J9" s="32">
        <v>4333031.1504524602</v>
      </c>
      <c r="K9" s="32">
        <v>3518589.27216599</v>
      </c>
      <c r="L9" s="32">
        <v>3462616.2064332198</v>
      </c>
      <c r="M9" s="32">
        <v>3856995.9410418398</v>
      </c>
      <c r="N9" s="32">
        <v>3743498.7501621698</v>
      </c>
      <c r="O9" s="32">
        <f t="shared" si="0"/>
        <v>1.6462209443471782</v>
      </c>
      <c r="P9" s="32">
        <f t="shared" si="1"/>
        <v>13.276664773824468</v>
      </c>
      <c r="Q9" s="32">
        <f t="shared" si="2"/>
        <v>5.104720530445384</v>
      </c>
      <c r="R9" s="32">
        <f t="shared" si="3"/>
        <v>4445307.5536606228</v>
      </c>
      <c r="S9" s="32">
        <f t="shared" si="4"/>
        <v>3645425.0424508047</v>
      </c>
      <c r="T9" s="32">
        <f t="shared" si="5"/>
        <v>5259181.1697701449</v>
      </c>
      <c r="U9" s="32">
        <f>AVERAGE(T3:T20)</f>
        <v>76129293.410627767</v>
      </c>
      <c r="V9" s="32">
        <f t="shared" si="6"/>
        <v>6.9082227538919405E-2</v>
      </c>
      <c r="W9" s="32">
        <f t="shared" si="7"/>
        <v>4.788465620964108E-2</v>
      </c>
      <c r="X9" s="32">
        <f t="shared" si="8"/>
        <v>5.8391551458167754E-2</v>
      </c>
      <c r="Y9" s="33"/>
      <c r="Z9" s="43"/>
      <c r="AA9" s="33"/>
    </row>
    <row r="10" spans="1:27" s="27" customFormat="1" x14ac:dyDescent="0.25">
      <c r="A10" s="43" t="s">
        <v>106</v>
      </c>
      <c r="B10" s="32" t="s">
        <v>113</v>
      </c>
      <c r="C10" s="32">
        <v>363472244.16256702</v>
      </c>
      <c r="D10" s="32">
        <v>391231731.13197398</v>
      </c>
      <c r="E10" s="32">
        <v>407079735.94508898</v>
      </c>
      <c r="F10" s="32">
        <v>411956611.18798</v>
      </c>
      <c r="G10" s="32">
        <v>333476379.08164501</v>
      </c>
      <c r="H10" s="32">
        <v>403626775.60829097</v>
      </c>
      <c r="I10" s="32">
        <v>394951746.64069998</v>
      </c>
      <c r="J10" s="32">
        <v>364659004.80623698</v>
      </c>
      <c r="K10" s="32">
        <v>259321435.15936801</v>
      </c>
      <c r="L10" s="32">
        <v>291736829.96421701</v>
      </c>
      <c r="M10" s="32">
        <v>276095373.01165599</v>
      </c>
      <c r="N10" s="32">
        <v>295847434.68374902</v>
      </c>
      <c r="O10" s="32">
        <f t="shared" si="0"/>
        <v>5.5528386993982242</v>
      </c>
      <c r="P10" s="32">
        <f t="shared" si="1"/>
        <v>8.5158182868003625</v>
      </c>
      <c r="Q10" s="32">
        <f t="shared" si="2"/>
        <v>5.922775485515448</v>
      </c>
      <c r="R10" s="32">
        <f t="shared" si="3"/>
        <v>374178476.53421825</v>
      </c>
      <c r="S10" s="32">
        <f t="shared" si="4"/>
        <v>280750268.2047475</v>
      </c>
      <c r="T10" s="32">
        <f t="shared" si="5"/>
        <v>393435080.60690248</v>
      </c>
      <c r="U10" s="32">
        <f>AVERAGE(T3:T20)</f>
        <v>76129293.410627767</v>
      </c>
      <c r="V10" s="32">
        <f t="shared" si="6"/>
        <v>5.1679854492381025</v>
      </c>
      <c r="W10" s="32">
        <f t="shared" si="7"/>
        <v>3.6878086690024938</v>
      </c>
      <c r="X10" s="32">
        <f t="shared" si="8"/>
        <v>4.915039399038772</v>
      </c>
      <c r="Y10" s="33"/>
      <c r="Z10" s="43"/>
      <c r="AA10" s="33"/>
    </row>
    <row r="11" spans="1:27" s="27" customFormat="1" x14ac:dyDescent="0.25">
      <c r="A11" s="43" t="s">
        <v>106</v>
      </c>
      <c r="B11" s="32" t="s">
        <v>114</v>
      </c>
      <c r="C11" s="32">
        <v>2188779.6177264098</v>
      </c>
      <c r="D11" s="32">
        <v>2543449.3857644098</v>
      </c>
      <c r="E11" s="32">
        <v>2660586.9836200802</v>
      </c>
      <c r="F11" s="32">
        <v>2390668.6024593199</v>
      </c>
      <c r="G11" s="32">
        <v>1106117.3335778301</v>
      </c>
      <c r="H11" s="32">
        <v>1296428.35957863</v>
      </c>
      <c r="I11" s="32">
        <v>1306141.1493855501</v>
      </c>
      <c r="J11" s="32">
        <v>1023553.1849323499</v>
      </c>
      <c r="K11" s="32">
        <v>1692527.53844099</v>
      </c>
      <c r="L11" s="32">
        <v>1710125.9937722599</v>
      </c>
      <c r="M11" s="32">
        <v>1754611.5354489801</v>
      </c>
      <c r="N11" s="32">
        <v>1772930.00683452</v>
      </c>
      <c r="O11" s="32">
        <f t="shared" si="0"/>
        <v>8.3379064863661778</v>
      </c>
      <c r="P11" s="32">
        <f t="shared" si="1"/>
        <v>11.890332595610458</v>
      </c>
      <c r="Q11" s="32">
        <f t="shared" si="2"/>
        <v>2.165246522781564</v>
      </c>
      <c r="R11" s="32">
        <f t="shared" si="3"/>
        <v>1183060.0068685901</v>
      </c>
      <c r="S11" s="32">
        <f t="shared" si="4"/>
        <v>1732548.7686241874</v>
      </c>
      <c r="T11" s="32">
        <f t="shared" si="5"/>
        <v>2445871.1473925551</v>
      </c>
      <c r="U11" s="32">
        <f>AVERAGE(T3:T20)</f>
        <v>76129293.410627767</v>
      </c>
      <c r="V11" s="32">
        <f t="shared" si="6"/>
        <v>3.2127858250305362E-2</v>
      </c>
      <c r="W11" s="32">
        <f t="shared" si="7"/>
        <v>2.2757977790219722E-2</v>
      </c>
      <c r="X11" s="32">
        <f t="shared" si="8"/>
        <v>1.5540141696670905E-2</v>
      </c>
      <c r="Y11" s="33"/>
      <c r="Z11" s="43"/>
      <c r="AA11" s="33"/>
    </row>
    <row r="12" spans="1:27" s="27" customFormat="1" x14ac:dyDescent="0.25">
      <c r="A12" s="43" t="s">
        <v>106</v>
      </c>
      <c r="B12" s="32" t="s">
        <v>115</v>
      </c>
      <c r="C12" s="32">
        <v>14105554.169361999</v>
      </c>
      <c r="D12" s="32">
        <v>18884688.620731</v>
      </c>
      <c r="E12" s="32">
        <v>17592864.2362611</v>
      </c>
      <c r="F12" s="32">
        <v>17760617.822435301</v>
      </c>
      <c r="G12" s="32">
        <v>5149400.9835973</v>
      </c>
      <c r="H12" s="32">
        <v>7072925.6732379999</v>
      </c>
      <c r="I12" s="32">
        <v>6808986.5511976499</v>
      </c>
      <c r="J12" s="32">
        <v>6237756.7244049702</v>
      </c>
      <c r="K12" s="32">
        <v>3595048.5918878498</v>
      </c>
      <c r="L12" s="32">
        <v>3525585.74728911</v>
      </c>
      <c r="M12" s="32">
        <v>3896128.1821681098</v>
      </c>
      <c r="N12" s="32">
        <v>4256787.2290727599</v>
      </c>
      <c r="O12" s="32">
        <f t="shared" si="0"/>
        <v>12.103754803974747</v>
      </c>
      <c r="P12" s="32">
        <f t="shared" si="1"/>
        <v>13.503335530790968</v>
      </c>
      <c r="Q12" s="32">
        <f t="shared" si="2"/>
        <v>8.7364655071704274</v>
      </c>
      <c r="R12" s="32">
        <f t="shared" si="3"/>
        <v>6317267.4831094798</v>
      </c>
      <c r="S12" s="32">
        <f t="shared" si="4"/>
        <v>3818387.4376044571</v>
      </c>
      <c r="T12" s="32">
        <f t="shared" si="5"/>
        <v>17085931.212197348</v>
      </c>
      <c r="U12" s="32">
        <f>AVERAGE(T3:T20)</f>
        <v>76129293.410627767</v>
      </c>
      <c r="V12" s="32">
        <f t="shared" si="6"/>
        <v>0.22443307230028917</v>
      </c>
      <c r="W12" s="32">
        <f t="shared" ref="W12:W19" si="9">S12/U12</f>
        <v>5.0156612081091567E-2</v>
      </c>
      <c r="X12" s="32">
        <f t="shared" si="8"/>
        <v>8.2980771265474262E-2</v>
      </c>
      <c r="Y12" s="33"/>
      <c r="Z12" s="43"/>
      <c r="AA12" s="33"/>
    </row>
    <row r="13" spans="1:27" s="27" customFormat="1" x14ac:dyDescent="0.25">
      <c r="A13" s="43" t="s">
        <v>106</v>
      </c>
      <c r="B13" s="32" t="s">
        <v>116</v>
      </c>
      <c r="C13" s="32">
        <v>5374185.56159834</v>
      </c>
      <c r="D13" s="32">
        <v>5907752.2098267097</v>
      </c>
      <c r="E13" s="32">
        <v>6101812.9945983998</v>
      </c>
      <c r="F13" s="32">
        <v>5986057.7532637399</v>
      </c>
      <c r="G13" s="32">
        <v>8097353.8289296599</v>
      </c>
      <c r="H13" s="32">
        <v>10209078.475729501</v>
      </c>
      <c r="I13" s="32">
        <v>9705456.0444473699</v>
      </c>
      <c r="J13" s="32">
        <v>9775802.1426306106</v>
      </c>
      <c r="K13" s="32">
        <v>17173280.671531301</v>
      </c>
      <c r="L13" s="32">
        <v>16499674.925209099</v>
      </c>
      <c r="M13" s="32">
        <v>17483541.6654502</v>
      </c>
      <c r="N13" s="32">
        <v>20716601.251629401</v>
      </c>
      <c r="O13" s="32">
        <f t="shared" si="0"/>
        <v>5.5147173268553384</v>
      </c>
      <c r="P13" s="32">
        <f t="shared" si="1"/>
        <v>9.8112570678089366</v>
      </c>
      <c r="Q13" s="32">
        <f t="shared" si="2"/>
        <v>10.449983337690782</v>
      </c>
      <c r="R13" s="32">
        <f t="shared" si="3"/>
        <v>9446922.6229342856</v>
      </c>
      <c r="S13" s="32">
        <f t="shared" si="4"/>
        <v>17968274.628455002</v>
      </c>
      <c r="T13" s="32">
        <f t="shared" si="5"/>
        <v>5842452.1298217978</v>
      </c>
      <c r="U13" s="32">
        <f>AVERAGE(T3:T20)</f>
        <v>76129293.410627767</v>
      </c>
      <c r="V13" s="32">
        <f t="shared" si="6"/>
        <v>7.6743811325144684E-2</v>
      </c>
      <c r="W13" s="32">
        <f t="shared" si="9"/>
        <v>0.23602313673840827</v>
      </c>
      <c r="X13" s="32">
        <f t="shared" si="8"/>
        <v>0.12409050707957156</v>
      </c>
      <c r="Y13" s="33"/>
      <c r="Z13" s="43"/>
      <c r="AA13" s="33"/>
    </row>
    <row r="14" spans="1:27" s="27" customFormat="1" x14ac:dyDescent="0.25">
      <c r="A14" s="43" t="s">
        <v>106</v>
      </c>
      <c r="B14" s="32" t="s">
        <v>185</v>
      </c>
      <c r="C14" s="32">
        <v>10687554.3674719</v>
      </c>
      <c r="D14" s="32">
        <v>9388662.7228702307</v>
      </c>
      <c r="E14" s="32">
        <v>8184990.5027559698</v>
      </c>
      <c r="F14" s="32">
        <v>6741700.6961802002</v>
      </c>
      <c r="G14" s="32">
        <v>12631896.699633799</v>
      </c>
      <c r="H14" s="32">
        <v>19634703.770385101</v>
      </c>
      <c r="I14" s="32">
        <v>17665693.044559099</v>
      </c>
      <c r="J14" s="32">
        <v>15337212.708193799</v>
      </c>
      <c r="K14" s="32">
        <v>16570479.4875334</v>
      </c>
      <c r="L14" s="32">
        <v>22270200.4817321</v>
      </c>
      <c r="M14" s="32">
        <v>19886268.046949901</v>
      </c>
      <c r="N14" s="32">
        <v>19326488.825521301</v>
      </c>
      <c r="O14" s="32">
        <f t="shared" ref="O14:O19" si="10">(_xlfn.STDEV.S(C14:F14)/AVERAGE(C14:F14))*100</f>
        <v>19.251961297539914</v>
      </c>
      <c r="P14" s="32">
        <f t="shared" ref="P14:P19" si="11">(_xlfn.STDEV.S(G14:J14)/AVERAGE(G14:J14))*100</f>
        <v>18.509534328535686</v>
      </c>
      <c r="Q14" s="32">
        <f t="shared" ref="Q14:Q19" si="12">(_xlfn.STDEV.S(K14:N14)/AVERAGE(K14:N14))*100</f>
        <v>11.994666468326404</v>
      </c>
      <c r="R14" s="32">
        <f t="shared" ref="R14:R19" si="13">AVERAGE(G14:J14)</f>
        <v>16317376.55569295</v>
      </c>
      <c r="S14" s="32">
        <f t="shared" ref="S14:S19" si="14">AVERAGE(K14:N14)</f>
        <v>19513359.210434176</v>
      </c>
      <c r="T14" s="32">
        <f t="shared" ref="T14:T19" si="15">AVERAGE(C14:F14)</f>
        <v>8750727.0723195747</v>
      </c>
      <c r="U14" s="32">
        <f>AVERAGE(T3:T20)</f>
        <v>76129293.410627767</v>
      </c>
      <c r="V14" s="32">
        <f t="shared" ref="V14:V19" si="16">T14/U14</f>
        <v>0.11494559689553036</v>
      </c>
      <c r="W14" s="32">
        <f t="shared" si="9"/>
        <v>0.25631866967663303</v>
      </c>
      <c r="X14" s="32">
        <f t="shared" ref="X14:X19" si="17">R14/U14</f>
        <v>0.21433768559600239</v>
      </c>
      <c r="Y14" s="33"/>
      <c r="Z14" s="43"/>
      <c r="AA14" s="33"/>
    </row>
    <row r="15" spans="1:27" s="27" customFormat="1" x14ac:dyDescent="0.25">
      <c r="A15" s="43" t="s">
        <v>106</v>
      </c>
      <c r="B15" s="32" t="s">
        <v>186</v>
      </c>
      <c r="C15" s="32">
        <v>198759910.68949401</v>
      </c>
      <c r="D15" s="32">
        <v>162271094.90144101</v>
      </c>
      <c r="E15" s="32">
        <v>167361359.702292</v>
      </c>
      <c r="F15" s="32">
        <v>180828809.39239299</v>
      </c>
      <c r="G15" s="32">
        <v>94086058.224974498</v>
      </c>
      <c r="H15" s="32">
        <v>105842377.136342</v>
      </c>
      <c r="I15" s="32">
        <v>107973955.925615</v>
      </c>
      <c r="J15" s="32">
        <v>98656883.935836598</v>
      </c>
      <c r="K15" s="32">
        <v>62916314.901079498</v>
      </c>
      <c r="L15" s="32">
        <v>78518087.228809804</v>
      </c>
      <c r="M15" s="32">
        <v>77240699.947834894</v>
      </c>
      <c r="N15" s="32">
        <v>81090541.483297706</v>
      </c>
      <c r="O15" s="32">
        <f t="shared" si="10"/>
        <v>9.1963813126548466</v>
      </c>
      <c r="P15" s="32">
        <f t="shared" si="11"/>
        <v>6.3187406003889999</v>
      </c>
      <c r="Q15" s="32">
        <f t="shared" si="12"/>
        <v>10.908581712833858</v>
      </c>
      <c r="R15" s="32">
        <f t="shared" si="13"/>
        <v>101639818.80569203</v>
      </c>
      <c r="S15" s="32">
        <f t="shared" si="14"/>
        <v>74941410.890255481</v>
      </c>
      <c r="T15" s="32">
        <f t="shared" si="15"/>
        <v>177305293.67140499</v>
      </c>
      <c r="U15" s="32">
        <f>AVERAGE(T3:T20)</f>
        <v>76129293.410627767</v>
      </c>
      <c r="V15" s="32">
        <f t="shared" si="16"/>
        <v>2.3290022240854387</v>
      </c>
      <c r="W15" s="32">
        <f t="shared" si="9"/>
        <v>0.98439651194494793</v>
      </c>
      <c r="X15" s="32">
        <f t="shared" si="17"/>
        <v>1.3350947349197773</v>
      </c>
      <c r="Y15" s="33"/>
      <c r="Z15" s="43"/>
      <c r="AA15" s="33"/>
    </row>
    <row r="16" spans="1:27" s="27" customFormat="1" x14ac:dyDescent="0.25">
      <c r="A16" s="43" t="s">
        <v>106</v>
      </c>
      <c r="B16" s="32" t="s">
        <v>174</v>
      </c>
      <c r="C16" s="32">
        <v>8436616.1011844203</v>
      </c>
      <c r="D16" s="32">
        <v>6124758.25326706</v>
      </c>
      <c r="E16" s="32">
        <v>5274555.2845730102</v>
      </c>
      <c r="F16" s="32">
        <v>5847326.3119491898</v>
      </c>
      <c r="G16" s="32">
        <v>15316613.2329595</v>
      </c>
      <c r="H16" s="32">
        <v>6438414.28927097</v>
      </c>
      <c r="I16" s="32">
        <v>5123954.2387042604</v>
      </c>
      <c r="J16" s="32">
        <v>6051154.9512166297</v>
      </c>
      <c r="K16" s="32">
        <v>8770643.5947381202</v>
      </c>
      <c r="L16" s="32">
        <v>4757546.7552494798</v>
      </c>
      <c r="M16" s="32">
        <v>1518291.7350987</v>
      </c>
      <c r="N16" s="32">
        <v>2076041.10212579</v>
      </c>
      <c r="O16" s="32">
        <f t="shared" si="10"/>
        <v>21.643871279427067</v>
      </c>
      <c r="P16" s="32">
        <f t="shared" si="11"/>
        <v>57.756365594533285</v>
      </c>
      <c r="Q16" s="32">
        <f t="shared" si="12"/>
        <v>77.336927788401198</v>
      </c>
      <c r="R16" s="32">
        <f t="shared" si="13"/>
        <v>8232534.1780378399</v>
      </c>
      <c r="S16" s="32">
        <f t="shared" si="14"/>
        <v>4280630.7968030227</v>
      </c>
      <c r="T16" s="32">
        <f t="shared" si="15"/>
        <v>6420813.9877434205</v>
      </c>
      <c r="U16" s="32">
        <f>AVERAGE(T3:T20)</f>
        <v>76129293.410627767</v>
      </c>
      <c r="V16" s="32">
        <f t="shared" si="16"/>
        <v>8.4340911363917442E-2</v>
      </c>
      <c r="W16" s="32">
        <f t="shared" si="9"/>
        <v>5.6228431987593357E-2</v>
      </c>
      <c r="X16" s="32">
        <f t="shared" si="17"/>
        <v>0.10813884917640081</v>
      </c>
      <c r="Y16" s="33"/>
      <c r="Z16" s="43"/>
      <c r="AA16" s="33"/>
    </row>
    <row r="17" spans="1:27" s="27" customFormat="1" x14ac:dyDescent="0.25">
      <c r="A17" s="43" t="s">
        <v>106</v>
      </c>
      <c r="B17" s="32" t="s">
        <v>175</v>
      </c>
      <c r="C17" s="32">
        <v>4654712.7408926701</v>
      </c>
      <c r="D17" s="32">
        <v>5572564.6631654399</v>
      </c>
      <c r="E17" s="32">
        <v>3141049.8098931699</v>
      </c>
      <c r="F17" s="32">
        <v>5683825.4451537803</v>
      </c>
      <c r="G17" s="32">
        <v>4720695.4554837001</v>
      </c>
      <c r="H17" s="32">
        <v>5963440.8241239702</v>
      </c>
      <c r="I17" s="32">
        <v>5774828.5264379596</v>
      </c>
      <c r="J17" s="32">
        <v>4747432.5449366299</v>
      </c>
      <c r="K17" s="32">
        <v>4136001.1465809001</v>
      </c>
      <c r="L17" s="32">
        <v>5471284.6456788396</v>
      </c>
      <c r="M17" s="32">
        <v>4334676.2317439103</v>
      </c>
      <c r="N17" s="32">
        <v>4799242.2624521796</v>
      </c>
      <c r="O17" s="32">
        <f t="shared" si="10"/>
        <v>24.680704156691693</v>
      </c>
      <c r="P17" s="32">
        <f t="shared" si="11"/>
        <v>12.447788228776952</v>
      </c>
      <c r="Q17" s="32">
        <f t="shared" si="12"/>
        <v>12.659446757935648</v>
      </c>
      <c r="R17" s="32">
        <f t="shared" si="13"/>
        <v>5301599.337745565</v>
      </c>
      <c r="S17" s="32">
        <f t="shared" si="14"/>
        <v>4685301.0716139581</v>
      </c>
      <c r="T17" s="32">
        <f t="shared" si="15"/>
        <v>4763038.1647762656</v>
      </c>
      <c r="U17" s="32">
        <f>AVERAGE(T3:T20)</f>
        <v>76129293.410627767</v>
      </c>
      <c r="V17" s="32">
        <f t="shared" si="16"/>
        <v>6.2565117202458345E-2</v>
      </c>
      <c r="W17" s="32">
        <f t="shared" si="9"/>
        <v>6.1543997871388138E-2</v>
      </c>
      <c r="X17" s="32">
        <f t="shared" si="17"/>
        <v>6.9639413427229485E-2</v>
      </c>
      <c r="Y17" s="33"/>
      <c r="Z17" s="43"/>
      <c r="AA17" s="33"/>
    </row>
    <row r="18" spans="1:27" s="27" customFormat="1" x14ac:dyDescent="0.25">
      <c r="A18" s="43" t="s">
        <v>106</v>
      </c>
      <c r="B18" s="32" t="s">
        <v>176</v>
      </c>
      <c r="C18" s="32">
        <v>2855748.4924272299</v>
      </c>
      <c r="D18" s="32">
        <v>2749994.05293102</v>
      </c>
      <c r="E18" s="32">
        <v>2993538.4153628401</v>
      </c>
      <c r="F18" s="32">
        <v>2993988.13303407</v>
      </c>
      <c r="G18" s="32">
        <v>1043752.05611179</v>
      </c>
      <c r="H18" s="32">
        <v>1714713.7571163201</v>
      </c>
      <c r="I18" s="32">
        <v>1707894.52361398</v>
      </c>
      <c r="J18" s="32">
        <v>1773747.1874764899</v>
      </c>
      <c r="K18" s="32">
        <v>1361241.8920668699</v>
      </c>
      <c r="L18" s="32">
        <v>2096575.7194026799</v>
      </c>
      <c r="M18" s="32">
        <v>1659466.1820399701</v>
      </c>
      <c r="N18" s="32">
        <v>1853411.4728455199</v>
      </c>
      <c r="O18" s="32">
        <f t="shared" si="10"/>
        <v>4.0839718708494344</v>
      </c>
      <c r="P18" s="32">
        <f t="shared" si="11"/>
        <v>22.14390567289783</v>
      </c>
      <c r="Q18" s="32">
        <f t="shared" si="12"/>
        <v>17.838763916983041</v>
      </c>
      <c r="R18" s="32">
        <f t="shared" si="13"/>
        <v>1560026.8810796449</v>
      </c>
      <c r="S18" s="32">
        <f t="shared" si="14"/>
        <v>1742673.8165887601</v>
      </c>
      <c r="T18" s="32">
        <f t="shared" si="15"/>
        <v>2898317.2734387899</v>
      </c>
      <c r="U18" s="32">
        <f>AVERAGE(T3:T20)</f>
        <v>76129293.410627767</v>
      </c>
      <c r="V18" s="32">
        <f t="shared" si="16"/>
        <v>3.8070986128897664E-2</v>
      </c>
      <c r="W18" s="32">
        <f t="shared" si="9"/>
        <v>2.2890975845383063E-2</v>
      </c>
      <c r="X18" s="32">
        <f t="shared" si="17"/>
        <v>2.0491808227683653E-2</v>
      </c>
      <c r="Y18" s="33"/>
      <c r="Z18" s="43"/>
      <c r="AA18" s="33"/>
    </row>
    <row r="19" spans="1:27" s="27" customFormat="1" x14ac:dyDescent="0.25">
      <c r="A19" s="43" t="s">
        <v>106</v>
      </c>
      <c r="B19" s="32" t="s">
        <v>177</v>
      </c>
      <c r="C19" s="32">
        <v>393250008.503223</v>
      </c>
      <c r="D19" s="32">
        <v>401925315.50089502</v>
      </c>
      <c r="E19" s="32">
        <v>402445756.09846997</v>
      </c>
      <c r="F19" s="32">
        <v>416292712.49026501</v>
      </c>
      <c r="G19" s="32">
        <v>294996353.58568603</v>
      </c>
      <c r="H19" s="32">
        <v>350463899.60872102</v>
      </c>
      <c r="I19" s="32">
        <v>344726155.10869497</v>
      </c>
      <c r="J19" s="32">
        <v>326103257.41002101</v>
      </c>
      <c r="K19" s="32">
        <v>197434223.408737</v>
      </c>
      <c r="L19" s="32">
        <v>223941438.676532</v>
      </c>
      <c r="M19" s="32">
        <v>241454951.34461099</v>
      </c>
      <c r="N19" s="32">
        <v>276429640.455634</v>
      </c>
      <c r="O19" s="32">
        <f t="shared" si="10"/>
        <v>2.3612765622617893</v>
      </c>
      <c r="P19" s="32">
        <f t="shared" si="11"/>
        <v>7.5923071728799822</v>
      </c>
      <c r="Q19" s="32">
        <f t="shared" si="12"/>
        <v>14.106047372209773</v>
      </c>
      <c r="R19" s="32">
        <f t="shared" si="13"/>
        <v>329072416.42828077</v>
      </c>
      <c r="S19" s="32">
        <f t="shared" si="14"/>
        <v>234815063.47137848</v>
      </c>
      <c r="T19" s="32">
        <f t="shared" si="15"/>
        <v>403478448.14821327</v>
      </c>
      <c r="U19" s="32">
        <f>AVERAGE(T3:T20)</f>
        <v>76129293.410627767</v>
      </c>
      <c r="V19" s="32">
        <f t="shared" si="16"/>
        <v>5.2999105872679362</v>
      </c>
      <c r="W19" s="32">
        <f t="shared" si="9"/>
        <v>3.0844245749770471</v>
      </c>
      <c r="X19" s="32">
        <f t="shared" si="17"/>
        <v>4.3225465741987534</v>
      </c>
      <c r="Y19" s="33"/>
      <c r="Z19" s="43"/>
      <c r="AA19" s="33"/>
    </row>
    <row r="20" spans="1:27" s="27" customFormat="1" x14ac:dyDescent="0.25">
      <c r="A20" s="44" t="s">
        <v>106</v>
      </c>
      <c r="B20" s="35" t="s">
        <v>117</v>
      </c>
      <c r="C20" s="35">
        <v>185033715.704321</v>
      </c>
      <c r="D20" s="35">
        <v>213538716.53707901</v>
      </c>
      <c r="E20" s="35">
        <v>189401231.532841</v>
      </c>
      <c r="F20" s="35">
        <v>211852890.86709699</v>
      </c>
      <c r="G20" s="35">
        <v>347837658.93268001</v>
      </c>
      <c r="H20" s="35">
        <v>511427826.49835002</v>
      </c>
      <c r="I20" s="35">
        <v>468540043.21240503</v>
      </c>
      <c r="J20" s="35">
        <v>441990446.40781301</v>
      </c>
      <c r="K20" s="35">
        <v>379562437.24217999</v>
      </c>
      <c r="L20" s="35">
        <v>396881097.28342903</v>
      </c>
      <c r="M20" s="35">
        <v>352123284.99210298</v>
      </c>
      <c r="N20" s="35">
        <v>366951175.60632998</v>
      </c>
      <c r="O20" s="35">
        <f t="shared" si="0"/>
        <v>7.4183905947951434</v>
      </c>
      <c r="P20" s="35">
        <f t="shared" si="1"/>
        <v>15.653506782539109</v>
      </c>
      <c r="Q20" s="35">
        <f t="shared" si="2"/>
        <v>5.0811563207477057</v>
      </c>
      <c r="R20" s="35">
        <f t="shared" si="3"/>
        <v>442448993.76281202</v>
      </c>
      <c r="S20" s="35">
        <f t="shared" si="4"/>
        <v>373879498.78101051</v>
      </c>
      <c r="T20" s="35">
        <f t="shared" si="5"/>
        <v>199956638.6603345</v>
      </c>
      <c r="U20" s="35">
        <f>AVERAGE(T3:T20)</f>
        <v>76129293.410627767</v>
      </c>
      <c r="V20" s="35">
        <f t="shared" si="6"/>
        <v>2.6265400570816313</v>
      </c>
      <c r="W20" s="35">
        <f t="shared" si="7"/>
        <v>4.9111121623626728</v>
      </c>
      <c r="X20" s="35">
        <f t="shared" si="8"/>
        <v>5.8118100660191532</v>
      </c>
      <c r="Y20" s="39"/>
      <c r="Z20" s="44"/>
      <c r="AA20" s="39"/>
    </row>
    <row r="21" spans="1:27" s="26" customFormat="1" x14ac:dyDescent="0.25">
      <c r="A21" s="32" t="s">
        <v>119</v>
      </c>
      <c r="B21" s="32" t="s">
        <v>118</v>
      </c>
      <c r="C21" s="32">
        <v>214676.10824062399</v>
      </c>
      <c r="D21" s="32">
        <v>184778.753668185</v>
      </c>
      <c r="E21" s="32">
        <v>265098.267890858</v>
      </c>
      <c r="F21" s="32">
        <v>286338.78925085702</v>
      </c>
      <c r="G21" s="32">
        <v>274583.49863911897</v>
      </c>
      <c r="H21" s="32">
        <v>347232.13985291199</v>
      </c>
      <c r="I21" s="32">
        <v>445298.85842787899</v>
      </c>
      <c r="J21" s="32">
        <v>527461.04743894399</v>
      </c>
      <c r="K21" s="32">
        <v>383760.85919941199</v>
      </c>
      <c r="L21" s="32">
        <v>340351.97620315599</v>
      </c>
      <c r="M21" s="32">
        <v>433528.37155342899</v>
      </c>
      <c r="N21" s="32">
        <v>424154.999944043</v>
      </c>
      <c r="O21" s="32">
        <f t="shared" si="0"/>
        <v>19.500789099617048</v>
      </c>
      <c r="P21" s="32">
        <f t="shared" si="1"/>
        <v>27.7847104781778</v>
      </c>
      <c r="Q21" s="32">
        <f t="shared" si="2"/>
        <v>10.774628647224933</v>
      </c>
      <c r="R21" s="32">
        <f t="shared" si="3"/>
        <v>398643.88608971349</v>
      </c>
      <c r="S21" s="32">
        <f t="shared" si="4"/>
        <v>395449.05172501004</v>
      </c>
      <c r="T21" s="32">
        <f t="shared" si="5"/>
        <v>237722.979762631</v>
      </c>
      <c r="U21" s="32">
        <f>AVERAGE(T21:T35)</f>
        <v>4076645.002742426</v>
      </c>
      <c r="V21" s="32">
        <f>T21/U21</f>
        <v>5.8313387504359798E-2</v>
      </c>
      <c r="W21" s="32">
        <f t="shared" si="7"/>
        <v>9.7003553524769748E-2</v>
      </c>
      <c r="X21" s="32">
        <f t="shared" si="8"/>
        <v>9.7787245595713931E-2</v>
      </c>
      <c r="Y21" s="33">
        <f>AVERAGE(X21:X35)</f>
        <v>1.4207659773942278</v>
      </c>
      <c r="Z21" s="43">
        <f>AVERAGE(W21:W35)</f>
        <v>1.505437596001765</v>
      </c>
      <c r="AA21" s="33">
        <f>AVERAGE(V21:V35)</f>
        <v>0.99999999999999989</v>
      </c>
    </row>
    <row r="22" spans="1:27" s="26" customFormat="1" x14ac:dyDescent="0.25">
      <c r="A22" s="32" t="s">
        <v>119</v>
      </c>
      <c r="B22" s="32" t="s">
        <v>120</v>
      </c>
      <c r="C22" s="32">
        <v>19346642.101457901</v>
      </c>
      <c r="D22" s="32">
        <v>19367380.627510101</v>
      </c>
      <c r="E22" s="32">
        <v>42352999.330512702</v>
      </c>
      <c r="F22" s="32">
        <v>38214058.611238897</v>
      </c>
      <c r="G22" s="32">
        <v>34000197.743950903</v>
      </c>
      <c r="H22" s="32">
        <v>37150581.722967602</v>
      </c>
      <c r="I22" s="32">
        <v>41951987.837880999</v>
      </c>
      <c r="J22" s="32">
        <v>49647176.303159602</v>
      </c>
      <c r="K22" s="32">
        <v>36302815.692008898</v>
      </c>
      <c r="L22" s="32">
        <v>39845595.200741202</v>
      </c>
      <c r="M22" s="32">
        <v>53057724.389934897</v>
      </c>
      <c r="N22" s="32">
        <v>42911483.351188399</v>
      </c>
      <c r="O22" s="32">
        <f t="shared" si="0"/>
        <v>40.910154832150866</v>
      </c>
      <c r="P22" s="32">
        <f t="shared" si="1"/>
        <v>16.735903223668412</v>
      </c>
      <c r="Q22" s="32">
        <f t="shared" si="2"/>
        <v>16.756652117878549</v>
      </c>
      <c r="R22" s="32">
        <f t="shared" si="3"/>
        <v>40687485.901989773</v>
      </c>
      <c r="S22" s="32">
        <f t="shared" si="4"/>
        <v>43029404.658468351</v>
      </c>
      <c r="T22" s="32">
        <f t="shared" si="5"/>
        <v>29820270.167679898</v>
      </c>
      <c r="U22" s="32">
        <f>AVERAGE(T21:T35)</f>
        <v>4076645.002742426</v>
      </c>
      <c r="V22" s="32">
        <f t="shared" ref="V22:V35" si="18">T22/U22</f>
        <v>7.3149048169804614</v>
      </c>
      <c r="W22" s="32">
        <f>S22/U22</f>
        <v>10.555102205250092</v>
      </c>
      <c r="X22" s="32">
        <f t="shared" si="8"/>
        <v>9.9806301197721741</v>
      </c>
      <c r="Y22" s="33"/>
      <c r="Z22" s="43"/>
      <c r="AA22" s="33"/>
    </row>
    <row r="23" spans="1:27" s="26" customFormat="1" x14ac:dyDescent="0.25">
      <c r="A23" s="32" t="s">
        <v>119</v>
      </c>
      <c r="B23" s="32" t="s">
        <v>121</v>
      </c>
      <c r="C23" s="32">
        <v>498401.72695879597</v>
      </c>
      <c r="D23" s="32">
        <v>450728.80963791203</v>
      </c>
      <c r="E23" s="32">
        <v>545562.33492321195</v>
      </c>
      <c r="F23" s="32">
        <v>424550.33865101403</v>
      </c>
      <c r="G23" s="32">
        <v>760929.52355659998</v>
      </c>
      <c r="H23" s="32">
        <v>968733.43646732799</v>
      </c>
      <c r="I23" s="32">
        <v>1037975.17287945</v>
      </c>
      <c r="J23" s="32">
        <v>696197.41699381301</v>
      </c>
      <c r="K23" s="32">
        <v>994088.09814972</v>
      </c>
      <c r="L23" s="32">
        <v>950333.53989228699</v>
      </c>
      <c r="M23" s="32">
        <v>947042.89423742599</v>
      </c>
      <c r="N23" s="32">
        <v>754251.56057859503</v>
      </c>
      <c r="O23" s="32">
        <f t="shared" si="0"/>
        <v>11.138286838201306</v>
      </c>
      <c r="P23" s="32">
        <f t="shared" si="1"/>
        <v>18.857904362377852</v>
      </c>
      <c r="Q23" s="32">
        <f t="shared" si="2"/>
        <v>11.735051829329503</v>
      </c>
      <c r="R23" s="32">
        <f t="shared" si="3"/>
        <v>865958.88747429778</v>
      </c>
      <c r="S23" s="32">
        <f t="shared" si="4"/>
        <v>911429.02321450703</v>
      </c>
      <c r="T23" s="32">
        <f t="shared" si="5"/>
        <v>479810.80254273349</v>
      </c>
      <c r="U23" s="32">
        <f>AVERAGE(T21:T35)</f>
        <v>4076645.002742426</v>
      </c>
      <c r="V23" s="32">
        <f t="shared" si="18"/>
        <v>0.11769746990968233</v>
      </c>
      <c r="W23" s="32">
        <f t="shared" si="7"/>
        <v>0.2235733115346992</v>
      </c>
      <c r="X23" s="32">
        <f t="shared" si="8"/>
        <v>0.21241949860528769</v>
      </c>
      <c r="Y23" s="33"/>
      <c r="Z23" s="43"/>
      <c r="AA23" s="33"/>
    </row>
    <row r="24" spans="1:27" s="26" customFormat="1" x14ac:dyDescent="0.25">
      <c r="A24" s="32" t="s">
        <v>119</v>
      </c>
      <c r="B24" s="32" t="s">
        <v>122</v>
      </c>
      <c r="C24" s="32">
        <v>18779389.184908599</v>
      </c>
      <c r="D24" s="32">
        <v>20723241.667579301</v>
      </c>
      <c r="E24" s="32">
        <v>14204705.7468857</v>
      </c>
      <c r="F24" s="32">
        <v>13971923.524845701</v>
      </c>
      <c r="G24" s="32">
        <v>22266184.204390898</v>
      </c>
      <c r="H24" s="32">
        <v>33124106.994276602</v>
      </c>
      <c r="I24" s="32">
        <v>28394459.518767301</v>
      </c>
      <c r="J24" s="32">
        <v>18633355.3834952</v>
      </c>
      <c r="K24" s="32">
        <v>29486099.646253701</v>
      </c>
      <c r="L24" s="32">
        <v>31486353.2976286</v>
      </c>
      <c r="M24" s="32">
        <v>25265611.1288389</v>
      </c>
      <c r="N24" s="32">
        <v>23694738.452024601</v>
      </c>
      <c r="O24" s="32">
        <f t="shared" si="0"/>
        <v>19.892688758773268</v>
      </c>
      <c r="P24" s="32">
        <f t="shared" si="1"/>
        <v>25.116277178905566</v>
      </c>
      <c r="Q24" s="32">
        <f t="shared" si="2"/>
        <v>13.170641505440708</v>
      </c>
      <c r="R24" s="32">
        <f t="shared" si="3"/>
        <v>25604526.525232498</v>
      </c>
      <c r="S24" s="32">
        <f t="shared" si="4"/>
        <v>27483200.631186448</v>
      </c>
      <c r="T24" s="32">
        <f t="shared" si="5"/>
        <v>16919815.031054825</v>
      </c>
      <c r="U24" s="32">
        <f>AVERAGE(T21:T35)</f>
        <v>4076645.002742426</v>
      </c>
      <c r="V24" s="32">
        <f t="shared" si="18"/>
        <v>4.1504263971164006</v>
      </c>
      <c r="W24" s="32">
        <f t="shared" si="7"/>
        <v>6.7416222439525759</v>
      </c>
      <c r="X24" s="32">
        <f t="shared" si="8"/>
        <v>6.280783955435882</v>
      </c>
      <c r="Y24" s="33"/>
      <c r="Z24" s="43"/>
      <c r="AA24" s="33"/>
    </row>
    <row r="25" spans="1:27" s="26" customFormat="1" x14ac:dyDescent="0.25">
      <c r="A25" s="32" t="s">
        <v>119</v>
      </c>
      <c r="B25" s="32" t="s">
        <v>123</v>
      </c>
      <c r="C25" s="32">
        <v>5037129.6746296296</v>
      </c>
      <c r="D25" s="32">
        <v>5056594.4354604799</v>
      </c>
      <c r="E25" s="32">
        <v>9153890.8119941</v>
      </c>
      <c r="F25" s="32">
        <v>8883369.4767762292</v>
      </c>
      <c r="G25" s="32">
        <v>6374021.5212438004</v>
      </c>
      <c r="H25" s="32">
        <v>8521525.4983305708</v>
      </c>
      <c r="I25" s="32">
        <v>8729105.3143911492</v>
      </c>
      <c r="J25" s="32">
        <v>12358314.6531587</v>
      </c>
      <c r="K25" s="32">
        <v>6145199.5351237096</v>
      </c>
      <c r="L25" s="32">
        <v>6766079.5332776299</v>
      </c>
      <c r="M25" s="32">
        <v>10760234.1454236</v>
      </c>
      <c r="N25" s="32">
        <v>10850678.020270901</v>
      </c>
      <c r="O25" s="32">
        <f t="shared" si="0"/>
        <v>32.644048945011242</v>
      </c>
      <c r="P25" s="32">
        <f t="shared" si="1"/>
        <v>27.587336556812676</v>
      </c>
      <c r="Q25" s="32">
        <f t="shared" si="2"/>
        <v>29.24955653279374</v>
      </c>
      <c r="R25" s="32">
        <f t="shared" si="3"/>
        <v>8995741.7467810549</v>
      </c>
      <c r="S25" s="32">
        <f t="shared" si="4"/>
        <v>8630547.8085239604</v>
      </c>
      <c r="T25" s="32">
        <f t="shared" si="5"/>
        <v>7032746.0997151099</v>
      </c>
      <c r="U25" s="32">
        <f>AVERAGE(T21:T35)</f>
        <v>4076645.002742426</v>
      </c>
      <c r="V25" s="32">
        <f t="shared" si="18"/>
        <v>1.7251308600538104</v>
      </c>
      <c r="W25" s="32">
        <f t="shared" si="7"/>
        <v>2.1170712197697004</v>
      </c>
      <c r="X25" s="32">
        <f t="shared" si="8"/>
        <v>2.2066532015246536</v>
      </c>
      <c r="Y25" s="33"/>
      <c r="Z25" s="43"/>
      <c r="AA25" s="33"/>
    </row>
    <row r="26" spans="1:27" s="22" customFormat="1" x14ac:dyDescent="0.25">
      <c r="A26" s="32" t="s">
        <v>119</v>
      </c>
      <c r="B26" s="32" t="s">
        <v>124</v>
      </c>
      <c r="C26" s="32">
        <v>6922915.4112553904</v>
      </c>
      <c r="D26" s="32">
        <v>5654003.76133205</v>
      </c>
      <c r="E26" s="32">
        <v>4808240.4936727099</v>
      </c>
      <c r="F26" s="32">
        <v>3989655.3763542701</v>
      </c>
      <c r="G26" s="32">
        <v>6471467.3919442296</v>
      </c>
      <c r="H26" s="32">
        <v>9052306.4042780697</v>
      </c>
      <c r="I26" s="32">
        <v>11970880.050185701</v>
      </c>
      <c r="J26" s="32">
        <v>5135733.2996773096</v>
      </c>
      <c r="K26" s="32">
        <v>10215339.531974901</v>
      </c>
      <c r="L26" s="32">
        <v>11679591.761476099</v>
      </c>
      <c r="M26" s="32">
        <v>7660169.9790542703</v>
      </c>
      <c r="N26" s="32">
        <v>6932182.3310343502</v>
      </c>
      <c r="O26" s="32">
        <f t="shared" si="0"/>
        <v>23.448993618114944</v>
      </c>
      <c r="P26" s="32">
        <f t="shared" si="1"/>
        <v>36.99033627899064</v>
      </c>
      <c r="Q26" s="32">
        <f t="shared" si="2"/>
        <v>24.241351643236726</v>
      </c>
      <c r="R26" s="32">
        <f t="shared" si="3"/>
        <v>8157596.7865213277</v>
      </c>
      <c r="S26" s="32">
        <f t="shared" si="4"/>
        <v>9121820.900884904</v>
      </c>
      <c r="T26" s="32">
        <f t="shared" si="5"/>
        <v>5343703.7606536048</v>
      </c>
      <c r="U26" s="32">
        <f>AVERAGE(T21:T35)</f>
        <v>4076645.002742426</v>
      </c>
      <c r="V26" s="32">
        <f t="shared" si="18"/>
        <v>1.3108091965473587</v>
      </c>
      <c r="W26" s="32">
        <f t="shared" si="7"/>
        <v>2.2375803865061847</v>
      </c>
      <c r="X26" s="32">
        <f t="shared" si="8"/>
        <v>2.0010564523115399</v>
      </c>
      <c r="Y26" s="33"/>
      <c r="Z26" s="43"/>
      <c r="AA26" s="33"/>
    </row>
    <row r="27" spans="1:27" s="22" customFormat="1" x14ac:dyDescent="0.25">
      <c r="A27" s="32" t="s">
        <v>119</v>
      </c>
      <c r="B27" s="32" t="s">
        <v>125</v>
      </c>
      <c r="C27" s="32">
        <v>56431.715742640903</v>
      </c>
      <c r="D27" s="32">
        <v>83265.468938845894</v>
      </c>
      <c r="E27" s="32">
        <v>68301.726967394294</v>
      </c>
      <c r="F27" s="32">
        <v>67353.385138706799</v>
      </c>
      <c r="G27" s="32">
        <v>133619.21944076201</v>
      </c>
      <c r="H27" s="32">
        <v>141884.811212962</v>
      </c>
      <c r="I27" s="32">
        <v>123532.577705772</v>
      </c>
      <c r="J27" s="32">
        <v>83532.113395866894</v>
      </c>
      <c r="K27" s="32">
        <v>137713.42982086001</v>
      </c>
      <c r="L27" s="32">
        <v>140622.92807573601</v>
      </c>
      <c r="M27" s="32">
        <v>92280.041322046003</v>
      </c>
      <c r="N27" s="32">
        <v>131688.40742284001</v>
      </c>
      <c r="O27" s="32">
        <f t="shared" si="0"/>
        <v>16.013815565498163</v>
      </c>
      <c r="P27" s="32">
        <f t="shared" si="1"/>
        <v>21.429655275372998</v>
      </c>
      <c r="Q27" s="32">
        <f t="shared" si="2"/>
        <v>17.923067422964188</v>
      </c>
      <c r="R27" s="32">
        <f t="shared" si="3"/>
        <v>120642.18043884072</v>
      </c>
      <c r="S27" s="32">
        <f t="shared" si="4"/>
        <v>125576.20166037051</v>
      </c>
      <c r="T27" s="32">
        <f t="shared" si="5"/>
        <v>68838.074196896981</v>
      </c>
      <c r="U27" s="32">
        <f>AVERAGE(T21:T35)</f>
        <v>4076645.002742426</v>
      </c>
      <c r="V27" s="32">
        <f t="shared" si="18"/>
        <v>1.6885962390786657E-2</v>
      </c>
      <c r="W27" s="32">
        <f t="shared" si="7"/>
        <v>3.0803810872885262E-2</v>
      </c>
      <c r="X27" s="32">
        <f t="shared" si="8"/>
        <v>2.9593496700763187E-2</v>
      </c>
      <c r="Y27" s="33"/>
      <c r="Z27" s="43"/>
      <c r="AA27" s="33"/>
    </row>
    <row r="28" spans="1:27" s="22" customFormat="1" x14ac:dyDescent="0.25">
      <c r="A28" s="32" t="s">
        <v>119</v>
      </c>
      <c r="B28" s="32" t="s">
        <v>126</v>
      </c>
      <c r="C28" s="32">
        <v>54544.488879327298</v>
      </c>
      <c r="D28" s="32">
        <v>148664.695960996</v>
      </c>
      <c r="E28" s="32">
        <v>75268.065526998296</v>
      </c>
      <c r="F28" s="32">
        <v>103305.055945962</v>
      </c>
      <c r="G28" s="32">
        <v>106358.63964620201</v>
      </c>
      <c r="H28" s="32">
        <v>72293.773672061696</v>
      </c>
      <c r="I28" s="32">
        <v>105325.359676903</v>
      </c>
      <c r="J28" s="32">
        <v>86153.113803793807</v>
      </c>
      <c r="K28" s="32">
        <v>131510.43657728101</v>
      </c>
      <c r="L28" s="32">
        <v>135609.28299291001</v>
      </c>
      <c r="M28" s="32">
        <v>118904.215362881</v>
      </c>
      <c r="N28" s="32">
        <v>119885.51506044601</v>
      </c>
      <c r="O28" s="32">
        <f t="shared" si="0"/>
        <v>42.661863250448171</v>
      </c>
      <c r="P28" s="32">
        <f t="shared" si="1"/>
        <v>17.704142038911115</v>
      </c>
      <c r="Q28" s="32">
        <f t="shared" si="2"/>
        <v>6.607671629901203</v>
      </c>
      <c r="R28" s="32">
        <f t="shared" si="3"/>
        <v>92532.721699740126</v>
      </c>
      <c r="S28" s="32">
        <f t="shared" si="4"/>
        <v>126477.3624983795</v>
      </c>
      <c r="T28" s="32">
        <f t="shared" si="5"/>
        <v>95445.576578320906</v>
      </c>
      <c r="U28" s="32">
        <f>AVERAGE(T21:T35)</f>
        <v>4076645.002742426</v>
      </c>
      <c r="V28" s="32">
        <f t="shared" si="18"/>
        <v>2.3412776072999512E-2</v>
      </c>
      <c r="W28" s="32">
        <f t="shared" si="7"/>
        <v>3.1024865401156124E-2</v>
      </c>
      <c r="X28" s="32">
        <f t="shared" si="8"/>
        <v>2.269825349950556E-2</v>
      </c>
      <c r="Y28" s="33"/>
      <c r="Z28" s="43"/>
      <c r="AA28" s="33"/>
    </row>
    <row r="29" spans="1:27" s="22" customFormat="1" x14ac:dyDescent="0.25">
      <c r="A29" s="32" t="s">
        <v>119</v>
      </c>
      <c r="B29" s="32" t="s">
        <v>127</v>
      </c>
      <c r="C29" s="32">
        <v>162897.312129005</v>
      </c>
      <c r="D29" s="32">
        <v>89333.746158503505</v>
      </c>
      <c r="E29" s="32">
        <v>192829.749234763</v>
      </c>
      <c r="F29" s="32">
        <v>119415.93161580899</v>
      </c>
      <c r="G29" s="32">
        <v>93605.971668973303</v>
      </c>
      <c r="H29" s="32">
        <v>105797.500453942</v>
      </c>
      <c r="I29" s="32">
        <v>257207.24854591599</v>
      </c>
      <c r="J29" s="32">
        <v>153984.254525753</v>
      </c>
      <c r="K29" s="32">
        <v>177701.12177478001</v>
      </c>
      <c r="L29" s="32">
        <v>160756.258364459</v>
      </c>
      <c r="M29" s="32">
        <v>183718.734683141</v>
      </c>
      <c r="N29" s="32">
        <v>224917.74292078</v>
      </c>
      <c r="O29" s="32">
        <f t="shared" si="0"/>
        <v>32.475747921046647</v>
      </c>
      <c r="P29" s="32">
        <f t="shared" si="1"/>
        <v>48.752951947878557</v>
      </c>
      <c r="Q29" s="32">
        <f t="shared" si="2"/>
        <v>14.576212650817935</v>
      </c>
      <c r="R29" s="32">
        <f t="shared" si="3"/>
        <v>152648.74379864609</v>
      </c>
      <c r="S29" s="32">
        <f t="shared" si="4"/>
        <v>186773.46443579</v>
      </c>
      <c r="T29" s="32">
        <f t="shared" si="5"/>
        <v>141119.18478452013</v>
      </c>
      <c r="U29" s="32">
        <f>AVERAGE(T21:T35)</f>
        <v>4076645.002742426</v>
      </c>
      <c r="V29" s="32">
        <f t="shared" si="18"/>
        <v>3.4616500747449666E-2</v>
      </c>
      <c r="W29" s="32">
        <f t="shared" si="7"/>
        <v>4.5815484132207838E-2</v>
      </c>
      <c r="X29" s="32">
        <f t="shared" si="8"/>
        <v>3.7444698691192581E-2</v>
      </c>
      <c r="Y29" s="33"/>
      <c r="Z29" s="43"/>
      <c r="AA29" s="33"/>
    </row>
    <row r="30" spans="1:27" s="22" customFormat="1" x14ac:dyDescent="0.25">
      <c r="A30" s="32" t="s">
        <v>119</v>
      </c>
      <c r="B30" s="32" t="s">
        <v>128</v>
      </c>
      <c r="C30" s="32">
        <v>74401.023323429807</v>
      </c>
      <c r="D30" s="32">
        <v>159290.867829202</v>
      </c>
      <c r="E30" s="32">
        <v>97099.8777380424</v>
      </c>
      <c r="F30" s="32">
        <v>116538.001576954</v>
      </c>
      <c r="G30" s="32">
        <v>203230.09913274401</v>
      </c>
      <c r="H30" s="32">
        <v>210250.308969737</v>
      </c>
      <c r="I30" s="32">
        <v>168924.87744602899</v>
      </c>
      <c r="J30" s="32">
        <v>165891.73942551401</v>
      </c>
      <c r="K30" s="32">
        <v>172905.35005382099</v>
      </c>
      <c r="L30" s="32">
        <v>195064.98897376601</v>
      </c>
      <c r="M30" s="32">
        <v>190100.06816046199</v>
      </c>
      <c r="N30" s="32">
        <v>159588.07535054901</v>
      </c>
      <c r="O30" s="32">
        <f t="shared" si="0"/>
        <v>32.210070522031728</v>
      </c>
      <c r="P30" s="32">
        <f t="shared" si="1"/>
        <v>12.252831725993776</v>
      </c>
      <c r="Q30" s="32">
        <f t="shared" si="2"/>
        <v>9.0708728031563606</v>
      </c>
      <c r="R30" s="32">
        <f t="shared" si="3"/>
        <v>187074.25624350601</v>
      </c>
      <c r="S30" s="32">
        <f t="shared" si="4"/>
        <v>179414.62063464947</v>
      </c>
      <c r="T30" s="32">
        <f t="shared" si="5"/>
        <v>111832.44261690706</v>
      </c>
      <c r="U30" s="32">
        <f>AVERAGE(T21:T35)</f>
        <v>4076645.002742426</v>
      </c>
      <c r="V30" s="32">
        <f t="shared" si="18"/>
        <v>2.7432470215502096E-2</v>
      </c>
      <c r="W30" s="32">
        <f t="shared" si="7"/>
        <v>4.4010361587519718E-2</v>
      </c>
      <c r="X30" s="32">
        <f t="shared" si="8"/>
        <v>4.5889268287441776E-2</v>
      </c>
      <c r="Y30" s="33"/>
      <c r="Z30" s="43"/>
      <c r="AA30" s="33"/>
    </row>
    <row r="31" spans="1:27" s="22" customFormat="1" x14ac:dyDescent="0.25">
      <c r="A31" s="32" t="s">
        <v>119</v>
      </c>
      <c r="B31" s="32" t="s">
        <v>129</v>
      </c>
      <c r="C31" s="32">
        <v>470409.83002094203</v>
      </c>
      <c r="D31" s="32">
        <v>416505.09643625398</v>
      </c>
      <c r="E31" s="32">
        <v>418657.85722521797</v>
      </c>
      <c r="F31" s="32">
        <v>248909.951421398</v>
      </c>
      <c r="G31" s="32">
        <v>491903.51858305902</v>
      </c>
      <c r="H31" s="32">
        <v>672577.41190874495</v>
      </c>
      <c r="I31" s="32">
        <v>845573.71411484096</v>
      </c>
      <c r="J31" s="32">
        <v>563710.66829821304</v>
      </c>
      <c r="K31" s="32">
        <v>865882.72731354099</v>
      </c>
      <c r="L31" s="32">
        <v>817745.82126406603</v>
      </c>
      <c r="M31" s="32">
        <v>803586.71952390205</v>
      </c>
      <c r="N31" s="32">
        <v>884393.40163548198</v>
      </c>
      <c r="O31" s="32">
        <f t="shared" si="0"/>
        <v>24.809880926845338</v>
      </c>
      <c r="P31" s="32">
        <f t="shared" si="1"/>
        <v>23.913462196735409</v>
      </c>
      <c r="Q31" s="32">
        <f t="shared" si="2"/>
        <v>4.5580027441806843</v>
      </c>
      <c r="R31" s="32">
        <f t="shared" si="3"/>
        <v>643441.32822621451</v>
      </c>
      <c r="S31" s="32">
        <f t="shared" si="4"/>
        <v>842902.16743424779</v>
      </c>
      <c r="T31" s="32">
        <f t="shared" si="5"/>
        <v>388620.68377595296</v>
      </c>
      <c r="U31" s="32">
        <f>AVERAGE(T21:T35)</f>
        <v>4076645.002742426</v>
      </c>
      <c r="V31" s="32">
        <f t="shared" si="18"/>
        <v>9.5328556573977236E-2</v>
      </c>
      <c r="W31" s="32">
        <f t="shared" si="7"/>
        <v>0.20676369094370828</v>
      </c>
      <c r="X31" s="32">
        <f t="shared" si="8"/>
        <v>0.15783599695174855</v>
      </c>
      <c r="Y31" s="33"/>
      <c r="Z31" s="43"/>
      <c r="AA31" s="33"/>
    </row>
    <row r="32" spans="1:27" s="22" customFormat="1" x14ac:dyDescent="0.25">
      <c r="A32" s="32" t="s">
        <v>119</v>
      </c>
      <c r="B32" s="32" t="s">
        <v>130</v>
      </c>
      <c r="C32" s="32">
        <v>386837.295591856</v>
      </c>
      <c r="D32" s="32">
        <v>520031.51739561098</v>
      </c>
      <c r="E32" s="32">
        <v>292813.28907596302</v>
      </c>
      <c r="F32" s="32">
        <v>400461.68891605502</v>
      </c>
      <c r="G32" s="32">
        <v>901460.37776914402</v>
      </c>
      <c r="H32" s="32">
        <v>1083588.47170369</v>
      </c>
      <c r="I32" s="32">
        <v>724957.30913089903</v>
      </c>
      <c r="J32" s="32">
        <v>586827.08721322205</v>
      </c>
      <c r="K32" s="32">
        <v>826995.199993302</v>
      </c>
      <c r="L32" s="32">
        <v>930679.21889035101</v>
      </c>
      <c r="M32" s="32">
        <v>788343.55802993604</v>
      </c>
      <c r="N32" s="32">
        <v>851600.54836503603</v>
      </c>
      <c r="O32" s="32">
        <f t="shared" si="0"/>
        <v>23.302957511385049</v>
      </c>
      <c r="P32" s="32">
        <f t="shared" si="1"/>
        <v>26.158105067419729</v>
      </c>
      <c r="Q32" s="32">
        <f t="shared" si="2"/>
        <v>7.0771724655019135</v>
      </c>
      <c r="R32" s="32">
        <f t="shared" si="3"/>
        <v>824208.31145423872</v>
      </c>
      <c r="S32" s="32">
        <f t="shared" si="4"/>
        <v>849404.63131965627</v>
      </c>
      <c r="T32" s="32">
        <f t="shared" si="5"/>
        <v>400035.94774487126</v>
      </c>
      <c r="U32" s="32">
        <f>AVERAGE(T21:T35)</f>
        <v>4076645.002742426</v>
      </c>
      <c r="V32" s="32">
        <f t="shared" si="18"/>
        <v>9.8128717971704804E-2</v>
      </c>
      <c r="W32" s="32">
        <f t="shared" si="7"/>
        <v>0.20835874370916471</v>
      </c>
      <c r="X32" s="32">
        <f t="shared" si="8"/>
        <v>0.20217809274532864</v>
      </c>
      <c r="Y32" s="33"/>
      <c r="Z32" s="43"/>
      <c r="AA32" s="33"/>
    </row>
    <row r="33" spans="1:67" s="22" customFormat="1" x14ac:dyDescent="0.25">
      <c r="A33" s="32" t="s">
        <v>119</v>
      </c>
      <c r="B33" s="32" t="s">
        <v>131</v>
      </c>
      <c r="C33" s="32">
        <v>40395.942172443603</v>
      </c>
      <c r="D33" s="32">
        <v>32836.442661918998</v>
      </c>
      <c r="E33" s="32">
        <v>31226.624057704099</v>
      </c>
      <c r="F33" s="32">
        <v>18460.693177727499</v>
      </c>
      <c r="G33" s="32">
        <v>29239.753013705598</v>
      </c>
      <c r="H33" s="32">
        <v>29578.091696531199</v>
      </c>
      <c r="I33" s="32">
        <v>70394.227830885895</v>
      </c>
      <c r="J33" s="32">
        <v>36588.188605264397</v>
      </c>
      <c r="K33" s="32">
        <v>62233.426440578703</v>
      </c>
      <c r="L33" s="32">
        <v>53611.143417031701</v>
      </c>
      <c r="M33" s="32">
        <v>45093.988434417901</v>
      </c>
      <c r="N33" s="32">
        <v>78616.886792136094</v>
      </c>
      <c r="O33" s="32">
        <f t="shared" si="0"/>
        <v>29.625940943751395</v>
      </c>
      <c r="P33" s="32">
        <f t="shared" si="1"/>
        <v>47.264428260934785</v>
      </c>
      <c r="Q33" s="32">
        <f t="shared" si="2"/>
        <v>23.898258265110147</v>
      </c>
      <c r="R33" s="32">
        <f t="shared" si="3"/>
        <v>41450.065286596771</v>
      </c>
      <c r="S33" s="32">
        <f t="shared" si="4"/>
        <v>59888.861271041103</v>
      </c>
      <c r="T33" s="32">
        <f t="shared" si="5"/>
        <v>30729.925517448552</v>
      </c>
      <c r="U33" s="32">
        <f>AVERAGE(T21:T35)</f>
        <v>4076645.002742426</v>
      </c>
      <c r="V33" s="32">
        <f t="shared" si="18"/>
        <v>7.5380430468623156E-3</v>
      </c>
      <c r="W33" s="32">
        <f t="shared" si="7"/>
        <v>1.4690722697402615E-2</v>
      </c>
      <c r="X33" s="32">
        <f t="shared" si="8"/>
        <v>1.0167690652169279E-2</v>
      </c>
      <c r="Y33" s="33"/>
      <c r="Z33" s="43"/>
      <c r="AA33" s="33"/>
    </row>
    <row r="34" spans="1:67" s="22" customFormat="1" x14ac:dyDescent="0.25">
      <c r="A34" s="32" t="s">
        <v>119</v>
      </c>
      <c r="B34" s="32" t="s">
        <v>132</v>
      </c>
      <c r="C34" s="32">
        <v>18586.749729739498</v>
      </c>
      <c r="D34" s="32">
        <v>49643.4738284634</v>
      </c>
      <c r="E34" s="32">
        <v>44109.0201424029</v>
      </c>
      <c r="F34" s="32">
        <v>74452.532474554901</v>
      </c>
      <c r="G34" s="32">
        <v>74810.669484679893</v>
      </c>
      <c r="H34" s="32">
        <v>81488.0303904022</v>
      </c>
      <c r="I34" s="32">
        <v>40236.0318509317</v>
      </c>
      <c r="J34" s="32">
        <v>72167.200869984299</v>
      </c>
      <c r="K34" s="32">
        <v>62621.3300338341</v>
      </c>
      <c r="L34" s="32">
        <v>58354.908384641203</v>
      </c>
      <c r="M34" s="32">
        <v>70347.890910475398</v>
      </c>
      <c r="N34" s="32">
        <v>87750.809238994494</v>
      </c>
      <c r="O34" s="32">
        <f t="shared" si="0"/>
        <v>49.080703160617098</v>
      </c>
      <c r="P34" s="32">
        <f t="shared" si="1"/>
        <v>27.365534675054676</v>
      </c>
      <c r="Q34" s="32">
        <f t="shared" si="2"/>
        <v>18.597143913414314</v>
      </c>
      <c r="R34" s="32">
        <f t="shared" si="3"/>
        <v>67175.483148999527</v>
      </c>
      <c r="S34" s="32">
        <f t="shared" si="4"/>
        <v>69768.734641986302</v>
      </c>
      <c r="T34" s="32">
        <f t="shared" si="5"/>
        <v>46697.944043790172</v>
      </c>
      <c r="U34" s="32">
        <f>AVERAGE(T21:T35)</f>
        <v>4076645.002742426</v>
      </c>
      <c r="V34" s="32">
        <f t="shared" si="18"/>
        <v>1.145499399932437E-2</v>
      </c>
      <c r="W34" s="32">
        <f t="shared" si="7"/>
        <v>1.711425316529934E-2</v>
      </c>
      <c r="X34" s="32">
        <f t="shared" si="8"/>
        <v>1.6478129222389851E-2</v>
      </c>
      <c r="Y34" s="33"/>
      <c r="Z34" s="43"/>
      <c r="AA34" s="33"/>
    </row>
    <row r="35" spans="1:67" s="25" customFormat="1" x14ac:dyDescent="0.25">
      <c r="A35" s="32" t="s">
        <v>119</v>
      </c>
      <c r="B35" s="32" t="s">
        <v>133</v>
      </c>
      <c r="C35" s="32">
        <v>15176.0677707675</v>
      </c>
      <c r="D35" s="32">
        <v>18519.264529658001</v>
      </c>
      <c r="E35" s="32">
        <v>48644.563095028199</v>
      </c>
      <c r="F35" s="32">
        <v>46805.786480034702</v>
      </c>
      <c r="G35" s="32">
        <v>31064.187394488599</v>
      </c>
      <c r="H35" s="32">
        <v>34749.983842895403</v>
      </c>
      <c r="I35" s="32">
        <v>33671.897673896601</v>
      </c>
      <c r="J35" s="32">
        <v>61517.942185138898</v>
      </c>
      <c r="K35" s="32">
        <v>34807.120671032702</v>
      </c>
      <c r="L35" s="32">
        <v>28923.879109571299</v>
      </c>
      <c r="M35" s="32">
        <v>60009.839551304598</v>
      </c>
      <c r="N35" s="32">
        <v>56105.849940811902</v>
      </c>
      <c r="O35" s="32">
        <f t="shared" si="0"/>
        <v>55.425966233369351</v>
      </c>
      <c r="P35" s="32">
        <f t="shared" si="1"/>
        <v>35.433011524419058</v>
      </c>
      <c r="Q35" s="32">
        <f t="shared" si="2"/>
        <v>34.239014821395649</v>
      </c>
      <c r="R35" s="32">
        <f t="shared" si="3"/>
        <v>40251.002774104876</v>
      </c>
      <c r="S35" s="32">
        <f t="shared" si="4"/>
        <v>44961.672318180128</v>
      </c>
      <c r="T35" s="32">
        <f t="shared" si="5"/>
        <v>32286.4204688721</v>
      </c>
      <c r="U35" s="32">
        <f>AVERAGE(T21:T35)</f>
        <v>4076645.002742426</v>
      </c>
      <c r="V35" s="32">
        <f t="shared" si="18"/>
        <v>7.9198508693183959E-3</v>
      </c>
      <c r="W35" s="32">
        <f t="shared" si="7"/>
        <v>1.1029086979105042E-2</v>
      </c>
      <c r="X35" s="32">
        <f t="shared" si="8"/>
        <v>9.8735609176240184E-3</v>
      </c>
      <c r="Y35" s="39"/>
      <c r="Z35" s="44"/>
      <c r="AA35" s="39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</row>
    <row r="36" spans="1:67" x14ac:dyDescent="0.25">
      <c r="A36" s="41" t="s">
        <v>135</v>
      </c>
      <c r="B36" s="34" t="s">
        <v>134</v>
      </c>
      <c r="C36" s="34">
        <v>1312786.4816702299</v>
      </c>
      <c r="D36" s="34">
        <v>1059999.08652486</v>
      </c>
      <c r="E36" s="34">
        <v>1027403.37656626</v>
      </c>
      <c r="F36" s="34">
        <v>910134.89917389804</v>
      </c>
      <c r="G36" s="34">
        <v>1185017.3648592201</v>
      </c>
      <c r="H36" s="34">
        <v>1824272.5519862401</v>
      </c>
      <c r="I36" s="34">
        <v>2029034.56295979</v>
      </c>
      <c r="J36" s="34">
        <v>971439.65898410405</v>
      </c>
      <c r="K36" s="34">
        <v>1268500.56941438</v>
      </c>
      <c r="L36" s="34">
        <v>1644959.2632433199</v>
      </c>
      <c r="M36" s="34">
        <v>1496146.0094329501</v>
      </c>
      <c r="N36" s="34">
        <v>2209572.1727440399</v>
      </c>
      <c r="O36" s="34">
        <f t="shared" si="0"/>
        <v>15.729310010588565</v>
      </c>
      <c r="P36" s="34">
        <f t="shared" si="1"/>
        <v>33.57947527420216</v>
      </c>
      <c r="Q36" s="34">
        <f t="shared" si="2"/>
        <v>24.229208648232763</v>
      </c>
      <c r="R36" s="34">
        <f t="shared" si="3"/>
        <v>1502441.0346973387</v>
      </c>
      <c r="S36" s="34">
        <f t="shared" si="4"/>
        <v>1654794.5037086722</v>
      </c>
      <c r="T36" s="34">
        <f t="shared" si="5"/>
        <v>1077580.9609838119</v>
      </c>
      <c r="U36" s="34">
        <f>AVERAGE(T36:T50)</f>
        <v>462715.87875873741</v>
      </c>
      <c r="V36" s="34">
        <f t="shared" ref="V36:V71" si="19">T36/U36</f>
        <v>2.3288177701497652</v>
      </c>
      <c r="W36" s="34">
        <f t="shared" si="7"/>
        <v>3.576264787255099</v>
      </c>
      <c r="X36" s="34">
        <f t="shared" si="8"/>
        <v>3.2470055679258842</v>
      </c>
      <c r="Y36" s="36">
        <f>AVERAGE(X36:X50)</f>
        <v>1.2197894030553629</v>
      </c>
      <c r="Z36" s="41">
        <f>AVERAGE(W36:W50)</f>
        <v>1.3622656825917594</v>
      </c>
      <c r="AA36" s="36">
        <f>AVERAGE(V36:V50)</f>
        <v>1.0000000000000002</v>
      </c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</row>
    <row r="37" spans="1:67" x14ac:dyDescent="0.25">
      <c r="A37" s="43" t="s">
        <v>135</v>
      </c>
      <c r="B37" s="32" t="s">
        <v>136</v>
      </c>
      <c r="C37" s="32">
        <v>68609.564739222697</v>
      </c>
      <c r="D37" s="32">
        <v>55483.017951125199</v>
      </c>
      <c r="E37" s="32">
        <v>92508.692443035397</v>
      </c>
      <c r="F37" s="32">
        <v>99998.433225911707</v>
      </c>
      <c r="G37" s="32">
        <v>63201.798935819701</v>
      </c>
      <c r="H37" s="32">
        <v>62222.042548628502</v>
      </c>
      <c r="I37" s="32">
        <v>121633.03893834499</v>
      </c>
      <c r="J37" s="32">
        <v>123109.40216851101</v>
      </c>
      <c r="K37" s="32">
        <v>82050.947199209899</v>
      </c>
      <c r="L37" s="32">
        <v>90065.725045353494</v>
      </c>
      <c r="M37" s="32">
        <v>164879.029882556</v>
      </c>
      <c r="N37" s="32">
        <v>183378.240592911</v>
      </c>
      <c r="O37" s="32">
        <f t="shared" si="0"/>
        <v>26.141387148991015</v>
      </c>
      <c r="P37" s="32">
        <f t="shared" si="1"/>
        <v>37.228574674481038</v>
      </c>
      <c r="Q37" s="32">
        <f t="shared" si="2"/>
        <v>39.594021671946763</v>
      </c>
      <c r="R37" s="32">
        <f t="shared" si="3"/>
        <v>92541.570647826054</v>
      </c>
      <c r="S37" s="32">
        <f t="shared" si="4"/>
        <v>130093.48568000761</v>
      </c>
      <c r="T37" s="32">
        <f t="shared" si="5"/>
        <v>79149.927089823745</v>
      </c>
      <c r="U37" s="32">
        <f>AVERAGE(T36:T50)</f>
        <v>462715.87875873741</v>
      </c>
      <c r="V37" s="32">
        <f t="shared" si="19"/>
        <v>0.1710551349613246</v>
      </c>
      <c r="W37" s="32">
        <f t="shared" si="7"/>
        <v>0.28115198040964368</v>
      </c>
      <c r="X37" s="32">
        <f t="shared" si="8"/>
        <v>0.19999653112418417</v>
      </c>
      <c r="Y37" s="33"/>
      <c r="Z37" s="43"/>
      <c r="AA37" s="33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</row>
    <row r="38" spans="1:67" x14ac:dyDescent="0.25">
      <c r="A38" s="43" t="s">
        <v>135</v>
      </c>
      <c r="B38" s="32" t="s">
        <v>137</v>
      </c>
      <c r="C38" s="32">
        <v>1804793.7619751</v>
      </c>
      <c r="D38" s="32">
        <v>2043360.9070331701</v>
      </c>
      <c r="E38" s="32">
        <v>2420904.8402841301</v>
      </c>
      <c r="F38" s="32">
        <v>2353365.00821369</v>
      </c>
      <c r="G38" s="32">
        <v>2470361.34207395</v>
      </c>
      <c r="H38" s="32">
        <v>3610014.2444216302</v>
      </c>
      <c r="I38" s="32">
        <v>3075304.3586111101</v>
      </c>
      <c r="J38" s="32">
        <v>2357724.8591502202</v>
      </c>
      <c r="K38" s="32">
        <v>2641227.2256414099</v>
      </c>
      <c r="L38" s="32">
        <v>2478977.4792047702</v>
      </c>
      <c r="M38" s="32">
        <v>3577309.2287278902</v>
      </c>
      <c r="N38" s="32">
        <v>4346653.5609491803</v>
      </c>
      <c r="O38" s="32">
        <f t="shared" si="0"/>
        <v>13.261572490191508</v>
      </c>
      <c r="P38" s="32">
        <f t="shared" si="1"/>
        <v>20.174658706787614</v>
      </c>
      <c r="Q38" s="32">
        <f t="shared" si="2"/>
        <v>26.700156882860743</v>
      </c>
      <c r="R38" s="32">
        <f t="shared" si="3"/>
        <v>2878351.2010642276</v>
      </c>
      <c r="S38" s="32">
        <f t="shared" si="4"/>
        <v>3261041.8736308124</v>
      </c>
      <c r="T38" s="32">
        <f t="shared" si="5"/>
        <v>2155606.1293765223</v>
      </c>
      <c r="U38" s="32">
        <f>AVERAGE(T36:T50)</f>
        <v>462715.87875873741</v>
      </c>
      <c r="V38" s="32">
        <f t="shared" si="19"/>
        <v>4.658595540656747</v>
      </c>
      <c r="W38" s="32">
        <f t="shared" si="7"/>
        <v>7.0476117707020327</v>
      </c>
      <c r="X38" s="32">
        <f t="shared" si="8"/>
        <v>6.2205585180814937</v>
      </c>
      <c r="Y38" s="33"/>
      <c r="Z38" s="43"/>
      <c r="AA38" s="33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</row>
    <row r="39" spans="1:67" x14ac:dyDescent="0.25">
      <c r="A39" s="43" t="s">
        <v>135</v>
      </c>
      <c r="B39" s="32" t="s">
        <v>138</v>
      </c>
      <c r="C39" s="32">
        <v>897032.15899266</v>
      </c>
      <c r="D39" s="32">
        <v>1190537.7337368501</v>
      </c>
      <c r="E39" s="32">
        <v>1194585.6701211501</v>
      </c>
      <c r="F39" s="32">
        <v>1340260.0968547901</v>
      </c>
      <c r="G39" s="32">
        <v>743827.21385243803</v>
      </c>
      <c r="H39" s="32">
        <v>1372160.3491348701</v>
      </c>
      <c r="I39" s="32">
        <v>1422810.45651883</v>
      </c>
      <c r="J39" s="32">
        <v>1360521.4825102</v>
      </c>
      <c r="K39" s="32">
        <v>1245306.4294720199</v>
      </c>
      <c r="L39" s="32">
        <v>1210288.8827746799</v>
      </c>
      <c r="M39" s="32">
        <v>1492712.64582344</v>
      </c>
      <c r="N39" s="32">
        <v>1743204.9860433701</v>
      </c>
      <c r="O39" s="32">
        <f t="shared" si="0"/>
        <v>16.088438646266038</v>
      </c>
      <c r="P39" s="32">
        <f t="shared" si="1"/>
        <v>26.273570603765123</v>
      </c>
      <c r="Q39" s="32">
        <f t="shared" si="2"/>
        <v>17.415287775087634</v>
      </c>
      <c r="R39" s="32">
        <f t="shared" si="3"/>
        <v>1224829.8755040844</v>
      </c>
      <c r="S39" s="32">
        <f t="shared" si="4"/>
        <v>1422878.2360283774</v>
      </c>
      <c r="T39" s="32">
        <f t="shared" si="5"/>
        <v>1155603.9149263627</v>
      </c>
      <c r="U39" s="32">
        <f>AVERAGE(T36:T50)</f>
        <v>462715.87875873741</v>
      </c>
      <c r="V39" s="32">
        <f t="shared" si="19"/>
        <v>2.4974373432490329</v>
      </c>
      <c r="W39" s="32">
        <f t="shared" si="7"/>
        <v>3.0750581541427366</v>
      </c>
      <c r="X39" s="32">
        <f t="shared" si="8"/>
        <v>2.6470452641257149</v>
      </c>
      <c r="Y39" s="33"/>
      <c r="Z39" s="43"/>
      <c r="AA39" s="33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</row>
    <row r="40" spans="1:67" x14ac:dyDescent="0.25">
      <c r="A40" s="43" t="s">
        <v>135</v>
      </c>
      <c r="B40" s="32" t="s">
        <v>139</v>
      </c>
      <c r="C40" s="32">
        <v>915520.58265860204</v>
      </c>
      <c r="D40" s="32">
        <v>1956962.77163306</v>
      </c>
      <c r="E40" s="32">
        <v>1747646.61601415</v>
      </c>
      <c r="F40" s="32">
        <v>2295584.3691459401</v>
      </c>
      <c r="G40" s="32">
        <v>1325303.89218343</v>
      </c>
      <c r="H40" s="32">
        <v>2239695.4561779401</v>
      </c>
      <c r="I40" s="32">
        <v>1599423.8770844401</v>
      </c>
      <c r="J40" s="32">
        <v>2137981.73004909</v>
      </c>
      <c r="K40" s="32">
        <v>1971958.13964702</v>
      </c>
      <c r="L40" s="32">
        <v>1702801.4932673599</v>
      </c>
      <c r="M40" s="32">
        <v>2232721.2683739699</v>
      </c>
      <c r="N40" s="32">
        <v>1760148.4882686101</v>
      </c>
      <c r="O40" s="32">
        <f t="shared" si="0"/>
        <v>33.974224445627122</v>
      </c>
      <c r="P40" s="32">
        <f t="shared" si="1"/>
        <v>23.88717476142002</v>
      </c>
      <c r="Q40" s="32">
        <f t="shared" si="2"/>
        <v>12.534058905279405</v>
      </c>
      <c r="R40" s="32">
        <f t="shared" si="3"/>
        <v>1825601.2388737253</v>
      </c>
      <c r="S40" s="32">
        <f t="shared" si="4"/>
        <v>1916907.3473892401</v>
      </c>
      <c r="T40" s="32">
        <f t="shared" si="5"/>
        <v>1728928.5848629379</v>
      </c>
      <c r="U40" s="32">
        <f>AVERAGE(T36:T50)</f>
        <v>462715.87875873741</v>
      </c>
      <c r="V40" s="32">
        <f t="shared" si="19"/>
        <v>3.7364799096605257</v>
      </c>
      <c r="W40" s="32">
        <f t="shared" si="7"/>
        <v>4.1427308536103338</v>
      </c>
      <c r="X40" s="32">
        <f t="shared" si="8"/>
        <v>3.9454043456883481</v>
      </c>
      <c r="Y40" s="33"/>
      <c r="Z40" s="43"/>
      <c r="AA40" s="33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</row>
    <row r="41" spans="1:67" x14ac:dyDescent="0.25">
      <c r="A41" s="43" t="s">
        <v>135</v>
      </c>
      <c r="B41" s="32" t="s">
        <v>140</v>
      </c>
      <c r="C41" s="32">
        <v>24859.720174518301</v>
      </c>
      <c r="D41" s="32">
        <v>31370.675257090999</v>
      </c>
      <c r="E41" s="32">
        <v>42246.465351897001</v>
      </c>
      <c r="F41" s="32">
        <v>31323.074952668401</v>
      </c>
      <c r="G41" s="32">
        <v>38708.513705069301</v>
      </c>
      <c r="H41" s="32">
        <v>50002.502292974299</v>
      </c>
      <c r="I41" s="32">
        <v>45461.279386089103</v>
      </c>
      <c r="J41" s="32">
        <v>46441.803144054502</v>
      </c>
      <c r="K41" s="32">
        <v>42184.948759930499</v>
      </c>
      <c r="L41" s="32">
        <v>28357.891742700602</v>
      </c>
      <c r="M41" s="32">
        <v>63611.058860208701</v>
      </c>
      <c r="N41" s="32">
        <v>50877.048459452802</v>
      </c>
      <c r="O41" s="32">
        <f t="shared" si="0"/>
        <v>22.223487660419888</v>
      </c>
      <c r="P41" s="32">
        <f t="shared" si="1"/>
        <v>10.450873854624314</v>
      </c>
      <c r="Q41" s="32">
        <f t="shared" si="2"/>
        <v>32.051755047921297</v>
      </c>
      <c r="R41" s="32">
        <f t="shared" si="3"/>
        <v>45153.5246320468</v>
      </c>
      <c r="S41" s="32">
        <f t="shared" si="4"/>
        <v>46257.736955573149</v>
      </c>
      <c r="T41" s="32">
        <f t="shared" si="5"/>
        <v>32449.983934043674</v>
      </c>
      <c r="U41" s="32">
        <f>AVERAGE(T36:T50)</f>
        <v>462715.87875873741</v>
      </c>
      <c r="V41" s="32">
        <f t="shared" si="19"/>
        <v>7.0129393486760533E-2</v>
      </c>
      <c r="W41" s="32">
        <f t="shared" si="7"/>
        <v>9.9970066036338012E-2</v>
      </c>
      <c r="X41" s="32">
        <f t="shared" si="8"/>
        <v>9.758369380617278E-2</v>
      </c>
      <c r="Y41" s="33"/>
      <c r="Z41" s="43"/>
      <c r="AA41" s="33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</row>
    <row r="42" spans="1:67" x14ac:dyDescent="0.25">
      <c r="A42" s="43" t="s">
        <v>135</v>
      </c>
      <c r="B42" s="32" t="s">
        <v>141</v>
      </c>
      <c r="C42" s="32">
        <v>9788.8379141507794</v>
      </c>
      <c r="D42" s="32">
        <v>8882.4060675013097</v>
      </c>
      <c r="E42" s="32">
        <v>13047.171186941499</v>
      </c>
      <c r="F42" s="32">
        <v>13920.021547746401</v>
      </c>
      <c r="G42" s="32">
        <v>6556.7491124321896</v>
      </c>
      <c r="H42" s="32">
        <v>10160.710633849199</v>
      </c>
      <c r="I42" s="32">
        <v>10728.6662243357</v>
      </c>
      <c r="J42" s="32">
        <v>20698.083760183101</v>
      </c>
      <c r="K42" s="32">
        <v>14859.3926337885</v>
      </c>
      <c r="L42" s="32">
        <v>14172.058553848599</v>
      </c>
      <c r="M42" s="32">
        <v>12494.456803696199</v>
      </c>
      <c r="N42" s="32">
        <v>16499.1738180742</v>
      </c>
      <c r="O42" s="32">
        <f t="shared" si="0"/>
        <v>21.467126070759331</v>
      </c>
      <c r="P42" s="32">
        <f t="shared" si="1"/>
        <v>50.373615562072885</v>
      </c>
      <c r="Q42" s="32">
        <f t="shared" si="2"/>
        <v>11.435469517954786</v>
      </c>
      <c r="R42" s="32">
        <f t="shared" si="3"/>
        <v>12036.052432700048</v>
      </c>
      <c r="S42" s="32">
        <f t="shared" si="4"/>
        <v>14506.270452351873</v>
      </c>
      <c r="T42" s="32">
        <f t="shared" si="5"/>
        <v>11409.609179084997</v>
      </c>
      <c r="U42" s="32">
        <f>AVERAGE(T36:T50)</f>
        <v>462715.87875873741</v>
      </c>
      <c r="V42" s="32">
        <f t="shared" si="19"/>
        <v>2.4657915802872261E-2</v>
      </c>
      <c r="W42" s="32">
        <f t="shared" si="7"/>
        <v>3.1350275878290146E-2</v>
      </c>
      <c r="X42" s="32">
        <f t="shared" si="8"/>
        <v>2.6011755777622041E-2</v>
      </c>
      <c r="Y42" s="33"/>
      <c r="Z42" s="43"/>
      <c r="AA42" s="33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</row>
    <row r="43" spans="1:67" x14ac:dyDescent="0.25">
      <c r="A43" s="43" t="s">
        <v>135</v>
      </c>
      <c r="B43" s="32" t="s">
        <v>142</v>
      </c>
      <c r="C43" s="32">
        <v>23996.961096633098</v>
      </c>
      <c r="D43" s="32">
        <v>17518.424419856601</v>
      </c>
      <c r="E43" s="32">
        <v>16412.307672363298</v>
      </c>
      <c r="F43" s="32">
        <v>23231.943786326399</v>
      </c>
      <c r="G43" s="32">
        <v>24472.559011183501</v>
      </c>
      <c r="H43" s="32">
        <v>34300.063659006599</v>
      </c>
      <c r="I43" s="32">
        <v>46833.184540218499</v>
      </c>
      <c r="J43" s="32">
        <v>20374.847139471301</v>
      </c>
      <c r="K43" s="32">
        <v>32266.131076154801</v>
      </c>
      <c r="L43" s="32">
        <v>50219.628048622202</v>
      </c>
      <c r="M43" s="32">
        <v>31193.186138076599</v>
      </c>
      <c r="N43" s="32">
        <v>35464.690430993804</v>
      </c>
      <c r="O43" s="32">
        <f t="shared" si="0"/>
        <v>19.112540321729586</v>
      </c>
      <c r="P43" s="32">
        <f t="shared" si="1"/>
        <v>37.393383263282821</v>
      </c>
      <c r="Q43" s="32">
        <f t="shared" si="2"/>
        <v>23.631733206083908</v>
      </c>
      <c r="R43" s="32">
        <f t="shared" si="3"/>
        <v>31495.163587469975</v>
      </c>
      <c r="S43" s="32">
        <f t="shared" si="4"/>
        <v>37285.908923461851</v>
      </c>
      <c r="T43" s="32">
        <f t="shared" si="5"/>
        <v>20289.909243794849</v>
      </c>
      <c r="U43" s="32">
        <f>AVERAGE(T36:T50)</f>
        <v>462715.87875873741</v>
      </c>
      <c r="V43" s="32">
        <f t="shared" si="19"/>
        <v>4.3849606584117504E-2</v>
      </c>
      <c r="W43" s="32">
        <f t="shared" si="7"/>
        <v>8.058056927608255E-2</v>
      </c>
      <c r="X43" s="32">
        <f t="shared" si="8"/>
        <v>6.8065880237258347E-2</v>
      </c>
      <c r="Y43" s="33"/>
      <c r="Z43" s="43"/>
      <c r="AA43" s="33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</row>
    <row r="44" spans="1:67" x14ac:dyDescent="0.25">
      <c r="A44" s="43" t="s">
        <v>135</v>
      </c>
      <c r="B44" s="32" t="s">
        <v>143</v>
      </c>
      <c r="C44" s="32">
        <v>14272.179747887199</v>
      </c>
      <c r="D44" s="32">
        <v>16760.519774719902</v>
      </c>
      <c r="E44" s="32">
        <v>20067.625159474199</v>
      </c>
      <c r="F44" s="32">
        <v>24412.9856737236</v>
      </c>
      <c r="G44" s="32">
        <v>17771.403846010999</v>
      </c>
      <c r="H44" s="32">
        <v>24177.988021905901</v>
      </c>
      <c r="I44" s="32">
        <v>29934.373756276898</v>
      </c>
      <c r="J44" s="32">
        <v>23201.168572031202</v>
      </c>
      <c r="K44" s="32">
        <v>13361.986150484299</v>
      </c>
      <c r="L44" s="32">
        <v>25693.795103101402</v>
      </c>
      <c r="M44" s="32">
        <v>30376.3407272726</v>
      </c>
      <c r="N44" s="32">
        <v>37234.498322773303</v>
      </c>
      <c r="O44" s="32">
        <f t="shared" si="0"/>
        <v>23.240555107072826</v>
      </c>
      <c r="P44" s="32">
        <f t="shared" si="1"/>
        <v>20.959751833188488</v>
      </c>
      <c r="Q44" s="32">
        <f t="shared" si="2"/>
        <v>37.712026472840698</v>
      </c>
      <c r="R44" s="32">
        <f t="shared" si="3"/>
        <v>23771.233549056247</v>
      </c>
      <c r="S44" s="32">
        <f t="shared" si="4"/>
        <v>26666.6550759079</v>
      </c>
      <c r="T44" s="32">
        <f t="shared" si="5"/>
        <v>18878.327588951226</v>
      </c>
      <c r="U44" s="32">
        <f>AVERAGE(T36:T50)</f>
        <v>462715.87875873741</v>
      </c>
      <c r="V44" s="32">
        <f t="shared" si="19"/>
        <v>4.0798962074942081E-2</v>
      </c>
      <c r="W44" s="32">
        <f t="shared" si="7"/>
        <v>5.7630732594357408E-2</v>
      </c>
      <c r="X44" s="32">
        <f t="shared" si="8"/>
        <v>5.1373282483462596E-2</v>
      </c>
      <c r="Y44" s="33"/>
      <c r="Z44" s="43"/>
      <c r="AA44" s="33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</row>
    <row r="45" spans="1:67" x14ac:dyDescent="0.25">
      <c r="A45" s="43" t="s">
        <v>135</v>
      </c>
      <c r="B45" s="32" t="s">
        <v>144</v>
      </c>
      <c r="C45" s="32">
        <v>100592.966343197</v>
      </c>
      <c r="D45" s="32">
        <v>102754.794954621</v>
      </c>
      <c r="E45" s="32">
        <v>116861.504855796</v>
      </c>
      <c r="F45" s="32">
        <v>131989.15934192899</v>
      </c>
      <c r="G45" s="32">
        <v>120564.76867202501</v>
      </c>
      <c r="H45" s="32">
        <v>167912.083600037</v>
      </c>
      <c r="I45" s="32">
        <v>181636.06720462901</v>
      </c>
      <c r="J45" s="32">
        <v>158198.99399843</v>
      </c>
      <c r="K45" s="32">
        <v>135335.98923373601</v>
      </c>
      <c r="L45" s="32">
        <v>131830.58591640799</v>
      </c>
      <c r="M45" s="32">
        <v>176431.92866503299</v>
      </c>
      <c r="N45" s="32">
        <v>216899.97815816</v>
      </c>
      <c r="O45" s="32">
        <f t="shared" si="0"/>
        <v>12.863166367252409</v>
      </c>
      <c r="P45" s="32">
        <f t="shared" si="1"/>
        <v>16.661901551498133</v>
      </c>
      <c r="Q45" s="32">
        <f t="shared" si="2"/>
        <v>24.235223913541255</v>
      </c>
      <c r="R45" s="32">
        <f t="shared" si="3"/>
        <v>157077.97836878026</v>
      </c>
      <c r="S45" s="32">
        <f t="shared" si="4"/>
        <v>165124.62049333425</v>
      </c>
      <c r="T45" s="32">
        <f t="shared" si="5"/>
        <v>113049.60637388573</v>
      </c>
      <c r="U45" s="32">
        <f>AVERAGE(T36:T50)</f>
        <v>462715.87875873741</v>
      </c>
      <c r="V45" s="32">
        <f t="shared" si="19"/>
        <v>0.2443175424996176</v>
      </c>
      <c r="W45" s="32">
        <f t="shared" si="7"/>
        <v>0.35685963692512729</v>
      </c>
      <c r="X45" s="32">
        <f t="shared" si="8"/>
        <v>0.33946960884539162</v>
      </c>
      <c r="Y45" s="33"/>
      <c r="Z45" s="43"/>
      <c r="AA45" s="33"/>
    </row>
    <row r="46" spans="1:67" x14ac:dyDescent="0.25">
      <c r="A46" s="43" t="s">
        <v>135</v>
      </c>
      <c r="B46" s="32" t="s">
        <v>145</v>
      </c>
      <c r="C46" s="32">
        <v>308213.68500323698</v>
      </c>
      <c r="D46" s="32">
        <v>341542.92611228902</v>
      </c>
      <c r="E46" s="32">
        <v>497663.63667652803</v>
      </c>
      <c r="F46" s="32">
        <v>492160.76271138201</v>
      </c>
      <c r="G46" s="32">
        <v>322430.27863012801</v>
      </c>
      <c r="H46" s="32">
        <v>472848.88129528501</v>
      </c>
      <c r="I46" s="32">
        <v>565365.09692611499</v>
      </c>
      <c r="J46" s="32">
        <v>674789.97056282603</v>
      </c>
      <c r="K46" s="32">
        <v>318870.27462675801</v>
      </c>
      <c r="L46" s="32">
        <v>518447.34662525897</v>
      </c>
      <c r="M46" s="32">
        <v>684931.25241410302</v>
      </c>
      <c r="N46" s="32">
        <v>754373.66054907104</v>
      </c>
      <c r="O46" s="32">
        <f t="shared" si="0"/>
        <v>24.184971622759413</v>
      </c>
      <c r="P46" s="32">
        <f t="shared" si="1"/>
        <v>29.319757191050343</v>
      </c>
      <c r="Q46" s="32">
        <f t="shared" si="2"/>
        <v>34.087965451362486</v>
      </c>
      <c r="R46" s="32">
        <f t="shared" si="3"/>
        <v>508858.55685358855</v>
      </c>
      <c r="S46" s="32">
        <f t="shared" si="4"/>
        <v>569155.63355379773</v>
      </c>
      <c r="T46" s="32">
        <f t="shared" si="5"/>
        <v>409895.25262585899</v>
      </c>
      <c r="U46" s="32">
        <f>AVERAGE(T36:T50)</f>
        <v>462715.87875873741</v>
      </c>
      <c r="V46" s="32">
        <f t="shared" si="19"/>
        <v>0.88584652362790561</v>
      </c>
      <c r="W46" s="32">
        <f t="shared" si="7"/>
        <v>1.230032639209597</v>
      </c>
      <c r="X46" s="32">
        <f t="shared" si="8"/>
        <v>1.0997214061869491</v>
      </c>
      <c r="Y46" s="33"/>
      <c r="Z46" s="43"/>
      <c r="AA46" s="33"/>
    </row>
    <row r="47" spans="1:67" x14ac:dyDescent="0.25">
      <c r="A47" s="43" t="s">
        <v>135</v>
      </c>
      <c r="B47" s="32" t="s">
        <v>146</v>
      </c>
      <c r="C47" s="32">
        <v>5079.9447545892499</v>
      </c>
      <c r="D47" s="32">
        <v>2524.32906282664</v>
      </c>
      <c r="E47" s="32">
        <v>5454.3610699076798</v>
      </c>
      <c r="F47" s="32">
        <v>5441.6624054853801</v>
      </c>
      <c r="G47" s="32">
        <v>4985.7847415206497</v>
      </c>
      <c r="H47" s="32">
        <v>5946.6673219619897</v>
      </c>
      <c r="I47" s="32">
        <v>6397.0029995350196</v>
      </c>
      <c r="J47" s="32">
        <v>6689.2020866551602</v>
      </c>
      <c r="K47" s="32">
        <v>3484.5176771722499</v>
      </c>
      <c r="L47" s="32">
        <v>8095.9099059420896</v>
      </c>
      <c r="M47" s="32">
        <v>8800.9916363945304</v>
      </c>
      <c r="N47" s="32">
        <v>9832.49797885927</v>
      </c>
      <c r="O47" s="32">
        <f t="shared" si="0"/>
        <v>30.512233319612321</v>
      </c>
      <c r="P47" s="32">
        <f t="shared" si="1"/>
        <v>12.40301907784259</v>
      </c>
      <c r="Q47" s="32">
        <f t="shared" si="2"/>
        <v>37.132701427319944</v>
      </c>
      <c r="R47" s="32">
        <f t="shared" si="3"/>
        <v>6004.6642874182053</v>
      </c>
      <c r="S47" s="32">
        <f t="shared" si="4"/>
        <v>7553.4792995920343</v>
      </c>
      <c r="T47" s="32">
        <f t="shared" si="5"/>
        <v>4625.0743232022378</v>
      </c>
      <c r="U47" s="32">
        <f>AVERAGE(T36:T50)</f>
        <v>462715.87875873741</v>
      </c>
      <c r="V47" s="32">
        <f t="shared" si="19"/>
        <v>9.9954951526826184E-3</v>
      </c>
      <c r="W47" s="32">
        <f t="shared" si="7"/>
        <v>1.6324227558074486E-2</v>
      </c>
      <c r="X47" s="32">
        <f t="shared" si="8"/>
        <v>1.2977000710513914E-2</v>
      </c>
      <c r="Y47" s="33"/>
      <c r="Z47" s="43"/>
      <c r="AA47" s="33"/>
    </row>
    <row r="48" spans="1:67" x14ac:dyDescent="0.25">
      <c r="A48" s="43" t="s">
        <v>135</v>
      </c>
      <c r="B48" s="32" t="s">
        <v>147</v>
      </c>
      <c r="C48" s="32">
        <v>27928.756038485801</v>
      </c>
      <c r="D48" s="32">
        <v>36602.6945987297</v>
      </c>
      <c r="E48" s="32">
        <v>28189.8363499111</v>
      </c>
      <c r="F48" s="32">
        <v>34501.981016300997</v>
      </c>
      <c r="G48" s="32">
        <v>38426.462865401198</v>
      </c>
      <c r="H48" s="32">
        <v>59819.046440058301</v>
      </c>
      <c r="I48" s="32">
        <v>46772.4386791996</v>
      </c>
      <c r="J48" s="32">
        <v>36035.887859173803</v>
      </c>
      <c r="K48" s="32">
        <v>56684.453987618297</v>
      </c>
      <c r="L48" s="32">
        <v>47250.666972834202</v>
      </c>
      <c r="M48" s="32">
        <v>40422.0631984926</v>
      </c>
      <c r="N48" s="32">
        <v>41810.881157769902</v>
      </c>
      <c r="O48" s="32">
        <f t="shared" si="0"/>
        <v>13.870372312825307</v>
      </c>
      <c r="P48" s="32">
        <f t="shared" si="1"/>
        <v>23.727472499696571</v>
      </c>
      <c r="Q48" s="32">
        <f t="shared" si="2"/>
        <v>15.847684729461021</v>
      </c>
      <c r="R48" s="32">
        <f t="shared" si="3"/>
        <v>45263.458960958233</v>
      </c>
      <c r="S48" s="32">
        <f t="shared" si="4"/>
        <v>46542.016329178754</v>
      </c>
      <c r="T48" s="32">
        <f t="shared" si="5"/>
        <v>31805.8170008569</v>
      </c>
      <c r="U48" s="32">
        <f>AVERAGE(T36:T50)</f>
        <v>462715.87875873741</v>
      </c>
      <c r="V48" s="32">
        <f t="shared" si="19"/>
        <v>6.8737249921437482E-2</v>
      </c>
      <c r="W48" s="32">
        <f t="shared" si="7"/>
        <v>0.10058443737446499</v>
      </c>
      <c r="X48" s="32">
        <f t="shared" si="8"/>
        <v>9.7821278756156205E-2</v>
      </c>
      <c r="Y48" s="33"/>
      <c r="Z48" s="43"/>
      <c r="AA48" s="33"/>
    </row>
    <row r="49" spans="1:27" x14ac:dyDescent="0.25">
      <c r="A49" s="43" t="s">
        <v>135</v>
      </c>
      <c r="B49" s="32" t="s">
        <v>148</v>
      </c>
      <c r="C49" s="32">
        <v>43666.352528767602</v>
      </c>
      <c r="D49" s="32">
        <v>45291.452224563298</v>
      </c>
      <c r="E49" s="32">
        <v>71053.661978843505</v>
      </c>
      <c r="F49" s="32">
        <v>72704.1623810616</v>
      </c>
      <c r="G49" s="32">
        <v>28271.582173463099</v>
      </c>
      <c r="H49" s="32">
        <v>56486.645544891602</v>
      </c>
      <c r="I49" s="32">
        <v>63389.343447933898</v>
      </c>
      <c r="J49" s="32">
        <v>90704.705626017996</v>
      </c>
      <c r="K49" s="32">
        <v>66021.126527850603</v>
      </c>
      <c r="L49" s="32">
        <v>51628.256882717302</v>
      </c>
      <c r="M49" s="32">
        <v>91492.599879114699</v>
      </c>
      <c r="N49" s="32">
        <v>106681.468273277</v>
      </c>
      <c r="O49" s="32">
        <f t="shared" si="0"/>
        <v>27.239494196443619</v>
      </c>
      <c r="P49" s="32">
        <f t="shared" si="1"/>
        <v>42.946779021910437</v>
      </c>
      <c r="Q49" s="32">
        <f t="shared" si="2"/>
        <v>31.366211144296862</v>
      </c>
      <c r="R49" s="32">
        <f t="shared" si="3"/>
        <v>59713.06919807665</v>
      </c>
      <c r="S49" s="32">
        <f t="shared" si="4"/>
        <v>78955.862890739896</v>
      </c>
      <c r="T49" s="32">
        <f t="shared" si="5"/>
        <v>58178.907278308994</v>
      </c>
      <c r="U49" s="32">
        <f>AVERAGE(T36:T50)</f>
        <v>462715.87875873741</v>
      </c>
      <c r="V49" s="32">
        <f t="shared" si="19"/>
        <v>0.12573354395007438</v>
      </c>
      <c r="W49" s="32">
        <f t="shared" si="7"/>
        <v>0.17063573245539715</v>
      </c>
      <c r="X49" s="32">
        <f t="shared" si="8"/>
        <v>0.12904910321699026</v>
      </c>
      <c r="Y49" s="33"/>
      <c r="Z49" s="43"/>
      <c r="AA49" s="33"/>
    </row>
    <row r="50" spans="1:27" x14ac:dyDescent="0.25">
      <c r="A50" s="44" t="s">
        <v>135</v>
      </c>
      <c r="B50" s="35" t="s">
        <v>149</v>
      </c>
      <c r="C50" s="35">
        <v>34358.383521807496</v>
      </c>
      <c r="D50" s="35">
        <v>24686.1398432112</v>
      </c>
      <c r="E50" s="35">
        <v>65966.534734468907</v>
      </c>
      <c r="F50" s="35">
        <v>48133.648274968102</v>
      </c>
      <c r="G50" s="35">
        <v>26564.788821155798</v>
      </c>
      <c r="H50" s="35">
        <v>33374.796214512797</v>
      </c>
      <c r="I50" s="35">
        <v>71996.918714143801</v>
      </c>
      <c r="J50" s="35">
        <v>80464.5377424818</v>
      </c>
      <c r="K50" s="35">
        <v>67662.418185373404</v>
      </c>
      <c r="L50" s="35">
        <v>59633.228169543298</v>
      </c>
      <c r="M50" s="35">
        <v>85256.446706618503</v>
      </c>
      <c r="N50" s="35">
        <v>96911.130693319705</v>
      </c>
      <c r="O50" s="35">
        <f t="shared" si="0"/>
        <v>41.402857154907672</v>
      </c>
      <c r="P50" s="35">
        <f t="shared" si="1"/>
        <v>50.987820876068334</v>
      </c>
      <c r="Q50" s="35">
        <f t="shared" si="2"/>
        <v>21.793891668536471</v>
      </c>
      <c r="R50" s="35">
        <f t="shared" si="3"/>
        <v>53100.26037307355</v>
      </c>
      <c r="S50" s="35">
        <f t="shared" si="4"/>
        <v>77365.805938713733</v>
      </c>
      <c r="T50" s="35">
        <f t="shared" si="5"/>
        <v>43286.176593613927</v>
      </c>
      <c r="U50" s="35">
        <f>AVERAGE(T36:T50)</f>
        <v>462715.87875873741</v>
      </c>
      <c r="V50" s="35">
        <f t="shared" si="19"/>
        <v>9.3548068222192082E-2</v>
      </c>
      <c r="W50" s="35">
        <f t="shared" si="7"/>
        <v>0.16719937544882199</v>
      </c>
      <c r="X50" s="35">
        <f t="shared" si="8"/>
        <v>0.11475780886430378</v>
      </c>
      <c r="Y50" s="39"/>
      <c r="Z50" s="44"/>
      <c r="AA50" s="39"/>
    </row>
    <row r="51" spans="1:27" x14ac:dyDescent="0.25">
      <c r="A51" s="41" t="s">
        <v>151</v>
      </c>
      <c r="B51" s="34" t="s">
        <v>150</v>
      </c>
      <c r="C51" s="34">
        <v>50366.048931949801</v>
      </c>
      <c r="D51" s="34">
        <v>57570.555761166703</v>
      </c>
      <c r="E51" s="34">
        <v>47857.338070421203</v>
      </c>
      <c r="F51" s="34">
        <v>58273.719041910401</v>
      </c>
      <c r="G51" s="34">
        <v>67706.884938135103</v>
      </c>
      <c r="H51" s="34">
        <v>83560.475917118703</v>
      </c>
      <c r="I51" s="34">
        <v>132139.77447049299</v>
      </c>
      <c r="J51" s="34">
        <v>150278.97696441901</v>
      </c>
      <c r="K51" s="34">
        <v>74258.101047657605</v>
      </c>
      <c r="L51" s="34">
        <v>44122.923765876403</v>
      </c>
      <c r="M51" s="34">
        <v>42661.901987572397</v>
      </c>
      <c r="N51" s="34">
        <v>72182.745127061004</v>
      </c>
      <c r="O51" s="34">
        <f t="shared" si="0"/>
        <v>9.7104406888887809</v>
      </c>
      <c r="P51" s="34">
        <f t="shared" si="1"/>
        <v>36.078377684955164</v>
      </c>
      <c r="Q51" s="34">
        <f t="shared" si="2"/>
        <v>29.589114623585246</v>
      </c>
      <c r="R51" s="34">
        <f t="shared" si="3"/>
        <v>108421.52807254146</v>
      </c>
      <c r="S51" s="34">
        <f t="shared" si="4"/>
        <v>58306.41798204185</v>
      </c>
      <c r="T51" s="34">
        <f t="shared" si="5"/>
        <v>53516.915451362023</v>
      </c>
      <c r="U51" s="34">
        <f>AVERAGE(T51:T57)</f>
        <v>33724.282121031611</v>
      </c>
      <c r="V51" s="34">
        <f t="shared" si="19"/>
        <v>1.5868956160222327</v>
      </c>
      <c r="W51" s="34">
        <f t="shared" si="7"/>
        <v>1.7289150224988772</v>
      </c>
      <c r="X51" s="34">
        <f t="shared" si="8"/>
        <v>3.2149395406974759</v>
      </c>
      <c r="Y51" s="41">
        <f>AVERAGE(X51:X57)</f>
        <v>2.3363618466387259</v>
      </c>
      <c r="Z51" s="34">
        <f>AVERAGE(W51:W57)</f>
        <v>1.6111334588516326</v>
      </c>
      <c r="AA51" s="36">
        <f>AVERAGE(V51:V57)</f>
        <v>1.0000000000000002</v>
      </c>
    </row>
    <row r="52" spans="1:27" x14ac:dyDescent="0.25">
      <c r="A52" s="43" t="s">
        <v>151</v>
      </c>
      <c r="B52" s="32" t="s">
        <v>152</v>
      </c>
      <c r="C52" s="32">
        <v>3609.9759338112599</v>
      </c>
      <c r="D52" s="32">
        <v>5120.4804674936704</v>
      </c>
      <c r="E52" s="32">
        <v>5421.37646405335</v>
      </c>
      <c r="F52" s="32">
        <v>8055.51601359504</v>
      </c>
      <c r="G52" s="32">
        <v>8925.1680286533301</v>
      </c>
      <c r="H52" s="32">
        <v>12817.253481776699</v>
      </c>
      <c r="I52" s="32">
        <v>12626.2370857142</v>
      </c>
      <c r="J52" s="32">
        <v>17075.432878272601</v>
      </c>
      <c r="K52" s="32">
        <v>13708.6372565663</v>
      </c>
      <c r="L52" s="32">
        <v>5425.5635295464199</v>
      </c>
      <c r="M52" s="32">
        <v>12113.910029258701</v>
      </c>
      <c r="N52" s="32">
        <v>3361.5310515105398</v>
      </c>
      <c r="O52" s="32">
        <f t="shared" si="0"/>
        <v>33.281420066087755</v>
      </c>
      <c r="P52" s="32">
        <f t="shared" si="1"/>
        <v>25.90873791091607</v>
      </c>
      <c r="Q52" s="32">
        <f t="shared" si="2"/>
        <v>58.153484042002177</v>
      </c>
      <c r="R52" s="32">
        <f t="shared" si="3"/>
        <v>12861.022868604208</v>
      </c>
      <c r="S52" s="32">
        <f t="shared" si="4"/>
        <v>8652.4104667204901</v>
      </c>
      <c r="T52" s="32">
        <f t="shared" si="5"/>
        <v>5551.8372197383305</v>
      </c>
      <c r="U52" s="32">
        <f>AVERAGE(T51:T57)</f>
        <v>33724.282121031611</v>
      </c>
      <c r="V52" s="32">
        <f t="shared" si="19"/>
        <v>0.16462432616989692</v>
      </c>
      <c r="W52" s="32">
        <f t="shared" si="7"/>
        <v>0.25656322158817879</v>
      </c>
      <c r="X52" s="32">
        <f t="shared" si="8"/>
        <v>0.38135794328987765</v>
      </c>
      <c r="Y52" s="43"/>
      <c r="Z52" s="32"/>
      <c r="AA52" s="33"/>
    </row>
    <row r="53" spans="1:27" x14ac:dyDescent="0.25">
      <c r="A53" s="43" t="s">
        <v>151</v>
      </c>
      <c r="B53" s="32" t="s">
        <v>153</v>
      </c>
      <c r="C53" s="32">
        <v>26546.9288182214</v>
      </c>
      <c r="D53" s="32">
        <v>53933.533039355898</v>
      </c>
      <c r="E53" s="32">
        <v>33343.551831049299</v>
      </c>
      <c r="F53" s="32">
        <v>30333.4696792086</v>
      </c>
      <c r="G53" s="32">
        <v>57347.138165346798</v>
      </c>
      <c r="H53" s="32">
        <v>43106.469369128703</v>
      </c>
      <c r="I53" s="32">
        <v>103200.408850325</v>
      </c>
      <c r="J53" s="32">
        <v>60450.102638905199</v>
      </c>
      <c r="K53" s="32">
        <v>60893.514769376903</v>
      </c>
      <c r="L53" s="32">
        <v>69630.534375871706</v>
      </c>
      <c r="M53" s="32">
        <v>41262.025572200902</v>
      </c>
      <c r="N53" s="32">
        <v>64739.235463386001</v>
      </c>
      <c r="O53" s="32">
        <f t="shared" si="0"/>
        <v>33.988518433556166</v>
      </c>
      <c r="P53" s="32">
        <f t="shared" si="1"/>
        <v>39.238889113256334</v>
      </c>
      <c r="Q53" s="32">
        <f t="shared" si="2"/>
        <v>21.03425662706881</v>
      </c>
      <c r="R53" s="32">
        <f t="shared" si="3"/>
        <v>66026.029755926429</v>
      </c>
      <c r="S53" s="32">
        <f t="shared" si="4"/>
        <v>59131.327545208871</v>
      </c>
      <c r="T53" s="32">
        <f t="shared" si="5"/>
        <v>36039.370841958793</v>
      </c>
      <c r="U53" s="32">
        <f>AVERAGE(T51:T57)</f>
        <v>33724.282121031611</v>
      </c>
      <c r="V53" s="32">
        <f t="shared" si="19"/>
        <v>1.0686475315506692</v>
      </c>
      <c r="W53" s="32">
        <f t="shared" si="7"/>
        <v>1.753375426435914</v>
      </c>
      <c r="X53" s="32">
        <f t="shared" si="8"/>
        <v>1.9578186874065542</v>
      </c>
      <c r="Y53" s="43"/>
      <c r="Z53" s="32"/>
      <c r="AA53" s="33"/>
    </row>
    <row r="54" spans="1:27" x14ac:dyDescent="0.25">
      <c r="A54" s="43" t="s">
        <v>151</v>
      </c>
      <c r="B54" s="32" t="s">
        <v>154</v>
      </c>
      <c r="C54" s="32">
        <v>85882.451714475901</v>
      </c>
      <c r="D54" s="32">
        <v>94617.813188078304</v>
      </c>
      <c r="E54" s="32">
        <v>77271.235430804794</v>
      </c>
      <c r="F54" s="32">
        <v>87416.9489056936</v>
      </c>
      <c r="G54" s="32">
        <v>166255.216782039</v>
      </c>
      <c r="H54" s="32">
        <v>233706.25914137001</v>
      </c>
      <c r="I54" s="32">
        <v>260904.80680290199</v>
      </c>
      <c r="J54" s="32">
        <v>288602.367959678</v>
      </c>
      <c r="K54" s="32">
        <v>218962.620780767</v>
      </c>
      <c r="L54" s="32">
        <v>174803.62757636901</v>
      </c>
      <c r="M54" s="32">
        <v>138269.12159502</v>
      </c>
      <c r="N54" s="32">
        <v>151096.40637743799</v>
      </c>
      <c r="O54" s="32">
        <f t="shared" si="0"/>
        <v>8.2517400321768619</v>
      </c>
      <c r="P54" s="32">
        <f t="shared" si="1"/>
        <v>22.091710151917731</v>
      </c>
      <c r="Q54" s="32">
        <f t="shared" si="2"/>
        <v>20.79048259796712</v>
      </c>
      <c r="R54" s="32">
        <f t="shared" si="3"/>
        <v>237367.16267149727</v>
      </c>
      <c r="S54" s="32">
        <f t="shared" si="4"/>
        <v>170782.94408239849</v>
      </c>
      <c r="T54" s="32">
        <f t="shared" si="5"/>
        <v>86297.11230976315</v>
      </c>
      <c r="U54" s="32">
        <f>AVERAGE(T51:T57)</f>
        <v>33724.282121031611</v>
      </c>
      <c r="V54" s="32">
        <f t="shared" si="19"/>
        <v>2.5589013874351778</v>
      </c>
      <c r="W54" s="32">
        <f t="shared" si="7"/>
        <v>5.0640942769213888</v>
      </c>
      <c r="X54" s="32">
        <f t="shared" si="8"/>
        <v>7.0384645051782151</v>
      </c>
      <c r="Y54" s="43"/>
      <c r="Z54" s="32"/>
      <c r="AA54" s="33"/>
    </row>
    <row r="55" spans="1:27" x14ac:dyDescent="0.25">
      <c r="A55" s="43" t="s">
        <v>151</v>
      </c>
      <c r="B55" s="32" t="s">
        <v>155</v>
      </c>
      <c r="C55" s="32">
        <v>32183.165704835599</v>
      </c>
      <c r="D55" s="32">
        <v>61671.967135593601</v>
      </c>
      <c r="E55" s="32">
        <v>49150.738920364602</v>
      </c>
      <c r="F55" s="32">
        <v>44581.532017978701</v>
      </c>
      <c r="G55" s="32">
        <v>93983.363353947294</v>
      </c>
      <c r="H55" s="32">
        <v>134835.043717405</v>
      </c>
      <c r="I55" s="32">
        <v>161070.805083385</v>
      </c>
      <c r="J55" s="32">
        <v>66319.070893815893</v>
      </c>
      <c r="K55" s="32">
        <v>63990.679472571799</v>
      </c>
      <c r="L55" s="32">
        <v>77043.745897922898</v>
      </c>
      <c r="M55" s="32">
        <v>73024.014806318999</v>
      </c>
      <c r="N55" s="32">
        <v>67418.221721248396</v>
      </c>
      <c r="O55" s="32">
        <f t="shared" si="0"/>
        <v>25.977147697284149</v>
      </c>
      <c r="P55" s="32">
        <f t="shared" si="1"/>
        <v>36.936059113941162</v>
      </c>
      <c r="Q55" s="32">
        <f t="shared" si="2"/>
        <v>8.2451615928198532</v>
      </c>
      <c r="R55" s="32">
        <f t="shared" si="3"/>
        <v>114052.0707621383</v>
      </c>
      <c r="S55" s="32">
        <f t="shared" si="4"/>
        <v>70369.165474515525</v>
      </c>
      <c r="T55" s="32">
        <f t="shared" si="5"/>
        <v>46896.85094469312</v>
      </c>
      <c r="U55" s="32">
        <f>AVERAGE(T51:T57)</f>
        <v>33724.282121031611</v>
      </c>
      <c r="V55" s="32">
        <f t="shared" si="19"/>
        <v>1.3905959740339928</v>
      </c>
      <c r="W55" s="32">
        <f t="shared" si="7"/>
        <v>2.0866023247572976</v>
      </c>
      <c r="X55" s="32">
        <f t="shared" si="8"/>
        <v>3.3818976591650425</v>
      </c>
      <c r="Y55" s="43"/>
      <c r="Z55" s="32"/>
      <c r="AA55" s="33"/>
    </row>
    <row r="56" spans="1:27" x14ac:dyDescent="0.25">
      <c r="A56" s="43" t="s">
        <v>151</v>
      </c>
      <c r="B56" s="32" t="s">
        <v>156</v>
      </c>
      <c r="C56" s="32">
        <v>2669.7134294457501</v>
      </c>
      <c r="D56" s="32">
        <v>5242.1017407215904</v>
      </c>
      <c r="E56" s="32">
        <v>8655.4854979782995</v>
      </c>
      <c r="F56" s="32">
        <v>10543.886372979799</v>
      </c>
      <c r="G56" s="32">
        <v>2607.29670848977</v>
      </c>
      <c r="H56" s="32">
        <v>10858.872480169999</v>
      </c>
      <c r="I56" s="32">
        <v>9802.9051389431806</v>
      </c>
      <c r="J56" s="32">
        <v>7825.7921982943199</v>
      </c>
      <c r="K56" s="32">
        <v>6380.6588664769297</v>
      </c>
      <c r="L56" s="32">
        <v>4957.9330925519898</v>
      </c>
      <c r="M56" s="32">
        <v>11789.6268699132</v>
      </c>
      <c r="N56" s="32">
        <v>11276.7440043889</v>
      </c>
      <c r="O56" s="32">
        <f t="shared" si="0"/>
        <v>51.775217178258103</v>
      </c>
      <c r="P56" s="32">
        <f t="shared" si="1"/>
        <v>47.165769897126708</v>
      </c>
      <c r="Q56" s="32">
        <f t="shared" si="2"/>
        <v>40.00999804831244</v>
      </c>
      <c r="R56" s="32">
        <f t="shared" si="3"/>
        <v>7773.7166314743172</v>
      </c>
      <c r="S56" s="32">
        <f t="shared" si="4"/>
        <v>8601.2407083327544</v>
      </c>
      <c r="T56" s="32">
        <f t="shared" si="5"/>
        <v>6777.7967602813596</v>
      </c>
      <c r="U56" s="32">
        <f>AVERAGE(T51:T57)</f>
        <v>33724.282121031611</v>
      </c>
      <c r="V56" s="32">
        <f t="shared" si="19"/>
        <v>0.20097675425548925</v>
      </c>
      <c r="W56" s="32">
        <f t="shared" si="7"/>
        <v>0.25504592440141899</v>
      </c>
      <c r="X56" s="32">
        <f t="shared" si="8"/>
        <v>0.23050799431624855</v>
      </c>
      <c r="Y56" s="43"/>
      <c r="Z56" s="32"/>
      <c r="AA56" s="33"/>
    </row>
    <row r="57" spans="1:27" x14ac:dyDescent="0.25">
      <c r="A57" s="44" t="s">
        <v>151</v>
      </c>
      <c r="B57" s="35" t="s">
        <v>157</v>
      </c>
      <c r="C57" s="35">
        <v>671.71789552521102</v>
      </c>
      <c r="D57" s="35">
        <v>1714.5416315636801</v>
      </c>
      <c r="E57" s="35">
        <v>783.30893639828298</v>
      </c>
      <c r="F57" s="35">
        <v>790.79681421088503</v>
      </c>
      <c r="G57" s="35">
        <v>6628.9003186769996</v>
      </c>
      <c r="H57" s="35">
        <v>656.48033269566599</v>
      </c>
      <c r="I57" s="35">
        <v>9511.7279525894592</v>
      </c>
      <c r="J57" s="35">
        <v>3376.2978273551298</v>
      </c>
      <c r="K57" s="35">
        <v>3808.5569694140099</v>
      </c>
      <c r="L57" s="35">
        <v>4923.5016115912504</v>
      </c>
      <c r="M57" s="35">
        <v>3357.8154448468399</v>
      </c>
      <c r="N57" s="35">
        <v>5897.0413637620304</v>
      </c>
      <c r="O57" s="35">
        <f t="shared" si="0"/>
        <v>49.089122541037341</v>
      </c>
      <c r="P57" s="35">
        <f t="shared" si="1"/>
        <v>76.369498859349079</v>
      </c>
      <c r="Q57" s="35">
        <f t="shared" si="2"/>
        <v>25.400205937412856</v>
      </c>
      <c r="R57" s="35">
        <f t="shared" si="3"/>
        <v>5043.3516078293142</v>
      </c>
      <c r="S57" s="35">
        <f t="shared" si="4"/>
        <v>4496.7288474035322</v>
      </c>
      <c r="T57" s="35">
        <f t="shared" si="5"/>
        <v>990.09131942451472</v>
      </c>
      <c r="U57" s="35">
        <f>AVERAGE(T51:T57)</f>
        <v>33724.282121031611</v>
      </c>
      <c r="V57" s="35">
        <f t="shared" si="19"/>
        <v>2.9358410532542071E-2</v>
      </c>
      <c r="W57" s="35">
        <f t="shared" si="7"/>
        <v>0.13333801535835269</v>
      </c>
      <c r="X57" s="35">
        <f t="shared" si="8"/>
        <v>0.14954659641766277</v>
      </c>
      <c r="Y57" s="44"/>
      <c r="Z57" s="35"/>
      <c r="AA57" s="39"/>
    </row>
    <row r="58" spans="1:27" x14ac:dyDescent="0.25">
      <c r="A58" s="41" t="s">
        <v>159</v>
      </c>
      <c r="B58" s="34" t="s">
        <v>158</v>
      </c>
      <c r="C58" s="34">
        <v>4132.2992594854804</v>
      </c>
      <c r="D58" s="34">
        <v>2529.4593839797099</v>
      </c>
      <c r="E58" s="34">
        <v>1988.2558654224799</v>
      </c>
      <c r="F58" s="34">
        <v>2066.3717784713799</v>
      </c>
      <c r="G58" s="34">
        <v>23797.3322258054</v>
      </c>
      <c r="H58" s="34">
        <v>22241.568973141701</v>
      </c>
      <c r="I58" s="34">
        <v>15357.613047688101</v>
      </c>
      <c r="J58" s="34">
        <v>8456.6223270561695</v>
      </c>
      <c r="K58" s="34">
        <v>49125.967112245802</v>
      </c>
      <c r="L58" s="34">
        <v>31551.3319902697</v>
      </c>
      <c r="M58" s="34">
        <v>31254.670035592098</v>
      </c>
      <c r="N58" s="34">
        <v>28351.098863852701</v>
      </c>
      <c r="O58" s="34">
        <f t="shared" si="0"/>
        <v>37.244318255881161</v>
      </c>
      <c r="P58" s="34">
        <f t="shared" si="1"/>
        <v>40.288901065754033</v>
      </c>
      <c r="Q58" s="34">
        <f t="shared" si="2"/>
        <v>27.03308540894</v>
      </c>
      <c r="R58" s="34">
        <f t="shared" si="3"/>
        <v>17463.284143422843</v>
      </c>
      <c r="S58" s="34">
        <f t="shared" si="4"/>
        <v>35070.767000490079</v>
      </c>
      <c r="T58" s="34">
        <f t="shared" si="5"/>
        <v>2679.0965718397629</v>
      </c>
      <c r="U58" s="34">
        <f>AVERAGE(T58:T69)</f>
        <v>3571.8533931154284</v>
      </c>
      <c r="V58" s="34">
        <f t="shared" si="19"/>
        <v>0.75005782068311921</v>
      </c>
      <c r="W58" s="34">
        <f t="shared" si="7"/>
        <v>9.8186468313865447</v>
      </c>
      <c r="X58" s="34">
        <f t="shared" si="8"/>
        <v>4.8891379968400894</v>
      </c>
      <c r="Y58" s="36">
        <f>AVERAGE(X58:X69)</f>
        <v>5.7890361905229311</v>
      </c>
      <c r="Z58" s="41">
        <f>AVERAGE(W58:W69)</f>
        <v>10.561533320399098</v>
      </c>
      <c r="AA58" s="36">
        <f>AVERAGE(V58:V69)</f>
        <v>1.0000000000000002</v>
      </c>
    </row>
    <row r="59" spans="1:27" x14ac:dyDescent="0.25">
      <c r="A59" s="43" t="s">
        <v>159</v>
      </c>
      <c r="B59" s="32" t="s">
        <v>160</v>
      </c>
      <c r="C59" s="32">
        <v>566.48159957421899</v>
      </c>
      <c r="D59" s="32">
        <v>322.60122205294999</v>
      </c>
      <c r="E59" s="32">
        <v>243.26835407414501</v>
      </c>
      <c r="F59" s="32">
        <v>209.28263188479201</v>
      </c>
      <c r="G59" s="32">
        <v>2430.6040413214901</v>
      </c>
      <c r="H59" s="32">
        <v>2390.09394184035</v>
      </c>
      <c r="I59" s="32">
        <v>1785.85269709165</v>
      </c>
      <c r="J59" s="32">
        <v>1012.81077193597</v>
      </c>
      <c r="K59" s="32">
        <v>5921.1948606153801</v>
      </c>
      <c r="L59" s="32">
        <v>4237.9842035043202</v>
      </c>
      <c r="M59" s="32">
        <v>4521.0564521985998</v>
      </c>
      <c r="N59" s="32">
        <v>3194.9267445108699</v>
      </c>
      <c r="O59" s="32">
        <f t="shared" si="0"/>
        <v>48.060812047017819</v>
      </c>
      <c r="P59" s="32">
        <f t="shared" si="1"/>
        <v>34.846509404901312</v>
      </c>
      <c r="Q59" s="32">
        <f t="shared" si="2"/>
        <v>25.145856161445522</v>
      </c>
      <c r="R59" s="32">
        <f t="shared" si="3"/>
        <v>1904.8403630473649</v>
      </c>
      <c r="S59" s="32">
        <f t="shared" si="4"/>
        <v>4468.7905652072923</v>
      </c>
      <c r="T59" s="32">
        <f t="shared" si="5"/>
        <v>335.40845189652646</v>
      </c>
      <c r="U59" s="32">
        <f>AVERAGE(T58:T69)</f>
        <v>3571.8533931154284</v>
      </c>
      <c r="V59" s="32">
        <f t="shared" si="19"/>
        <v>9.3903196738984229E-2</v>
      </c>
      <c r="W59" s="32">
        <f t="shared" si="7"/>
        <v>1.251112538331127</v>
      </c>
      <c r="X59" s="32">
        <f t="shared" si="8"/>
        <v>0.53329186654716876</v>
      </c>
      <c r="Y59" s="33"/>
      <c r="Z59" s="43"/>
      <c r="AA59" s="33"/>
    </row>
    <row r="60" spans="1:27" x14ac:dyDescent="0.25">
      <c r="A60" s="43" t="s">
        <v>159</v>
      </c>
      <c r="B60" s="32" t="s">
        <v>161</v>
      </c>
      <c r="C60" s="32">
        <v>39584.105102633599</v>
      </c>
      <c r="D60" s="32">
        <v>22920.416305637202</v>
      </c>
      <c r="E60" s="32">
        <v>16106.307656327501</v>
      </c>
      <c r="F60" s="32">
        <v>13836.281696797299</v>
      </c>
      <c r="G60" s="32">
        <v>160673.858035549</v>
      </c>
      <c r="H60" s="32">
        <v>165518.954691336</v>
      </c>
      <c r="I60" s="32">
        <v>100281.617728246</v>
      </c>
      <c r="J60" s="32">
        <v>58674.398306998301</v>
      </c>
      <c r="K60" s="32">
        <v>293209.98986095598</v>
      </c>
      <c r="L60" s="32">
        <v>190041.171136864</v>
      </c>
      <c r="M60" s="32">
        <v>181535.760918688</v>
      </c>
      <c r="N60" s="32">
        <v>181186.243019633</v>
      </c>
      <c r="O60" s="32">
        <f t="shared" si="0"/>
        <v>50.36497440338298</v>
      </c>
      <c r="P60" s="32">
        <f t="shared" si="1"/>
        <v>42.227359759951327</v>
      </c>
      <c r="Q60" s="32">
        <f t="shared" si="2"/>
        <v>25.831287993900396</v>
      </c>
      <c r="R60" s="32">
        <f t="shared" si="3"/>
        <v>121287.20719053232</v>
      </c>
      <c r="S60" s="32">
        <f t="shared" si="4"/>
        <v>211493.29123403525</v>
      </c>
      <c r="T60" s="32">
        <f t="shared" si="5"/>
        <v>23111.777690348899</v>
      </c>
      <c r="U60" s="32">
        <f>AVERAGE(T58:T69)</f>
        <v>3571.8533931154284</v>
      </c>
      <c r="V60" s="32">
        <f t="shared" si="19"/>
        <v>6.4705280835142096</v>
      </c>
      <c r="W60" s="32">
        <f t="shared" si="7"/>
        <v>59.21107838347401</v>
      </c>
      <c r="X60" s="32">
        <f t="shared" si="8"/>
        <v>33.956378899623218</v>
      </c>
      <c r="Y60" s="33"/>
      <c r="Z60" s="43"/>
      <c r="AA60" s="33"/>
    </row>
    <row r="61" spans="1:27" x14ac:dyDescent="0.25">
      <c r="A61" s="43" t="s">
        <v>159</v>
      </c>
      <c r="B61" s="32" t="s">
        <v>162</v>
      </c>
      <c r="C61" s="32">
        <v>6300.8885434843796</v>
      </c>
      <c r="D61" s="32">
        <v>3959.1599767764401</v>
      </c>
      <c r="E61" s="32">
        <v>3089.03046905677</v>
      </c>
      <c r="F61" s="32">
        <v>2067.9716608854301</v>
      </c>
      <c r="G61" s="32">
        <v>37809.0874661134</v>
      </c>
      <c r="H61" s="32">
        <v>30402.305115138501</v>
      </c>
      <c r="I61" s="32">
        <v>18445.681945709101</v>
      </c>
      <c r="J61" s="32">
        <v>10685.596040471401</v>
      </c>
      <c r="K61" s="32">
        <v>61797.334012307299</v>
      </c>
      <c r="L61" s="32">
        <v>40811.222251045903</v>
      </c>
      <c r="M61" s="32">
        <v>40769.672422181196</v>
      </c>
      <c r="N61" s="32">
        <v>37330.7837327651</v>
      </c>
      <c r="O61" s="32">
        <f t="shared" si="0"/>
        <v>46.829642898443673</v>
      </c>
      <c r="P61" s="32">
        <f t="shared" si="1"/>
        <v>49.728248311694415</v>
      </c>
      <c r="Q61" s="32">
        <f t="shared" si="2"/>
        <v>24.790023873156652</v>
      </c>
      <c r="R61" s="32">
        <f t="shared" si="3"/>
        <v>24335.667641858101</v>
      </c>
      <c r="S61" s="32">
        <f t="shared" si="4"/>
        <v>45177.253104574876</v>
      </c>
      <c r="T61" s="32">
        <f t="shared" si="5"/>
        <v>3854.2626625507551</v>
      </c>
      <c r="U61" s="32">
        <f>AVERAGE(T58:T69)</f>
        <v>3571.8533931154284</v>
      </c>
      <c r="V61" s="32">
        <f t="shared" si="19"/>
        <v>1.0790651906317479</v>
      </c>
      <c r="W61" s="32">
        <f t="shared" si="7"/>
        <v>12.648126373734097</v>
      </c>
      <c r="X61" s="32">
        <f t="shared" si="8"/>
        <v>6.8131765118814513</v>
      </c>
      <c r="Y61" s="33"/>
      <c r="Z61" s="43"/>
      <c r="AA61" s="33"/>
    </row>
    <row r="62" spans="1:27" x14ac:dyDescent="0.25">
      <c r="A62" s="43" t="s">
        <v>159</v>
      </c>
      <c r="B62" s="32" t="s">
        <v>163</v>
      </c>
      <c r="C62" s="32">
        <v>7860.1555943272497</v>
      </c>
      <c r="D62" s="32">
        <v>5487.5151470292003</v>
      </c>
      <c r="E62" s="32">
        <v>3709.96464224598</v>
      </c>
      <c r="F62" s="32">
        <v>3427.3323174560701</v>
      </c>
      <c r="G62" s="32">
        <v>52789.769258801098</v>
      </c>
      <c r="H62" s="32">
        <v>42510.4429891525</v>
      </c>
      <c r="I62" s="32">
        <v>27820.2386253777</v>
      </c>
      <c r="J62" s="32">
        <v>15981.825089182001</v>
      </c>
      <c r="K62" s="32">
        <v>101953.58007849701</v>
      </c>
      <c r="L62" s="32">
        <v>59177.8362420638</v>
      </c>
      <c r="M62" s="32">
        <v>62150.970033325102</v>
      </c>
      <c r="N62" s="32">
        <v>52465.827212697099</v>
      </c>
      <c r="O62" s="32">
        <f t="shared" si="0"/>
        <v>39.85328652289504</v>
      </c>
      <c r="P62" s="32">
        <f t="shared" si="1"/>
        <v>46.543025103766439</v>
      </c>
      <c r="Q62" s="32">
        <f t="shared" si="2"/>
        <v>32.465396766737307</v>
      </c>
      <c r="R62" s="32">
        <f t="shared" si="3"/>
        <v>34775.56899062833</v>
      </c>
      <c r="S62" s="32">
        <f t="shared" si="4"/>
        <v>68937.05339164575</v>
      </c>
      <c r="T62" s="32">
        <f t="shared" si="5"/>
        <v>5121.241925264625</v>
      </c>
      <c r="U62" s="32">
        <f>AVERAGE(T58:T69)</f>
        <v>3571.8533931154284</v>
      </c>
      <c r="V62" s="32">
        <f t="shared" si="19"/>
        <v>1.4337771911735142</v>
      </c>
      <c r="W62" s="32">
        <f t="shared" si="7"/>
        <v>19.300079203843733</v>
      </c>
      <c r="X62" s="32">
        <f t="shared" si="8"/>
        <v>9.736001219326786</v>
      </c>
      <c r="Y62" s="33"/>
      <c r="Z62" s="43"/>
      <c r="AA62" s="33"/>
    </row>
    <row r="63" spans="1:27" x14ac:dyDescent="0.25">
      <c r="A63" s="43" t="s">
        <v>159</v>
      </c>
      <c r="B63" s="32" t="s">
        <v>164</v>
      </c>
      <c r="C63" s="32">
        <v>231.54347648864999</v>
      </c>
      <c r="D63" s="32">
        <v>119.286749640536</v>
      </c>
      <c r="E63" s="32">
        <v>119.84814937459799</v>
      </c>
      <c r="F63" s="32">
        <v>183.294061200073</v>
      </c>
      <c r="G63" s="32">
        <v>768.49292078237602</v>
      </c>
      <c r="H63" s="32">
        <v>795.56928734820997</v>
      </c>
      <c r="I63" s="32">
        <v>234.14939016503001</v>
      </c>
      <c r="J63" s="32">
        <v>333.49496293911</v>
      </c>
      <c r="K63" s="32">
        <v>932.62610687695496</v>
      </c>
      <c r="L63" s="32">
        <v>1135.9598408787799</v>
      </c>
      <c r="M63" s="32">
        <v>733.19851962305097</v>
      </c>
      <c r="N63" s="32">
        <v>565.38983599872802</v>
      </c>
      <c r="O63" s="32">
        <f t="shared" si="0"/>
        <v>33.280946511976929</v>
      </c>
      <c r="P63" s="32">
        <f t="shared" si="1"/>
        <v>54.547200118037011</v>
      </c>
      <c r="Q63" s="32">
        <f t="shared" si="2"/>
        <v>29.338042368382684</v>
      </c>
      <c r="R63" s="32">
        <f t="shared" si="3"/>
        <v>532.9266403086815</v>
      </c>
      <c r="S63" s="32">
        <f t="shared" si="4"/>
        <v>841.79357584437844</v>
      </c>
      <c r="T63" s="32">
        <f t="shared" si="5"/>
        <v>163.49310917596424</v>
      </c>
      <c r="U63" s="32">
        <f>AVERAGE(T58:T69)</f>
        <v>3571.8533931154284</v>
      </c>
      <c r="V63" s="32">
        <f t="shared" si="19"/>
        <v>4.577262591210747E-2</v>
      </c>
      <c r="W63" s="32">
        <f t="shared" si="7"/>
        <v>0.23567416777712494</v>
      </c>
      <c r="X63" s="32">
        <f t="shared" si="8"/>
        <v>0.14920171173203003</v>
      </c>
      <c r="Y63" s="33"/>
      <c r="Z63" s="43"/>
      <c r="AA63" s="33"/>
    </row>
    <row r="64" spans="1:27" x14ac:dyDescent="0.25">
      <c r="A64" s="43" t="s">
        <v>159</v>
      </c>
      <c r="B64" s="32" t="s">
        <v>165</v>
      </c>
      <c r="C64" s="32">
        <v>159.36070733093999</v>
      </c>
      <c r="D64" s="32">
        <v>140.805947835583</v>
      </c>
      <c r="E64" s="32">
        <v>23.9103102463278</v>
      </c>
      <c r="F64" s="32">
        <v>91.875402001234605</v>
      </c>
      <c r="G64" s="32">
        <v>353.43842682685499</v>
      </c>
      <c r="H64" s="32">
        <v>584.59610882913398</v>
      </c>
      <c r="I64" s="32">
        <v>294.92902169057999</v>
      </c>
      <c r="J64" s="32">
        <v>136.564652564976</v>
      </c>
      <c r="K64" s="32">
        <v>704.99354249113105</v>
      </c>
      <c r="L64" s="32">
        <v>336.012559617183</v>
      </c>
      <c r="M64" s="32">
        <v>467.495507209582</v>
      </c>
      <c r="N64" s="32">
        <v>910.371957285436</v>
      </c>
      <c r="O64" s="32">
        <f t="shared" si="0"/>
        <v>58.180001982189324</v>
      </c>
      <c r="P64" s="32">
        <f t="shared" si="1"/>
        <v>54.224289357347836</v>
      </c>
      <c r="Q64" s="32">
        <f t="shared" si="2"/>
        <v>42.107510442239082</v>
      </c>
      <c r="R64" s="32">
        <f t="shared" si="3"/>
        <v>342.38205247788625</v>
      </c>
      <c r="S64" s="32">
        <f t="shared" si="4"/>
        <v>604.71839165083304</v>
      </c>
      <c r="T64" s="32">
        <f t="shared" si="5"/>
        <v>103.98809185352135</v>
      </c>
      <c r="U64" s="32">
        <f>AVERAGE(T58:T69)</f>
        <v>3571.8533931154284</v>
      </c>
      <c r="V64" s="32">
        <f t="shared" si="19"/>
        <v>2.9113202701419181E-2</v>
      </c>
      <c r="W64" s="32">
        <f t="shared" si="7"/>
        <v>0.16930101129469591</v>
      </c>
      <c r="X64" s="32">
        <f t="shared" si="8"/>
        <v>9.5855572666507197E-2</v>
      </c>
      <c r="Y64" s="33"/>
      <c r="Z64" s="43"/>
      <c r="AA64" s="33"/>
    </row>
    <row r="65" spans="1:27" x14ac:dyDescent="0.25">
      <c r="A65" s="43" t="s">
        <v>159</v>
      </c>
      <c r="B65" s="32" t="s">
        <v>166</v>
      </c>
      <c r="C65" s="32">
        <v>396.03944088339699</v>
      </c>
      <c r="D65" s="32">
        <v>457.44662439930403</v>
      </c>
      <c r="E65" s="32">
        <v>176.708883479478</v>
      </c>
      <c r="F65" s="32">
        <v>139.28666144635301</v>
      </c>
      <c r="G65" s="32">
        <v>1713.6452614104201</v>
      </c>
      <c r="H65" s="32">
        <v>1465.89299799528</v>
      </c>
      <c r="I65" s="32">
        <v>853.53722982398494</v>
      </c>
      <c r="J65" s="32">
        <v>639.82348026519696</v>
      </c>
      <c r="K65" s="32">
        <v>3021.5485227068998</v>
      </c>
      <c r="L65" s="32">
        <v>2425.0164597575999</v>
      </c>
      <c r="M65" s="32">
        <v>1884.2149707696001</v>
      </c>
      <c r="N65" s="32">
        <v>1918.17031959525</v>
      </c>
      <c r="O65" s="32">
        <f t="shared" si="0"/>
        <v>54.011317426273365</v>
      </c>
      <c r="P65" s="32">
        <f t="shared" si="1"/>
        <v>43.206820175682232</v>
      </c>
      <c r="Q65" s="32">
        <f t="shared" si="2"/>
        <v>23.079193300231985</v>
      </c>
      <c r="R65" s="32">
        <f t="shared" si="3"/>
        <v>1168.2247423737206</v>
      </c>
      <c r="S65" s="32">
        <f t="shared" si="4"/>
        <v>2312.2375682073375</v>
      </c>
      <c r="T65" s="32">
        <f t="shared" si="5"/>
        <v>292.37040255213304</v>
      </c>
      <c r="U65" s="32">
        <f>AVERAGE(T58:T69)</f>
        <v>3571.8533931154284</v>
      </c>
      <c r="V65" s="32">
        <f t="shared" si="19"/>
        <v>8.1853976178211177E-2</v>
      </c>
      <c r="W65" s="32">
        <f t="shared" si="7"/>
        <v>0.64734951682621178</v>
      </c>
      <c r="X65" s="32">
        <f t="shared" si="8"/>
        <v>0.32706402357538422</v>
      </c>
      <c r="Y65" s="33"/>
      <c r="Z65" s="43"/>
      <c r="AA65" s="33"/>
    </row>
    <row r="66" spans="1:27" x14ac:dyDescent="0.25">
      <c r="A66" s="43" t="s">
        <v>159</v>
      </c>
      <c r="B66" s="32" t="s">
        <v>167</v>
      </c>
      <c r="C66" s="32">
        <v>3979.1369202830501</v>
      </c>
      <c r="D66" s="32">
        <v>1897.12349527376</v>
      </c>
      <c r="E66" s="32">
        <v>880.30031034519595</v>
      </c>
      <c r="F66" s="32">
        <v>998.72683415525296</v>
      </c>
      <c r="G66" s="32">
        <v>15751.5968932332</v>
      </c>
      <c r="H66" s="32">
        <v>13408.2571134052</v>
      </c>
      <c r="I66" s="32">
        <v>7405.2577612497998</v>
      </c>
      <c r="J66" s="32">
        <v>4418.8476499784201</v>
      </c>
      <c r="K66" s="32">
        <v>31156.273273778501</v>
      </c>
      <c r="L66" s="32">
        <v>20169.468716794501</v>
      </c>
      <c r="M66" s="32">
        <v>20704.802152384</v>
      </c>
      <c r="N66" s="32">
        <v>18805.8884696436</v>
      </c>
      <c r="O66" s="32">
        <f t="shared" si="0"/>
        <v>73.961259197196341</v>
      </c>
      <c r="P66" s="32">
        <f t="shared" si="1"/>
        <v>51.130841409703031</v>
      </c>
      <c r="Q66" s="32">
        <f t="shared" si="2"/>
        <v>25.046793161206161</v>
      </c>
      <c r="R66" s="32">
        <f t="shared" si="3"/>
        <v>10245.989854466656</v>
      </c>
      <c r="S66" s="32">
        <f t="shared" si="4"/>
        <v>22709.108153150151</v>
      </c>
      <c r="T66" s="32">
        <f t="shared" si="5"/>
        <v>1938.8218900143145</v>
      </c>
      <c r="U66" s="32">
        <f>AVERAGE(T58:T69)</f>
        <v>3571.8533931154284</v>
      </c>
      <c r="V66" s="32">
        <f t="shared" si="19"/>
        <v>0.54280556244309974</v>
      </c>
      <c r="W66" s="32">
        <f t="shared" si="7"/>
        <v>6.3577940228232324</v>
      </c>
      <c r="X66" s="32">
        <f t="shared" si="8"/>
        <v>2.8685359466923521</v>
      </c>
      <c r="Y66" s="33"/>
      <c r="Z66" s="43"/>
      <c r="AA66" s="33"/>
    </row>
    <row r="67" spans="1:27" x14ac:dyDescent="0.25">
      <c r="A67" s="43" t="s">
        <v>159</v>
      </c>
      <c r="B67" s="32" t="s">
        <v>168</v>
      </c>
      <c r="C67" s="32">
        <v>6642.8300192615397</v>
      </c>
      <c r="D67" s="32">
        <v>5342.2134522244796</v>
      </c>
      <c r="E67" s="32">
        <v>3211.8418069167101</v>
      </c>
      <c r="F67" s="32">
        <v>3697.1219438820899</v>
      </c>
      <c r="G67" s="32">
        <v>42226.968576475199</v>
      </c>
      <c r="H67" s="32">
        <v>37460.853874603999</v>
      </c>
      <c r="I67" s="32">
        <v>22158.1540872607</v>
      </c>
      <c r="J67" s="32">
        <v>12045.6135567991</v>
      </c>
      <c r="K67" s="32">
        <v>71968.769590489494</v>
      </c>
      <c r="L67" s="32">
        <v>51580.753766177499</v>
      </c>
      <c r="M67" s="32">
        <v>49399.495400139698</v>
      </c>
      <c r="N67" s="32">
        <v>44904.831157385197</v>
      </c>
      <c r="O67" s="32">
        <f t="shared" si="0"/>
        <v>33.261633932036212</v>
      </c>
      <c r="P67" s="32">
        <f t="shared" si="1"/>
        <v>48.820858771627293</v>
      </c>
      <c r="Q67" s="32">
        <f t="shared" si="2"/>
        <v>22.026921770987506</v>
      </c>
      <c r="R67" s="32">
        <f t="shared" si="3"/>
        <v>28472.897523784752</v>
      </c>
      <c r="S67" s="32">
        <f t="shared" si="4"/>
        <v>54463.462478547968</v>
      </c>
      <c r="T67" s="32">
        <f t="shared" si="5"/>
        <v>4723.5018055712044</v>
      </c>
      <c r="U67" s="32">
        <f>AVERAGE(T58:T69)</f>
        <v>3571.8533931154284</v>
      </c>
      <c r="V67" s="32">
        <f t="shared" si="19"/>
        <v>1.3224232032242762</v>
      </c>
      <c r="W67" s="32">
        <f t="shared" si="7"/>
        <v>15.247955748554409</v>
      </c>
      <c r="X67" s="32">
        <f t="shared" si="8"/>
        <v>7.9714631005474246</v>
      </c>
      <c r="Y67" s="33"/>
      <c r="Z67" s="43"/>
      <c r="AA67" s="33"/>
    </row>
    <row r="68" spans="1:27" x14ac:dyDescent="0.25">
      <c r="A68" s="43" t="s">
        <v>159</v>
      </c>
      <c r="B68" s="32" t="s">
        <v>169</v>
      </c>
      <c r="C68" s="32">
        <v>308.96952331567502</v>
      </c>
      <c r="D68" s="32">
        <v>261.95224285133401</v>
      </c>
      <c r="E68" s="32">
        <v>80.487737085848295</v>
      </c>
      <c r="F68" s="32">
        <v>172.969690944978</v>
      </c>
      <c r="G68" s="32">
        <v>2677.0844937766101</v>
      </c>
      <c r="H68" s="32">
        <v>920.71855693810301</v>
      </c>
      <c r="I68" s="32">
        <v>648.50819682772601</v>
      </c>
      <c r="J68" s="32">
        <v>274.92876750282301</v>
      </c>
      <c r="K68" s="32">
        <v>1968.6224796275001</v>
      </c>
      <c r="L68" s="32">
        <v>1409.69030034872</v>
      </c>
      <c r="M68" s="32">
        <v>1318.69357754211</v>
      </c>
      <c r="N68" s="32">
        <v>1042.3121147404199</v>
      </c>
      <c r="O68" s="32">
        <f t="shared" si="0"/>
        <v>48.986288310362326</v>
      </c>
      <c r="P68" s="32">
        <f t="shared" si="1"/>
        <v>94.188357167738488</v>
      </c>
      <c r="Q68" s="32">
        <f t="shared" si="2"/>
        <v>27.086179489047886</v>
      </c>
      <c r="R68" s="32">
        <f t="shared" si="3"/>
        <v>1130.3100037613156</v>
      </c>
      <c r="S68" s="32">
        <f t="shared" si="4"/>
        <v>1434.8296180646876</v>
      </c>
      <c r="T68" s="32">
        <f t="shared" si="5"/>
        <v>206.09479854945883</v>
      </c>
      <c r="U68" s="32">
        <f>AVERAGE(T58:T69)</f>
        <v>3571.8533931154284</v>
      </c>
      <c r="V68" s="32">
        <f t="shared" si="19"/>
        <v>5.7699680212714329E-2</v>
      </c>
      <c r="W68" s="32">
        <f t="shared" si="7"/>
        <v>0.40170451027756376</v>
      </c>
      <c r="X68" s="32">
        <f t="shared" si="8"/>
        <v>0.3164491594027718</v>
      </c>
      <c r="Y68" s="33"/>
      <c r="Z68" s="43"/>
      <c r="AA68" s="33"/>
    </row>
    <row r="69" spans="1:27" x14ac:dyDescent="0.25">
      <c r="A69" s="44" t="s">
        <v>159</v>
      </c>
      <c r="B69" s="35" t="s">
        <v>170</v>
      </c>
      <c r="C69" s="35">
        <v>763.05612400243001</v>
      </c>
      <c r="D69" s="35">
        <v>322.99227202178298</v>
      </c>
      <c r="E69" s="35">
        <v>116.97709868696499</v>
      </c>
      <c r="F69" s="35">
        <v>125.707776360729</v>
      </c>
      <c r="G69" s="35">
        <v>16740.009935267699</v>
      </c>
      <c r="H69" s="35">
        <v>3236.1077730239399</v>
      </c>
      <c r="I69" s="35">
        <v>3094.6420766840502</v>
      </c>
      <c r="J69" s="35">
        <v>2816.2945077689001</v>
      </c>
      <c r="K69" s="35">
        <v>7897.1165716758996</v>
      </c>
      <c r="L69" s="35">
        <v>4686.8671968888502</v>
      </c>
      <c r="M69" s="35">
        <v>4257.4822860326603</v>
      </c>
      <c r="N69" s="35">
        <v>3869.2477142487101</v>
      </c>
      <c r="O69" s="35">
        <f t="shared" si="0"/>
        <v>91.091201498107026</v>
      </c>
      <c r="P69" s="35">
        <f t="shared" si="1"/>
        <v>105.80916089740064</v>
      </c>
      <c r="Q69" s="35">
        <f t="shared" si="2"/>
        <v>35.603912767465509</v>
      </c>
      <c r="R69" s="35">
        <f t="shared" si="3"/>
        <v>6471.7635731861474</v>
      </c>
      <c r="S69" s="35">
        <f t="shared" si="4"/>
        <v>5177.6784422115306</v>
      </c>
      <c r="T69" s="35">
        <f t="shared" si="5"/>
        <v>332.18331776797675</v>
      </c>
      <c r="U69" s="35">
        <f>AVERAGE(T58:T69)</f>
        <v>3571.8533931154284</v>
      </c>
      <c r="V69" s="35">
        <f t="shared" si="19"/>
        <v>9.3000266586597241E-2</v>
      </c>
      <c r="W69" s="35">
        <f t="shared" si="7"/>
        <v>1.4495775364664325</v>
      </c>
      <c r="X69" s="35">
        <f t="shared" si="8"/>
        <v>1.8118782774399849</v>
      </c>
      <c r="Y69" s="39"/>
      <c r="Z69" s="44"/>
      <c r="AA69" s="39"/>
    </row>
    <row r="70" spans="1:27" x14ac:dyDescent="0.25">
      <c r="A70" s="41" t="s">
        <v>172</v>
      </c>
      <c r="B70" s="34" t="s">
        <v>171</v>
      </c>
      <c r="C70" s="34">
        <v>3302.7653913484801</v>
      </c>
      <c r="D70" s="34">
        <v>2857.8668732589199</v>
      </c>
      <c r="E70" s="34">
        <v>3381.0119552495598</v>
      </c>
      <c r="F70" s="34">
        <v>6353.3505092219502</v>
      </c>
      <c r="G70" s="34">
        <v>6464.5434058460296</v>
      </c>
      <c r="H70" s="34">
        <v>18151.5244707198</v>
      </c>
      <c r="I70" s="34">
        <v>5894.8434072850896</v>
      </c>
      <c r="J70" s="34">
        <v>6543.1815740504499</v>
      </c>
      <c r="K70" s="34">
        <v>6317.0634592855304</v>
      </c>
      <c r="L70" s="34">
        <v>8080.6459394339199</v>
      </c>
      <c r="M70" s="34">
        <v>10248.427563998501</v>
      </c>
      <c r="N70" s="34">
        <v>6991.8658981461604</v>
      </c>
      <c r="O70" s="34">
        <f t="shared" si="0"/>
        <v>40.340856065452115</v>
      </c>
      <c r="P70" s="34">
        <f t="shared" si="1"/>
        <v>64.040127859361277</v>
      </c>
      <c r="Q70" s="34">
        <f t="shared" si="2"/>
        <v>21.749159668386742</v>
      </c>
      <c r="R70" s="34">
        <f t="shared" si="3"/>
        <v>9263.5232144753427</v>
      </c>
      <c r="S70" s="34">
        <f t="shared" si="4"/>
        <v>7909.5007152160279</v>
      </c>
      <c r="T70" s="34">
        <f t="shared" si="5"/>
        <v>3973.7486822697274</v>
      </c>
      <c r="U70" s="34">
        <f>AVERAGE(T70:T71)</f>
        <v>7175.297711358724</v>
      </c>
      <c r="V70" s="34">
        <f t="shared" si="19"/>
        <v>0.55380958980686712</v>
      </c>
      <c r="W70" s="34">
        <f t="shared" si="7"/>
        <v>1.1023236990842955</v>
      </c>
      <c r="X70" s="34">
        <f t="shared" si="8"/>
        <v>1.2910298063048857</v>
      </c>
      <c r="Y70" s="41">
        <f>AVERAGE(X70:X71)</f>
        <v>1.6439620040256147</v>
      </c>
      <c r="Z70" s="34">
        <f>AVERAGE(W70:W71)</f>
        <v>1.4513896142412239</v>
      </c>
      <c r="AA70" s="36">
        <f>AVERAGE(V70:V71)</f>
        <v>1</v>
      </c>
    </row>
    <row r="71" spans="1:27" x14ac:dyDescent="0.25">
      <c r="A71" s="43" t="s">
        <v>172</v>
      </c>
      <c r="B71" s="32" t="s">
        <v>173</v>
      </c>
      <c r="C71" s="32">
        <v>8788.9863835555207</v>
      </c>
      <c r="D71" s="32">
        <v>11862.721076711299</v>
      </c>
      <c r="E71" s="32">
        <v>8683.7366603894607</v>
      </c>
      <c r="F71" s="32">
        <v>12171.9428411346</v>
      </c>
      <c r="G71" s="32">
        <v>15287.1455116697</v>
      </c>
      <c r="H71" s="32">
        <v>17668.748932005899</v>
      </c>
      <c r="I71" s="32">
        <v>14908.394921590199</v>
      </c>
      <c r="J71" s="32">
        <v>9448.9522171983808</v>
      </c>
      <c r="K71" s="32">
        <v>15165.479278950699</v>
      </c>
      <c r="L71" s="32">
        <v>11272.3530292572</v>
      </c>
      <c r="M71" s="32">
        <v>12909.2410341043</v>
      </c>
      <c r="N71" s="32">
        <v>12328.1444156627</v>
      </c>
      <c r="O71" s="32">
        <f t="shared" si="0"/>
        <v>18.299944104257346</v>
      </c>
      <c r="P71" s="32">
        <f t="shared" si="1"/>
        <v>24.2512301973238</v>
      </c>
      <c r="Q71" s="32">
        <f t="shared" si="2"/>
        <v>12.724939543085942</v>
      </c>
      <c r="R71" s="32">
        <f t="shared" si="3"/>
        <v>14328.310395616045</v>
      </c>
      <c r="S71" s="32">
        <f t="shared" si="4"/>
        <v>12918.804439493724</v>
      </c>
      <c r="T71" s="32">
        <f t="shared" si="5"/>
        <v>10376.846740447721</v>
      </c>
      <c r="U71" s="32">
        <f>AVERAGE(T70:T71)</f>
        <v>7175.297711358724</v>
      </c>
      <c r="V71" s="32">
        <f t="shared" si="19"/>
        <v>1.4461904101931331</v>
      </c>
      <c r="W71" s="32">
        <f t="shared" si="7"/>
        <v>1.8004555293981526</v>
      </c>
      <c r="X71" s="32">
        <f t="shared" si="8"/>
        <v>1.9968942017463436</v>
      </c>
      <c r="Y71" s="44"/>
      <c r="Z71" s="35"/>
      <c r="AA71" s="39"/>
    </row>
    <row r="72" spans="1:27" x14ac:dyDescent="0.25">
      <c r="A72" s="41" t="s">
        <v>178</v>
      </c>
      <c r="B72" s="34" t="s">
        <v>730</v>
      </c>
      <c r="C72" s="34">
        <v>1360429.2661244699</v>
      </c>
      <c r="D72" s="34">
        <v>529552.74760786002</v>
      </c>
      <c r="E72" s="34">
        <v>2057276.5311602401</v>
      </c>
      <c r="F72" s="34">
        <v>1478375.5506593401</v>
      </c>
      <c r="G72" s="34">
        <v>1364411.62992143</v>
      </c>
      <c r="H72" s="34">
        <v>1409517.50424683</v>
      </c>
      <c r="I72" s="34">
        <v>1613003.3338442901</v>
      </c>
      <c r="J72" s="34">
        <v>1294324.73850098</v>
      </c>
      <c r="K72" s="34">
        <v>958074.82867121301</v>
      </c>
      <c r="L72" s="34">
        <v>1199574.8880288999</v>
      </c>
      <c r="M72" s="34">
        <v>939104.64744855696</v>
      </c>
      <c r="N72" s="34">
        <v>1089980.00472573</v>
      </c>
      <c r="O72" s="34">
        <f t="shared" ref="O72:O132" si="20">(_xlfn.STDEV.S(C72:F72)/AVERAGE(C72:F72))*100</f>
        <v>46.428599324223228</v>
      </c>
      <c r="P72" s="34">
        <f t="shared" ref="P72:P133" si="21">(_xlfn.STDEV.S(G72:J72)/AVERAGE(G72:J72))*100</f>
        <v>9.640364335379644</v>
      </c>
      <c r="Q72" s="34">
        <f t="shared" ref="Q72:Q133" si="22">(_xlfn.STDEV.S(K72:N72)/AVERAGE(K72:N72))*100</f>
        <v>11.658873153144825</v>
      </c>
      <c r="R72" s="34">
        <f t="shared" ref="R72:R133" si="23">AVERAGE(G72:J72)</f>
        <v>1420314.3016283824</v>
      </c>
      <c r="S72" s="34">
        <f t="shared" ref="S72:S133" si="24">AVERAGE(K72:N72)</f>
        <v>1046683.5922186</v>
      </c>
      <c r="T72" s="34">
        <f t="shared" ref="T72:T133" si="25">AVERAGE(C72:F72)</f>
        <v>1356408.5238879775</v>
      </c>
      <c r="U72" s="34">
        <f>AVERAGE(T72:T119)</f>
        <v>5953393.4628814729</v>
      </c>
      <c r="V72" s="34">
        <f>T72/U72</f>
        <v>0.2278378763884806</v>
      </c>
      <c r="W72" s="34">
        <f t="shared" ref="W72:W133" si="26">S72/U72</f>
        <v>0.17581293740192333</v>
      </c>
      <c r="X72" s="34">
        <f t="shared" ref="X72:X133" si="27">R72/U72</f>
        <v>0.23857222111789383</v>
      </c>
      <c r="Y72" s="41">
        <f>AVERAGE(X72:X119)</f>
        <v>1.0967750777302601</v>
      </c>
      <c r="Z72" s="34">
        <f>AVERAGE(W72:W119)</f>
        <v>0.94946979023368827</v>
      </c>
      <c r="AA72" s="36">
        <f>AVERAGE(V72:V119)</f>
        <v>0.99999999999999989</v>
      </c>
    </row>
    <row r="73" spans="1:27" x14ac:dyDescent="0.25">
      <c r="A73" s="43" t="s">
        <v>178</v>
      </c>
      <c r="B73" s="32" t="s">
        <v>731</v>
      </c>
      <c r="C73" s="32">
        <v>311794.89526259399</v>
      </c>
      <c r="D73" s="32">
        <v>204469.95280966899</v>
      </c>
      <c r="E73" s="32">
        <v>202010.15822476699</v>
      </c>
      <c r="F73" s="32">
        <v>497881.86085132201</v>
      </c>
      <c r="G73" s="32">
        <v>213366.91788502401</v>
      </c>
      <c r="H73" s="32">
        <v>262049.95566040801</v>
      </c>
      <c r="I73" s="32">
        <v>272775.19534129801</v>
      </c>
      <c r="J73" s="32">
        <v>190589.56701394299</v>
      </c>
      <c r="K73" s="32">
        <v>163274.1500662</v>
      </c>
      <c r="L73" s="32">
        <v>195150.37983863501</v>
      </c>
      <c r="M73" s="32">
        <v>216108.89131725</v>
      </c>
      <c r="N73" s="32">
        <v>226947.63872705799</v>
      </c>
      <c r="O73" s="32">
        <f t="shared" si="20"/>
        <v>45.716243823329847</v>
      </c>
      <c r="P73" s="32">
        <f t="shared" si="21"/>
        <v>16.681927719613824</v>
      </c>
      <c r="Q73" s="32">
        <f t="shared" si="22"/>
        <v>13.990251184644675</v>
      </c>
      <c r="R73" s="32">
        <f t="shared" si="23"/>
        <v>234695.40897516825</v>
      </c>
      <c r="S73" s="32">
        <f t="shared" si="24"/>
        <v>200370.26498728574</v>
      </c>
      <c r="T73" s="32">
        <f t="shared" si="25"/>
        <v>304039.21678708796</v>
      </c>
      <c r="U73" s="32">
        <f>AVERAGE(T72:T119)</f>
        <v>5953393.4628814729</v>
      </c>
      <c r="V73" s="32">
        <f t="shared" ref="V73:V136" si="28">T73/U73</f>
        <v>5.1069901339921085E-2</v>
      </c>
      <c r="W73" s="32">
        <f t="shared" si="26"/>
        <v>3.3656479491329556E-2</v>
      </c>
      <c r="X73" s="32">
        <f t="shared" si="27"/>
        <v>3.9422122935172922E-2</v>
      </c>
      <c r="Y73" s="43"/>
      <c r="Z73" s="32"/>
      <c r="AA73" s="33"/>
    </row>
    <row r="74" spans="1:27" x14ac:dyDescent="0.25">
      <c r="A74" s="43" t="s">
        <v>178</v>
      </c>
      <c r="B74" s="32" t="s">
        <v>732</v>
      </c>
      <c r="C74" s="32">
        <v>205354.240226947</v>
      </c>
      <c r="D74" s="32">
        <v>274766.92412106402</v>
      </c>
      <c r="E74" s="32">
        <v>356952.87216314703</v>
      </c>
      <c r="F74" s="32">
        <v>370072.04431304702</v>
      </c>
      <c r="G74" s="32">
        <v>209922.66355659699</v>
      </c>
      <c r="H74" s="32">
        <v>324649.94931947399</v>
      </c>
      <c r="I74" s="32">
        <v>240795.681779748</v>
      </c>
      <c r="J74" s="32">
        <v>312857.7462014</v>
      </c>
      <c r="K74" s="32">
        <v>226262.67537046899</v>
      </c>
      <c r="L74" s="32">
        <v>188096.912039344</v>
      </c>
      <c r="M74" s="32">
        <v>227120.031070975</v>
      </c>
      <c r="N74" s="32">
        <v>253833.165678769</v>
      </c>
      <c r="O74" s="32">
        <f t="shared" si="20"/>
        <v>25.47774801162624</v>
      </c>
      <c r="P74" s="32">
        <f t="shared" si="21"/>
        <v>20.430963236787733</v>
      </c>
      <c r="Q74" s="32">
        <f t="shared" si="22"/>
        <v>12.08152290016664</v>
      </c>
      <c r="R74" s="32">
        <f t="shared" si="23"/>
        <v>272056.51021430473</v>
      </c>
      <c r="S74" s="32">
        <f t="shared" si="24"/>
        <v>223828.19603988924</v>
      </c>
      <c r="T74" s="32">
        <f t="shared" si="25"/>
        <v>301786.5202060513</v>
      </c>
      <c r="U74" s="32">
        <f>AVERAGE(T72:T119)</f>
        <v>5953393.4628814729</v>
      </c>
      <c r="V74" s="32">
        <f t="shared" si="28"/>
        <v>5.0691512678885678E-2</v>
      </c>
      <c r="W74" s="32">
        <f t="shared" si="26"/>
        <v>3.7596741662620642E-2</v>
      </c>
      <c r="X74" s="32">
        <f t="shared" si="27"/>
        <v>4.5697720453139343E-2</v>
      </c>
      <c r="Y74" s="43"/>
      <c r="Z74" s="32"/>
      <c r="AA74" s="33"/>
    </row>
    <row r="75" spans="1:27" x14ac:dyDescent="0.25">
      <c r="A75" s="43" t="s">
        <v>178</v>
      </c>
      <c r="B75" s="32" t="s">
        <v>733</v>
      </c>
      <c r="C75" s="32">
        <v>84172.975824459805</v>
      </c>
      <c r="D75" s="32">
        <v>193658.431024683</v>
      </c>
      <c r="E75" s="32">
        <v>163849.40537388899</v>
      </c>
      <c r="F75" s="32">
        <v>233900.33473940199</v>
      </c>
      <c r="G75" s="32">
        <v>100514.23119535801</v>
      </c>
      <c r="H75" s="32">
        <v>226486.67813124001</v>
      </c>
      <c r="I75" s="32">
        <v>102891.742071114</v>
      </c>
      <c r="J75" s="32">
        <v>198071.81958586301</v>
      </c>
      <c r="K75" s="32">
        <v>97290.787287446496</v>
      </c>
      <c r="L75" s="32">
        <v>80578.067684931797</v>
      </c>
      <c r="M75" s="32">
        <v>124735.934142235</v>
      </c>
      <c r="N75" s="32">
        <v>104394.20328107401</v>
      </c>
      <c r="O75" s="32">
        <f t="shared" si="20"/>
        <v>37.512392925982688</v>
      </c>
      <c r="P75" s="32">
        <f t="shared" si="21"/>
        <v>41.336005639205169</v>
      </c>
      <c r="Q75" s="32">
        <f t="shared" si="22"/>
        <v>17.974650306654816</v>
      </c>
      <c r="R75" s="32">
        <f t="shared" si="23"/>
        <v>156991.11774589377</v>
      </c>
      <c r="S75" s="32">
        <f t="shared" si="24"/>
        <v>101749.74809892183</v>
      </c>
      <c r="T75" s="32">
        <f t="shared" si="25"/>
        <v>168895.28674060846</v>
      </c>
      <c r="U75" s="32">
        <f>AVERAGE(T72:T119)</f>
        <v>5953393.4628814729</v>
      </c>
      <c r="V75" s="32">
        <f t="shared" si="28"/>
        <v>2.8369582456399964E-2</v>
      </c>
      <c r="W75" s="32">
        <f t="shared" si="26"/>
        <v>1.7091050462785039E-2</v>
      </c>
      <c r="X75" s="32">
        <f t="shared" si="27"/>
        <v>2.6370022194015928E-2</v>
      </c>
      <c r="Y75" s="43"/>
      <c r="Z75" s="32"/>
      <c r="AA75" s="33"/>
    </row>
    <row r="76" spans="1:27" x14ac:dyDescent="0.25">
      <c r="A76" s="43" t="s">
        <v>178</v>
      </c>
      <c r="B76" s="32" t="s">
        <v>734</v>
      </c>
      <c r="C76" s="32">
        <v>880023.62602928397</v>
      </c>
      <c r="D76" s="32">
        <v>428607.04065484199</v>
      </c>
      <c r="E76" s="32">
        <v>917042.56795944797</v>
      </c>
      <c r="F76" s="32">
        <v>600768.12427643605</v>
      </c>
      <c r="G76" s="32">
        <v>988853.88034939498</v>
      </c>
      <c r="H76" s="32">
        <v>1048980.69197417</v>
      </c>
      <c r="I76" s="32">
        <v>1184320.6758169499</v>
      </c>
      <c r="J76" s="32">
        <v>803884.15611936501</v>
      </c>
      <c r="K76" s="32">
        <v>430971.77415626298</v>
      </c>
      <c r="L76" s="32">
        <v>623512.76862403902</v>
      </c>
      <c r="M76" s="32">
        <v>732229.96868502896</v>
      </c>
      <c r="N76" s="32">
        <v>992598.31634542602</v>
      </c>
      <c r="O76" s="32">
        <f t="shared" si="20"/>
        <v>32.971825872352575</v>
      </c>
      <c r="P76" s="32">
        <f t="shared" si="21"/>
        <v>15.687049694976277</v>
      </c>
      <c r="Q76" s="32">
        <f t="shared" si="22"/>
        <v>33.729017419033241</v>
      </c>
      <c r="R76" s="32">
        <f t="shared" si="23"/>
        <v>1006509.85106497</v>
      </c>
      <c r="S76" s="32">
        <f t="shared" si="24"/>
        <v>694828.20695268922</v>
      </c>
      <c r="T76" s="32">
        <f t="shared" si="25"/>
        <v>706610.33973000245</v>
      </c>
      <c r="U76" s="32">
        <f>AVERAGE(T72:T119)</f>
        <v>5953393.4628814729</v>
      </c>
      <c r="V76" s="32">
        <f t="shared" si="28"/>
        <v>0.11869034763712719</v>
      </c>
      <c r="W76" s="32">
        <f t="shared" si="26"/>
        <v>0.11671128597241896</v>
      </c>
      <c r="X76" s="32">
        <f t="shared" si="27"/>
        <v>0.16906489674173394</v>
      </c>
      <c r="Y76" s="43"/>
      <c r="Z76" s="32"/>
      <c r="AA76" s="33"/>
    </row>
    <row r="77" spans="1:27" x14ac:dyDescent="0.25">
      <c r="A77" s="43" t="s">
        <v>178</v>
      </c>
      <c r="B77" s="32" t="s">
        <v>735</v>
      </c>
      <c r="C77" s="32">
        <v>8833545.3760645501</v>
      </c>
      <c r="D77" s="32">
        <v>7954118.8826184804</v>
      </c>
      <c r="E77" s="32">
        <v>8252198.0056589702</v>
      </c>
      <c r="F77" s="32">
        <v>6457777.0021731704</v>
      </c>
      <c r="G77" s="32">
        <v>10266635.0958043</v>
      </c>
      <c r="H77" s="32">
        <v>11852232.556572599</v>
      </c>
      <c r="I77" s="32">
        <v>12041027.483381201</v>
      </c>
      <c r="J77" s="32">
        <v>8029891.8252282497</v>
      </c>
      <c r="K77" s="32">
        <v>6748010.7411831804</v>
      </c>
      <c r="L77" s="32">
        <v>6434310.4445269601</v>
      </c>
      <c r="M77" s="32">
        <v>7849249.6653337199</v>
      </c>
      <c r="N77" s="32">
        <v>8170528.2550835796</v>
      </c>
      <c r="O77" s="32">
        <f t="shared" si="20"/>
        <v>12.858938987968848</v>
      </c>
      <c r="P77" s="32">
        <f t="shared" si="21"/>
        <v>17.610275003604666</v>
      </c>
      <c r="Q77" s="32">
        <f t="shared" si="22"/>
        <v>11.497333081568453</v>
      </c>
      <c r="R77" s="32">
        <f t="shared" si="23"/>
        <v>10547446.740246588</v>
      </c>
      <c r="S77" s="32">
        <f t="shared" si="24"/>
        <v>7300524.7765318593</v>
      </c>
      <c r="T77" s="32">
        <f t="shared" si="25"/>
        <v>7874409.8166287923</v>
      </c>
      <c r="U77" s="32">
        <f>AVERAGE(T72:T119)</f>
        <v>5953393.4628814729</v>
      </c>
      <c r="V77" s="32">
        <f t="shared" si="28"/>
        <v>1.3226758596965869</v>
      </c>
      <c r="W77" s="32">
        <f t="shared" si="26"/>
        <v>1.2262795701392073</v>
      </c>
      <c r="X77" s="32">
        <f t="shared" si="27"/>
        <v>1.7716696882220799</v>
      </c>
      <c r="Y77" s="43"/>
      <c r="Z77" s="32"/>
      <c r="AA77" s="33"/>
    </row>
    <row r="78" spans="1:27" x14ac:dyDescent="0.25">
      <c r="A78" s="43" t="s">
        <v>178</v>
      </c>
      <c r="B78" s="32" t="s">
        <v>736</v>
      </c>
      <c r="C78" s="32">
        <v>2980119.7791563901</v>
      </c>
      <c r="D78" s="32">
        <v>3684194.3392584398</v>
      </c>
      <c r="E78" s="32">
        <v>3703954.2523652799</v>
      </c>
      <c r="F78" s="32">
        <v>2900341.3267872599</v>
      </c>
      <c r="G78" s="32">
        <v>3220772.61377466</v>
      </c>
      <c r="H78" s="32">
        <v>4068019.3005098701</v>
      </c>
      <c r="I78" s="32">
        <v>4273961.4055006104</v>
      </c>
      <c r="J78" s="32">
        <v>2568008.5620865701</v>
      </c>
      <c r="K78" s="32">
        <v>3438186.84192849</v>
      </c>
      <c r="L78" s="32">
        <v>2030592.7174857</v>
      </c>
      <c r="M78" s="32">
        <v>2433057.2168933302</v>
      </c>
      <c r="N78" s="32">
        <v>3097031.6443472598</v>
      </c>
      <c r="O78" s="32">
        <f t="shared" si="20"/>
        <v>13.15958082138002</v>
      </c>
      <c r="P78" s="32">
        <f t="shared" si="21"/>
        <v>22.312718504536086</v>
      </c>
      <c r="Q78" s="32">
        <f t="shared" si="22"/>
        <v>23.115765588124258</v>
      </c>
      <c r="R78" s="32">
        <f t="shared" si="23"/>
        <v>3532690.4704679279</v>
      </c>
      <c r="S78" s="32">
        <f t="shared" si="24"/>
        <v>2749717.1051636953</v>
      </c>
      <c r="T78" s="32">
        <f t="shared" si="25"/>
        <v>3317152.4243918424</v>
      </c>
      <c r="U78" s="32">
        <f>AVERAGE(T72:T119)</f>
        <v>5953393.4628814729</v>
      </c>
      <c r="V78" s="32">
        <f t="shared" si="28"/>
        <v>0.55718682883531834</v>
      </c>
      <c r="W78" s="32">
        <f t="shared" si="26"/>
        <v>0.46187390810094686</v>
      </c>
      <c r="X78" s="32">
        <f t="shared" si="27"/>
        <v>0.59339106217214266</v>
      </c>
      <c r="Y78" s="43"/>
      <c r="Z78" s="32"/>
      <c r="AA78" s="33"/>
    </row>
    <row r="79" spans="1:27" x14ac:dyDescent="0.25">
      <c r="A79" s="43" t="s">
        <v>178</v>
      </c>
      <c r="B79" s="32" t="s">
        <v>737</v>
      </c>
      <c r="C79" s="32">
        <v>2964792.9065363798</v>
      </c>
      <c r="D79" s="32">
        <v>3055912.8095835499</v>
      </c>
      <c r="E79" s="32">
        <v>3527115.50283708</v>
      </c>
      <c r="F79" s="32">
        <v>2853052.1243302701</v>
      </c>
      <c r="G79" s="32">
        <v>2682911.8225496798</v>
      </c>
      <c r="H79" s="32">
        <v>2482676.9679208002</v>
      </c>
      <c r="I79" s="32">
        <v>2440464.1698874398</v>
      </c>
      <c r="J79" s="32">
        <v>2921927.1039770502</v>
      </c>
      <c r="K79" s="32">
        <v>2635723.75528582</v>
      </c>
      <c r="L79" s="32">
        <v>2171937.4263882302</v>
      </c>
      <c r="M79" s="32">
        <v>2144270.1866545398</v>
      </c>
      <c r="N79" s="32">
        <v>2064410.8162105801</v>
      </c>
      <c r="O79" s="32">
        <f t="shared" si="20"/>
        <v>9.5620039063772069</v>
      </c>
      <c r="P79" s="32">
        <f t="shared" si="21"/>
        <v>8.371134682352773</v>
      </c>
      <c r="Q79" s="32">
        <f t="shared" si="22"/>
        <v>11.467069828648063</v>
      </c>
      <c r="R79" s="32">
        <f t="shared" si="23"/>
        <v>2631995.0160837425</v>
      </c>
      <c r="S79" s="32">
        <f t="shared" si="24"/>
        <v>2254085.5461347923</v>
      </c>
      <c r="T79" s="32">
        <f t="shared" si="25"/>
        <v>3100218.3358218204</v>
      </c>
      <c r="U79" s="32">
        <f>AVERAGE(T72:T119)</f>
        <v>5953393.4628814729</v>
      </c>
      <c r="V79" s="32">
        <f t="shared" si="28"/>
        <v>0.52074810024756857</v>
      </c>
      <c r="W79" s="32">
        <f t="shared" si="26"/>
        <v>0.37862196748605348</v>
      </c>
      <c r="X79" s="32">
        <f t="shared" si="27"/>
        <v>0.4420999607188475</v>
      </c>
      <c r="Y79" s="43"/>
      <c r="Z79" s="32"/>
      <c r="AA79" s="33"/>
    </row>
    <row r="80" spans="1:27" x14ac:dyDescent="0.25">
      <c r="A80" s="43" t="s">
        <v>178</v>
      </c>
      <c r="B80" s="32" t="s">
        <v>738</v>
      </c>
      <c r="C80" s="32">
        <v>40223252.852054097</v>
      </c>
      <c r="D80" s="32">
        <v>35193144.655264802</v>
      </c>
      <c r="E80" s="32">
        <v>38728501.773235597</v>
      </c>
      <c r="F80" s="32">
        <v>33446872.907139398</v>
      </c>
      <c r="G80" s="32">
        <v>21713228.500066001</v>
      </c>
      <c r="H80" s="32">
        <v>39606902.640313201</v>
      </c>
      <c r="I80" s="32">
        <v>39930681.619306497</v>
      </c>
      <c r="J80" s="32">
        <v>37161052.289473303</v>
      </c>
      <c r="K80" s="32">
        <v>33449544.313816</v>
      </c>
      <c r="L80" s="32">
        <v>23269478.0319864</v>
      </c>
      <c r="M80" s="32">
        <v>34148347.437150203</v>
      </c>
      <c r="N80" s="32">
        <v>36890943.862257197</v>
      </c>
      <c r="O80" s="32">
        <f t="shared" si="20"/>
        <v>8.4588901625583635</v>
      </c>
      <c r="P80" s="32">
        <f t="shared" si="21"/>
        <v>25.0893194012828</v>
      </c>
      <c r="Q80" s="32">
        <f t="shared" si="22"/>
        <v>18.684777964526518</v>
      </c>
      <c r="R80" s="32">
        <f t="shared" si="23"/>
        <v>34602966.262289748</v>
      </c>
      <c r="S80" s="32">
        <f t="shared" si="24"/>
        <v>31939578.411302451</v>
      </c>
      <c r="T80" s="32">
        <f t="shared" si="25"/>
        <v>36897943.046923473</v>
      </c>
      <c r="U80" s="32">
        <f>AVERAGE(T72:T119)</f>
        <v>5953393.4628814729</v>
      </c>
      <c r="V80" s="32">
        <f t="shared" si="28"/>
        <v>6.197800175139891</v>
      </c>
      <c r="W80" s="32">
        <f t="shared" si="26"/>
        <v>5.3649365879209894</v>
      </c>
      <c r="X80" s="32">
        <f t="shared" si="27"/>
        <v>5.8123096479401406</v>
      </c>
      <c r="Y80" s="43"/>
      <c r="Z80" s="32"/>
      <c r="AA80" s="33"/>
    </row>
    <row r="81" spans="1:27" x14ac:dyDescent="0.25">
      <c r="A81" s="43" t="s">
        <v>178</v>
      </c>
      <c r="B81" s="32" t="s">
        <v>739</v>
      </c>
      <c r="C81" s="32">
        <v>83032942.753186196</v>
      </c>
      <c r="D81" s="32">
        <v>88492202.879778594</v>
      </c>
      <c r="E81" s="32">
        <v>85893974.095552906</v>
      </c>
      <c r="F81" s="32">
        <v>76337907.103398994</v>
      </c>
      <c r="G81" s="32">
        <v>82497215.282205597</v>
      </c>
      <c r="H81" s="32">
        <v>116132433.597353</v>
      </c>
      <c r="I81" s="32">
        <v>66910436.566507697</v>
      </c>
      <c r="J81" s="32">
        <v>66585103.091767304</v>
      </c>
      <c r="K81" s="32">
        <v>78263265.975979105</v>
      </c>
      <c r="L81" s="32">
        <v>56760782.301205099</v>
      </c>
      <c r="M81" s="32">
        <v>74768355.155689299</v>
      </c>
      <c r="N81" s="32">
        <v>83404759.133371904</v>
      </c>
      <c r="O81" s="32">
        <f t="shared" si="20"/>
        <v>6.2716012577748392</v>
      </c>
      <c r="P81" s="32">
        <f t="shared" si="21"/>
        <v>28.041541003053332</v>
      </c>
      <c r="Q81" s="32">
        <f t="shared" si="22"/>
        <v>15.801242018633305</v>
      </c>
      <c r="R81" s="32">
        <f t="shared" si="23"/>
        <v>83031297.134458393</v>
      </c>
      <c r="S81" s="32">
        <f t="shared" si="24"/>
        <v>73299290.641561344</v>
      </c>
      <c r="T81" s="32">
        <f t="shared" si="25"/>
        <v>83439256.707979172</v>
      </c>
      <c r="U81" s="32">
        <f>AVERAGE(T72:T119)</f>
        <v>5953393.4628814729</v>
      </c>
      <c r="V81" s="32">
        <f t="shared" si="28"/>
        <v>14.015411080791248</v>
      </c>
      <c r="W81" s="32">
        <f t="shared" si="26"/>
        <v>12.312186503138348</v>
      </c>
      <c r="X81" s="32">
        <f t="shared" si="27"/>
        <v>13.946885528757043</v>
      </c>
      <c r="Y81" s="43"/>
      <c r="Z81" s="32"/>
      <c r="AA81" s="33"/>
    </row>
    <row r="82" spans="1:27" x14ac:dyDescent="0.25">
      <c r="A82" s="43" t="s">
        <v>178</v>
      </c>
      <c r="B82" s="32" t="s">
        <v>740</v>
      </c>
      <c r="C82" s="32">
        <v>1412032.4319017001</v>
      </c>
      <c r="D82" s="32">
        <v>1492145.55794081</v>
      </c>
      <c r="E82" s="32">
        <v>1452673.38666607</v>
      </c>
      <c r="F82" s="32">
        <v>1564203.8162710101</v>
      </c>
      <c r="G82" s="32">
        <v>1150518.8879901899</v>
      </c>
      <c r="H82" s="32">
        <v>1706471.72035073</v>
      </c>
      <c r="I82" s="32">
        <v>1282432.10250887</v>
      </c>
      <c r="J82" s="32">
        <v>1146554.2183727999</v>
      </c>
      <c r="K82" s="32">
        <v>983706.03149400896</v>
      </c>
      <c r="L82" s="32">
        <v>891625.99411491503</v>
      </c>
      <c r="M82" s="32">
        <v>986310.81676329905</v>
      </c>
      <c r="N82" s="32">
        <v>1401550.9002783699</v>
      </c>
      <c r="O82" s="32">
        <f t="shared" si="20"/>
        <v>4.3787678360029396</v>
      </c>
      <c r="P82" s="32">
        <f t="shared" si="21"/>
        <v>20.00040333321834</v>
      </c>
      <c r="Q82" s="32">
        <f t="shared" si="22"/>
        <v>21.404151588818362</v>
      </c>
      <c r="R82" s="32">
        <f t="shared" si="23"/>
        <v>1321494.2323056473</v>
      </c>
      <c r="S82" s="32">
        <f t="shared" si="24"/>
        <v>1065798.4356626482</v>
      </c>
      <c r="T82" s="32">
        <f t="shared" si="25"/>
        <v>1480263.7981948974</v>
      </c>
      <c r="U82" s="32">
        <f>AVERAGE(T72:T119)</f>
        <v>5953393.4628814729</v>
      </c>
      <c r="V82" s="32">
        <f t="shared" si="28"/>
        <v>0.24864202364989363</v>
      </c>
      <c r="W82" s="32">
        <f t="shared" si="26"/>
        <v>0.17902368494670201</v>
      </c>
      <c r="X82" s="32">
        <f t="shared" si="27"/>
        <v>0.22197327298203423</v>
      </c>
      <c r="Y82" s="43"/>
      <c r="Z82" s="32"/>
      <c r="AA82" s="33"/>
    </row>
    <row r="83" spans="1:27" x14ac:dyDescent="0.25">
      <c r="A83" s="43" t="s">
        <v>178</v>
      </c>
      <c r="B83" s="32" t="s">
        <v>741</v>
      </c>
      <c r="C83" s="32">
        <v>1512579.57455455</v>
      </c>
      <c r="D83" s="32">
        <v>1379545.4219015299</v>
      </c>
      <c r="E83" s="32">
        <v>1594080.1015455399</v>
      </c>
      <c r="F83" s="32">
        <v>895363.98224643199</v>
      </c>
      <c r="G83" s="32">
        <v>1443425.5992016301</v>
      </c>
      <c r="H83" s="32">
        <v>1509165.0355771401</v>
      </c>
      <c r="I83" s="32">
        <v>1559499.2137132301</v>
      </c>
      <c r="J83" s="32">
        <v>1340894.9276912599</v>
      </c>
      <c r="K83" s="32">
        <v>1277539.60238729</v>
      </c>
      <c r="L83" s="32">
        <v>795309.41877703299</v>
      </c>
      <c r="M83" s="32">
        <v>1377274.7263509899</v>
      </c>
      <c r="N83" s="32">
        <v>904881.67055805097</v>
      </c>
      <c r="O83" s="32">
        <f t="shared" si="20"/>
        <v>23.248045925940207</v>
      </c>
      <c r="P83" s="32">
        <f t="shared" si="21"/>
        <v>6.4516254651852147</v>
      </c>
      <c r="Q83" s="32">
        <f t="shared" si="22"/>
        <v>25.913765551946373</v>
      </c>
      <c r="R83" s="32">
        <f t="shared" si="23"/>
        <v>1463246.1940458152</v>
      </c>
      <c r="S83" s="32">
        <f t="shared" si="24"/>
        <v>1088751.3545183409</v>
      </c>
      <c r="T83" s="32">
        <f t="shared" si="25"/>
        <v>1345392.2700620131</v>
      </c>
      <c r="U83" s="32">
        <f>AVERAGE(T72:T119)</f>
        <v>5953393.4628814729</v>
      </c>
      <c r="V83" s="32">
        <f t="shared" si="28"/>
        <v>0.22598746050472471</v>
      </c>
      <c r="W83" s="32">
        <f t="shared" si="26"/>
        <v>0.18287911949823987</v>
      </c>
      <c r="X83" s="32">
        <f t="shared" si="27"/>
        <v>0.24578355238385277</v>
      </c>
      <c r="Y83" s="43"/>
      <c r="Z83" s="32"/>
      <c r="AA83" s="33"/>
    </row>
    <row r="84" spans="1:27" x14ac:dyDescent="0.25">
      <c r="A84" s="43" t="s">
        <v>178</v>
      </c>
      <c r="B84" s="32" t="s">
        <v>742</v>
      </c>
      <c r="C84" s="32">
        <v>10887377.6138064</v>
      </c>
      <c r="D84" s="32">
        <v>4856885.7147841696</v>
      </c>
      <c r="E84" s="32">
        <v>13218591.8663949</v>
      </c>
      <c r="F84" s="32">
        <v>12603913.572537299</v>
      </c>
      <c r="G84" s="32">
        <v>9841725.0534540992</v>
      </c>
      <c r="H84" s="32">
        <v>14597603.693533899</v>
      </c>
      <c r="I84" s="32">
        <v>12985669.477794999</v>
      </c>
      <c r="J84" s="32">
        <v>13858421.487601699</v>
      </c>
      <c r="K84" s="32">
        <v>11573695.510167301</v>
      </c>
      <c r="L84" s="32">
        <v>10269699.7252446</v>
      </c>
      <c r="M84" s="32">
        <v>12090222.6578339</v>
      </c>
      <c r="N84" s="32">
        <v>11985906.130878299</v>
      </c>
      <c r="O84" s="32">
        <f t="shared" si="20"/>
        <v>36.75504188573764</v>
      </c>
      <c r="P84" s="32">
        <f t="shared" si="21"/>
        <v>16.321120665994123</v>
      </c>
      <c r="Q84" s="32">
        <f t="shared" si="22"/>
        <v>7.2913827582913111</v>
      </c>
      <c r="R84" s="32">
        <f t="shared" si="23"/>
        <v>12820854.928096173</v>
      </c>
      <c r="S84" s="32">
        <f t="shared" si="24"/>
        <v>11479881.006031025</v>
      </c>
      <c r="T84" s="32">
        <f t="shared" si="25"/>
        <v>10391692.191880692</v>
      </c>
      <c r="U84" s="32">
        <f>AVERAGE(T72:T119)</f>
        <v>5953393.4628814729</v>
      </c>
      <c r="V84" s="32">
        <f t="shared" si="28"/>
        <v>1.7455073743523513</v>
      </c>
      <c r="W84" s="32">
        <f t="shared" si="26"/>
        <v>1.928292003141802</v>
      </c>
      <c r="X84" s="32">
        <f t="shared" si="27"/>
        <v>2.153537307425136</v>
      </c>
      <c r="Y84" s="43"/>
      <c r="Z84" s="32"/>
      <c r="AA84" s="33"/>
    </row>
    <row r="85" spans="1:27" x14ac:dyDescent="0.25">
      <c r="A85" s="43" t="s">
        <v>178</v>
      </c>
      <c r="B85" s="32" t="s">
        <v>743</v>
      </c>
      <c r="C85" s="32">
        <v>9812223.8610936198</v>
      </c>
      <c r="D85" s="32">
        <v>18234198.037099902</v>
      </c>
      <c r="E85" s="32">
        <v>23895259.6904958</v>
      </c>
      <c r="F85" s="32">
        <v>15839155.178590899</v>
      </c>
      <c r="G85" s="32">
        <v>18470675.132761899</v>
      </c>
      <c r="H85" s="32">
        <v>24122816.060918901</v>
      </c>
      <c r="I85" s="32">
        <v>29358572.6142735</v>
      </c>
      <c r="J85" s="32">
        <v>24181477.943944398</v>
      </c>
      <c r="K85" s="32">
        <v>18089212.5095651</v>
      </c>
      <c r="L85" s="32">
        <v>20583809.0213794</v>
      </c>
      <c r="M85" s="32">
        <v>25890798.420021199</v>
      </c>
      <c r="N85" s="32">
        <v>17814687.397112802</v>
      </c>
      <c r="O85" s="32">
        <f t="shared" si="20"/>
        <v>34.422011014872986</v>
      </c>
      <c r="P85" s="32">
        <f t="shared" si="21"/>
        <v>18.504030255648583</v>
      </c>
      <c r="Q85" s="32">
        <f t="shared" si="22"/>
        <v>18.179954459829315</v>
      </c>
      <c r="R85" s="32">
        <f t="shared" si="23"/>
        <v>24033385.437974673</v>
      </c>
      <c r="S85" s="32">
        <f t="shared" si="24"/>
        <v>20594626.837019622</v>
      </c>
      <c r="T85" s="32">
        <f t="shared" si="25"/>
        <v>16945209.191820055</v>
      </c>
      <c r="U85" s="32">
        <f>AVERAGE(T72:T119)</f>
        <v>5953393.4628814729</v>
      </c>
      <c r="V85" s="32">
        <f t="shared" si="28"/>
        <v>2.8463109817066394</v>
      </c>
      <c r="W85" s="32">
        <f t="shared" si="26"/>
        <v>3.4593088740772928</v>
      </c>
      <c r="X85" s="32">
        <f t="shared" si="27"/>
        <v>4.0369220660148324</v>
      </c>
      <c r="Y85" s="43"/>
      <c r="Z85" s="32"/>
      <c r="AA85" s="33"/>
    </row>
    <row r="86" spans="1:27" x14ac:dyDescent="0.25">
      <c r="A86" s="43" t="s">
        <v>178</v>
      </c>
      <c r="B86" s="32" t="s">
        <v>744</v>
      </c>
      <c r="C86" s="32">
        <v>407590.650616439</v>
      </c>
      <c r="D86" s="32">
        <v>696466.36910575302</v>
      </c>
      <c r="E86" s="32">
        <v>1110934.7418291599</v>
      </c>
      <c r="F86" s="32">
        <v>990599.74682668003</v>
      </c>
      <c r="G86" s="32">
        <v>654081.93966877297</v>
      </c>
      <c r="H86" s="32">
        <v>769732.86727482802</v>
      </c>
      <c r="I86" s="32">
        <v>660781.545414055</v>
      </c>
      <c r="J86" s="32">
        <v>711815.95021581301</v>
      </c>
      <c r="K86" s="32">
        <v>701711.09201375395</v>
      </c>
      <c r="L86" s="32">
        <v>697944.80248334701</v>
      </c>
      <c r="M86" s="32">
        <v>904139.95300972695</v>
      </c>
      <c r="N86" s="32">
        <v>832660.76537617005</v>
      </c>
      <c r="O86" s="32">
        <f t="shared" si="20"/>
        <v>39.308310161880975</v>
      </c>
      <c r="P86" s="32">
        <f t="shared" si="21"/>
        <v>7.6788539497717645</v>
      </c>
      <c r="Q86" s="32">
        <f t="shared" si="22"/>
        <v>12.959536967826789</v>
      </c>
      <c r="R86" s="32">
        <f t="shared" si="23"/>
        <v>699103.07564336725</v>
      </c>
      <c r="S86" s="32">
        <f t="shared" si="24"/>
        <v>784114.15322074946</v>
      </c>
      <c r="T86" s="32">
        <f t="shared" si="25"/>
        <v>801397.87709450803</v>
      </c>
      <c r="U86" s="32">
        <f>AVERAGE(T72:T119)</f>
        <v>5953393.4628814729</v>
      </c>
      <c r="V86" s="32">
        <f t="shared" si="28"/>
        <v>0.13461194562245973</v>
      </c>
      <c r="W86" s="32">
        <f t="shared" si="26"/>
        <v>0.13170877384630886</v>
      </c>
      <c r="X86" s="32">
        <f t="shared" si="27"/>
        <v>0.11742934176989502</v>
      </c>
      <c r="Y86" s="43"/>
      <c r="Z86" s="32"/>
      <c r="AA86" s="33"/>
    </row>
    <row r="87" spans="1:27" x14ac:dyDescent="0.25">
      <c r="A87" s="43" t="s">
        <v>178</v>
      </c>
      <c r="B87" s="32" t="s">
        <v>745</v>
      </c>
      <c r="C87" s="32">
        <v>1198050.5422793</v>
      </c>
      <c r="D87" s="32">
        <v>1380113.70813422</v>
      </c>
      <c r="E87" s="32">
        <v>1252873.8858584601</v>
      </c>
      <c r="F87" s="32">
        <v>959758.71256592299</v>
      </c>
      <c r="G87" s="32">
        <v>1062611.6800794101</v>
      </c>
      <c r="H87" s="32">
        <v>1600364.36240534</v>
      </c>
      <c r="I87" s="32">
        <v>1380764.0545694199</v>
      </c>
      <c r="J87" s="32">
        <v>981729.75231014495</v>
      </c>
      <c r="K87" s="32">
        <v>912368.37505697506</v>
      </c>
      <c r="L87" s="32">
        <v>819674.65707459999</v>
      </c>
      <c r="M87" s="32">
        <v>971676.67661825905</v>
      </c>
      <c r="N87" s="32">
        <v>1124991.2952687</v>
      </c>
      <c r="O87" s="32">
        <f t="shared" si="20"/>
        <v>14.69540260370562</v>
      </c>
      <c r="P87" s="32">
        <f t="shared" si="21"/>
        <v>22.828309937822542</v>
      </c>
      <c r="Q87" s="32">
        <f t="shared" si="22"/>
        <v>13.390942445199791</v>
      </c>
      <c r="R87" s="32">
        <f t="shared" si="23"/>
        <v>1256367.4623410788</v>
      </c>
      <c r="S87" s="32">
        <f t="shared" si="24"/>
        <v>957177.75100463349</v>
      </c>
      <c r="T87" s="32">
        <f t="shared" si="25"/>
        <v>1197699.2122094759</v>
      </c>
      <c r="U87" s="32">
        <f>AVERAGE(T72:T119)</f>
        <v>5953393.4628814729</v>
      </c>
      <c r="V87" s="32">
        <f t="shared" si="28"/>
        <v>0.20117924670642942</v>
      </c>
      <c r="W87" s="32">
        <f t="shared" si="26"/>
        <v>0.16077851346001151</v>
      </c>
      <c r="X87" s="32">
        <f t="shared" si="27"/>
        <v>0.21103383644543972</v>
      </c>
      <c r="Y87" s="43"/>
      <c r="Z87" s="32"/>
      <c r="AA87" s="33"/>
    </row>
    <row r="88" spans="1:27" x14ac:dyDescent="0.25">
      <c r="A88" s="43" t="s">
        <v>178</v>
      </c>
      <c r="B88" s="32" t="s">
        <v>746</v>
      </c>
      <c r="C88" s="32">
        <v>2893864.0053935801</v>
      </c>
      <c r="D88" s="32">
        <v>2460001.9031620901</v>
      </c>
      <c r="E88" s="32">
        <v>3665136.88540552</v>
      </c>
      <c r="F88" s="32">
        <v>2002971.4724570101</v>
      </c>
      <c r="G88" s="32">
        <v>1848802.5241851499</v>
      </c>
      <c r="H88" s="32">
        <v>2354237.6945863599</v>
      </c>
      <c r="I88" s="32">
        <v>3917014.1570887999</v>
      </c>
      <c r="J88" s="32">
        <v>2923167.6663230802</v>
      </c>
      <c r="K88" s="32">
        <v>2281041.3151783599</v>
      </c>
      <c r="L88" s="32">
        <v>2533926.3599791802</v>
      </c>
      <c r="M88" s="32">
        <v>2306979.61046826</v>
      </c>
      <c r="N88" s="32">
        <v>2624122.93807308</v>
      </c>
      <c r="O88" s="32">
        <f t="shared" si="20"/>
        <v>25.66343976774284</v>
      </c>
      <c r="P88" s="32">
        <f t="shared" si="21"/>
        <v>32.127758210453564</v>
      </c>
      <c r="Q88" s="32">
        <f t="shared" si="22"/>
        <v>6.934274749261685</v>
      </c>
      <c r="R88" s="32">
        <f t="shared" si="23"/>
        <v>2760805.5105458475</v>
      </c>
      <c r="S88" s="32">
        <f t="shared" si="24"/>
        <v>2436517.5559247201</v>
      </c>
      <c r="T88" s="32">
        <f t="shared" si="25"/>
        <v>2755493.56660455</v>
      </c>
      <c r="U88" s="32">
        <f>AVERAGE(T72:T119)</f>
        <v>5953393.4628814729</v>
      </c>
      <c r="V88" s="32">
        <f t="shared" si="28"/>
        <v>0.46284418857658988</v>
      </c>
      <c r="W88" s="32">
        <f t="shared" si="26"/>
        <v>0.40926533264029102</v>
      </c>
      <c r="X88" s="32">
        <f t="shared" si="27"/>
        <v>0.46373644338461101</v>
      </c>
      <c r="Y88" s="43"/>
      <c r="Z88" s="32"/>
      <c r="AA88" s="33"/>
    </row>
    <row r="89" spans="1:27" x14ac:dyDescent="0.25">
      <c r="A89" s="43" t="s">
        <v>178</v>
      </c>
      <c r="B89" s="32" t="s">
        <v>747</v>
      </c>
      <c r="C89" s="32">
        <v>4103511.43295298</v>
      </c>
      <c r="D89" s="32">
        <v>4255857.3481628299</v>
      </c>
      <c r="E89" s="32">
        <v>4611761.4699494103</v>
      </c>
      <c r="F89" s="32">
        <v>3757022.1525395499</v>
      </c>
      <c r="G89" s="32">
        <v>3235133.8338412298</v>
      </c>
      <c r="H89" s="32">
        <v>5144378.6622771705</v>
      </c>
      <c r="I89" s="32">
        <v>3851142.7458230699</v>
      </c>
      <c r="J89" s="32">
        <v>3371876.0339177502</v>
      </c>
      <c r="K89" s="32">
        <v>3780826.6369485999</v>
      </c>
      <c r="L89" s="32">
        <v>2818409.50930514</v>
      </c>
      <c r="M89" s="32">
        <v>3182644.8234223998</v>
      </c>
      <c r="N89" s="32">
        <v>3265290.9684241302</v>
      </c>
      <c r="O89" s="32">
        <f t="shared" si="20"/>
        <v>8.4756679282816805</v>
      </c>
      <c r="P89" s="32">
        <f t="shared" si="21"/>
        <v>22.309600801539567</v>
      </c>
      <c r="Q89" s="32">
        <f t="shared" si="22"/>
        <v>12.163939518137683</v>
      </c>
      <c r="R89" s="32">
        <f t="shared" si="23"/>
        <v>3900632.8189648055</v>
      </c>
      <c r="S89" s="32">
        <f t="shared" si="24"/>
        <v>3261792.9845250677</v>
      </c>
      <c r="T89" s="32">
        <f t="shared" si="25"/>
        <v>4182038.1009011925</v>
      </c>
      <c r="U89" s="32">
        <f>AVERAGE(T72:T119)</f>
        <v>5953393.4628814729</v>
      </c>
      <c r="V89" s="32">
        <f t="shared" si="28"/>
        <v>0.70246291077107215</v>
      </c>
      <c r="W89" s="32">
        <f t="shared" si="26"/>
        <v>0.54788802468069076</v>
      </c>
      <c r="X89" s="32">
        <f t="shared" si="27"/>
        <v>0.65519486378393665</v>
      </c>
      <c r="Y89" s="43"/>
      <c r="Z89" s="32"/>
      <c r="AA89" s="33"/>
    </row>
    <row r="90" spans="1:27" x14ac:dyDescent="0.25">
      <c r="A90" s="43" t="s">
        <v>178</v>
      </c>
      <c r="B90" s="32" t="s">
        <v>843</v>
      </c>
      <c r="C90" s="32">
        <v>1496515.41628019</v>
      </c>
      <c r="D90" s="32">
        <v>1459280.74614917</v>
      </c>
      <c r="E90" s="32">
        <v>1542067.0834287801</v>
      </c>
      <c r="F90" s="32">
        <v>1088302.9768672199</v>
      </c>
      <c r="G90" s="32">
        <v>1471378.8257591401</v>
      </c>
      <c r="H90" s="32">
        <v>1697875.27512921</v>
      </c>
      <c r="I90" s="32">
        <v>1684114.80307899</v>
      </c>
      <c r="J90" s="32">
        <v>1444859.8367962399</v>
      </c>
      <c r="K90" s="32">
        <v>945228.00475195399</v>
      </c>
      <c r="L90" s="32">
        <v>749803.73160808696</v>
      </c>
      <c r="M90" s="32">
        <v>984752.68654466805</v>
      </c>
      <c r="N90" s="32">
        <v>1211228.93962791</v>
      </c>
      <c r="O90" s="32">
        <f t="shared" si="20"/>
        <v>14.912724749107264</v>
      </c>
      <c r="P90" s="32">
        <f t="shared" si="21"/>
        <v>8.574027221094001</v>
      </c>
      <c r="Q90" s="32">
        <f t="shared" si="22"/>
        <v>19.457990243471013</v>
      </c>
      <c r="R90" s="32">
        <f t="shared" si="23"/>
        <v>1574557.1851908949</v>
      </c>
      <c r="S90" s="32">
        <f t="shared" si="24"/>
        <v>972753.34063315473</v>
      </c>
      <c r="T90" s="32">
        <f t="shared" si="25"/>
        <v>1396541.5556813399</v>
      </c>
      <c r="U90" s="32">
        <f>AVERAGE(T72:T119)</f>
        <v>5953393.4628814729</v>
      </c>
      <c r="V90" s="32">
        <f t="shared" si="28"/>
        <v>0.2345790790393025</v>
      </c>
      <c r="W90" s="32">
        <f t="shared" si="26"/>
        <v>0.16339476748817761</v>
      </c>
      <c r="X90" s="32">
        <f t="shared" si="27"/>
        <v>0.26448061849229787</v>
      </c>
      <c r="Y90" s="43"/>
      <c r="Z90" s="32"/>
      <c r="AA90" s="33"/>
    </row>
    <row r="91" spans="1:27" x14ac:dyDescent="0.25">
      <c r="A91" s="43" t="s">
        <v>178</v>
      </c>
      <c r="B91" s="32" t="s">
        <v>844</v>
      </c>
      <c r="C91" s="32">
        <v>473624.669453907</v>
      </c>
      <c r="D91" s="32">
        <v>518475.53285898501</v>
      </c>
      <c r="E91" s="32">
        <v>427033.03101571801</v>
      </c>
      <c r="F91" s="32">
        <v>578942.86976474605</v>
      </c>
      <c r="G91" s="32">
        <v>519725.00019441597</v>
      </c>
      <c r="H91" s="32">
        <v>555665.08136936999</v>
      </c>
      <c r="I91" s="32">
        <v>637525.21345318505</v>
      </c>
      <c r="J91" s="32">
        <v>477641.40819712501</v>
      </c>
      <c r="K91" s="32">
        <v>403089.17103415198</v>
      </c>
      <c r="L91" s="32">
        <v>309408.04690091102</v>
      </c>
      <c r="M91" s="32">
        <v>473519.28005461302</v>
      </c>
      <c r="N91" s="32">
        <v>500044.99881543103</v>
      </c>
      <c r="O91" s="32">
        <f t="shared" si="20"/>
        <v>12.969962446862931</v>
      </c>
      <c r="P91" s="32">
        <f t="shared" si="21"/>
        <v>12.394897311244621</v>
      </c>
      <c r="Q91" s="32">
        <f t="shared" si="22"/>
        <v>20.213605408073533</v>
      </c>
      <c r="R91" s="32">
        <f t="shared" si="23"/>
        <v>547639.17580352398</v>
      </c>
      <c r="S91" s="32">
        <f t="shared" si="24"/>
        <v>421515.37420127675</v>
      </c>
      <c r="T91" s="32">
        <f t="shared" si="25"/>
        <v>499519.02577333909</v>
      </c>
      <c r="U91" s="32">
        <f>AVERAGE(T72:T119)</f>
        <v>5953393.4628814729</v>
      </c>
      <c r="V91" s="32">
        <f t="shared" si="28"/>
        <v>8.390492395434071E-2</v>
      </c>
      <c r="W91" s="32">
        <f t="shared" si="26"/>
        <v>7.0802539228989769E-2</v>
      </c>
      <c r="X91" s="32">
        <f t="shared" si="27"/>
        <v>9.1987734259120144E-2</v>
      </c>
      <c r="Y91" s="43"/>
      <c r="Z91" s="32"/>
      <c r="AA91" s="33"/>
    </row>
    <row r="92" spans="1:27" x14ac:dyDescent="0.25">
      <c r="A92" s="43" t="s">
        <v>178</v>
      </c>
      <c r="B92" s="32" t="s">
        <v>748</v>
      </c>
      <c r="C92" s="32">
        <v>142524.630706878</v>
      </c>
      <c r="D92" s="32">
        <v>323445.99124329898</v>
      </c>
      <c r="E92" s="32">
        <v>274553.85301576601</v>
      </c>
      <c r="F92" s="32">
        <v>245917.27106811499</v>
      </c>
      <c r="G92" s="32">
        <v>259989.40848916801</v>
      </c>
      <c r="H92" s="32">
        <v>239214.725552199</v>
      </c>
      <c r="I92" s="32">
        <v>278158.86687553802</v>
      </c>
      <c r="J92" s="32">
        <v>307693.60643450601</v>
      </c>
      <c r="K92" s="32">
        <v>222990.284024072</v>
      </c>
      <c r="L92" s="32">
        <v>131737.239227124</v>
      </c>
      <c r="M92" s="32">
        <v>258474.01085980301</v>
      </c>
      <c r="N92" s="32">
        <v>350347.947126213</v>
      </c>
      <c r="O92" s="32">
        <f t="shared" si="20"/>
        <v>30.987104446606939</v>
      </c>
      <c r="P92" s="32">
        <f t="shared" si="21"/>
        <v>10.703238061420581</v>
      </c>
      <c r="Q92" s="32">
        <f t="shared" si="22"/>
        <v>37.534405086825551</v>
      </c>
      <c r="R92" s="32">
        <f t="shared" si="23"/>
        <v>271264.15183785278</v>
      </c>
      <c r="S92" s="32">
        <f t="shared" si="24"/>
        <v>240887.37030930299</v>
      </c>
      <c r="T92" s="32">
        <f t="shared" si="25"/>
        <v>246610.43650851451</v>
      </c>
      <c r="U92" s="32">
        <f>AVERAGE(T72:T119)</f>
        <v>5953393.4628814729</v>
      </c>
      <c r="V92" s="32">
        <f t="shared" si="28"/>
        <v>4.142350712179433E-2</v>
      </c>
      <c r="W92" s="32">
        <f t="shared" si="26"/>
        <v>4.0462195521125906E-2</v>
      </c>
      <c r="X92" s="32">
        <f t="shared" si="27"/>
        <v>4.5564626885346085E-2</v>
      </c>
      <c r="Y92" s="43"/>
      <c r="Z92" s="32"/>
      <c r="AA92" s="33"/>
    </row>
    <row r="93" spans="1:27" x14ac:dyDescent="0.25">
      <c r="A93" s="43" t="s">
        <v>178</v>
      </c>
      <c r="B93" s="32" t="s">
        <v>749</v>
      </c>
      <c r="C93" s="32">
        <v>555175.67851580202</v>
      </c>
      <c r="D93" s="32">
        <v>766870.35799522302</v>
      </c>
      <c r="E93" s="32">
        <v>734112.95346595906</v>
      </c>
      <c r="F93" s="32">
        <v>703368.05079408002</v>
      </c>
      <c r="G93" s="32">
        <v>449461.71470136603</v>
      </c>
      <c r="H93" s="32">
        <v>634194.19004645303</v>
      </c>
      <c r="I93" s="32">
        <v>750428.63036805904</v>
      </c>
      <c r="J93" s="32">
        <v>713862.69861089601</v>
      </c>
      <c r="K93" s="32">
        <v>360541.17357768101</v>
      </c>
      <c r="L93" s="32">
        <v>455984.47437054501</v>
      </c>
      <c r="M93" s="32">
        <v>643238.64956002904</v>
      </c>
      <c r="N93" s="32">
        <v>568954.65251597099</v>
      </c>
      <c r="O93" s="32">
        <f t="shared" si="20"/>
        <v>13.549041891282204</v>
      </c>
      <c r="P93" s="32">
        <f t="shared" si="21"/>
        <v>21.053017642965337</v>
      </c>
      <c r="Q93" s="32">
        <f t="shared" si="22"/>
        <v>24.534637463357605</v>
      </c>
      <c r="R93" s="32">
        <f t="shared" si="23"/>
        <v>636986.80843169359</v>
      </c>
      <c r="S93" s="32">
        <f t="shared" si="24"/>
        <v>507179.73750605655</v>
      </c>
      <c r="T93" s="32">
        <f t="shared" si="25"/>
        <v>689881.76019276597</v>
      </c>
      <c r="U93" s="32">
        <f>AVERAGE(T72:T119)</f>
        <v>5953393.4628814729</v>
      </c>
      <c r="V93" s="32">
        <f t="shared" si="28"/>
        <v>0.11588042424779693</v>
      </c>
      <c r="W93" s="32">
        <f t="shared" si="26"/>
        <v>8.5191704641772323E-2</v>
      </c>
      <c r="X93" s="32">
        <f t="shared" si="27"/>
        <v>0.10699558367899116</v>
      </c>
      <c r="Y93" s="43"/>
      <c r="Z93" s="32"/>
      <c r="AA93" s="33"/>
    </row>
    <row r="94" spans="1:27" x14ac:dyDescent="0.25">
      <c r="A94" s="43" t="s">
        <v>178</v>
      </c>
      <c r="B94" s="32" t="s">
        <v>750</v>
      </c>
      <c r="C94" s="32">
        <v>6768300.53233907</v>
      </c>
      <c r="D94" s="32">
        <v>8169408.0421226304</v>
      </c>
      <c r="E94" s="32">
        <v>9675579.8986815009</v>
      </c>
      <c r="F94" s="32">
        <v>9557888.2457499709</v>
      </c>
      <c r="G94" s="32">
        <v>6483807.7381531401</v>
      </c>
      <c r="H94" s="32">
        <v>8862112.9242688604</v>
      </c>
      <c r="I94" s="32">
        <v>8634276.1568580996</v>
      </c>
      <c r="J94" s="32">
        <v>8543486.5004816707</v>
      </c>
      <c r="K94" s="32">
        <v>5001789.7592542898</v>
      </c>
      <c r="L94" s="32">
        <v>5672109.2384217903</v>
      </c>
      <c r="M94" s="32">
        <v>7036611.27768071</v>
      </c>
      <c r="N94" s="32">
        <v>9609470.2104945406</v>
      </c>
      <c r="O94" s="32">
        <f t="shared" si="20"/>
        <v>15.995791109152441</v>
      </c>
      <c r="P94" s="32">
        <f t="shared" si="21"/>
        <v>13.605161086328602</v>
      </c>
      <c r="Q94" s="32">
        <f t="shared" si="22"/>
        <v>29.828038730172711</v>
      </c>
      <c r="R94" s="32">
        <f t="shared" si="23"/>
        <v>8130920.8299404439</v>
      </c>
      <c r="S94" s="32">
        <f t="shared" si="24"/>
        <v>6829995.1214628331</v>
      </c>
      <c r="T94" s="32">
        <f t="shared" si="25"/>
        <v>8542794.1797232926</v>
      </c>
      <c r="U94" s="32">
        <f>AVERAGE(T72:T119)</f>
        <v>5953393.4628814729</v>
      </c>
      <c r="V94" s="32">
        <f t="shared" si="28"/>
        <v>1.4349453354605823</v>
      </c>
      <c r="W94" s="32">
        <f t="shared" si="26"/>
        <v>1.1472440321720447</v>
      </c>
      <c r="X94" s="32">
        <f t="shared" si="27"/>
        <v>1.3657623808396895</v>
      </c>
      <c r="Y94" s="43"/>
      <c r="Z94" s="32"/>
      <c r="AA94" s="33"/>
    </row>
    <row r="95" spans="1:27" x14ac:dyDescent="0.25">
      <c r="A95" s="43" t="s">
        <v>178</v>
      </c>
      <c r="B95" s="32" t="s">
        <v>751</v>
      </c>
      <c r="C95" s="32">
        <v>37119568.938345097</v>
      </c>
      <c r="D95" s="32">
        <v>38760709.016446397</v>
      </c>
      <c r="E95" s="32">
        <v>25552016.0369686</v>
      </c>
      <c r="F95" s="32">
        <v>44790872.082857698</v>
      </c>
      <c r="G95" s="32">
        <v>47624681.287713803</v>
      </c>
      <c r="H95" s="32">
        <v>51179435.848393202</v>
      </c>
      <c r="I95" s="32">
        <v>52459411.677823998</v>
      </c>
      <c r="J95" s="32">
        <v>49963356.481494799</v>
      </c>
      <c r="K95" s="32">
        <v>37579871.297266103</v>
      </c>
      <c r="L95" s="32">
        <v>36912013.955890797</v>
      </c>
      <c r="M95" s="32">
        <v>56606847.641620703</v>
      </c>
      <c r="N95" s="32">
        <v>51426399.687467203</v>
      </c>
      <c r="O95" s="32">
        <f t="shared" si="20"/>
        <v>22.002529016604992</v>
      </c>
      <c r="P95" s="32">
        <f t="shared" si="21"/>
        <v>4.0910418926560226</v>
      </c>
      <c r="Q95" s="32">
        <f t="shared" si="22"/>
        <v>21.727615867898496</v>
      </c>
      <c r="R95" s="32">
        <f t="shared" si="23"/>
        <v>50306721.323856443</v>
      </c>
      <c r="S95" s="32">
        <f t="shared" si="24"/>
        <v>45631283.145561203</v>
      </c>
      <c r="T95" s="32">
        <f t="shared" si="25"/>
        <v>36555791.518654451</v>
      </c>
      <c r="U95" s="32">
        <f>AVERAGE(T72:T119)</f>
        <v>5953393.4628814729</v>
      </c>
      <c r="V95" s="32">
        <f t="shared" si="28"/>
        <v>6.1403284944249696</v>
      </c>
      <c r="W95" s="32">
        <f t="shared" si="26"/>
        <v>7.6647517806551004</v>
      </c>
      <c r="X95" s="32">
        <f t="shared" si="27"/>
        <v>8.4500918068848296</v>
      </c>
      <c r="Y95" s="43"/>
      <c r="Z95" s="32"/>
      <c r="AA95" s="33"/>
    </row>
    <row r="96" spans="1:27" x14ac:dyDescent="0.25">
      <c r="A96" s="43" t="s">
        <v>178</v>
      </c>
      <c r="B96" s="32" t="s">
        <v>752</v>
      </c>
      <c r="C96" s="32">
        <v>409480.05266672501</v>
      </c>
      <c r="D96" s="32">
        <v>381851.69879651401</v>
      </c>
      <c r="E96" s="32">
        <v>625399.19857635803</v>
      </c>
      <c r="F96" s="32">
        <v>489003.92315908603</v>
      </c>
      <c r="G96" s="32">
        <v>434172.07348037203</v>
      </c>
      <c r="H96" s="32">
        <v>490847.269651276</v>
      </c>
      <c r="I96" s="32">
        <v>502303.018557198</v>
      </c>
      <c r="J96" s="32">
        <v>614467.13384644699</v>
      </c>
      <c r="K96" s="32">
        <v>401501.10923219298</v>
      </c>
      <c r="L96" s="32">
        <v>303935.14136522898</v>
      </c>
      <c r="M96" s="32">
        <v>336023.69012932898</v>
      </c>
      <c r="N96" s="32">
        <v>499743.89643880702</v>
      </c>
      <c r="O96" s="32">
        <f t="shared" si="20"/>
        <v>22.921367226430529</v>
      </c>
      <c r="P96" s="32">
        <f t="shared" si="21"/>
        <v>14.785659726539615</v>
      </c>
      <c r="Q96" s="32">
        <f t="shared" si="22"/>
        <v>22.430735166394772</v>
      </c>
      <c r="R96" s="32">
        <f t="shared" si="23"/>
        <v>510447.37388382328</v>
      </c>
      <c r="S96" s="32">
        <f t="shared" si="24"/>
        <v>385300.9592913895</v>
      </c>
      <c r="T96" s="32">
        <f t="shared" si="25"/>
        <v>476433.71829967084</v>
      </c>
      <c r="U96" s="32">
        <f>AVERAGE(T72:T119)</f>
        <v>5953393.4628814729</v>
      </c>
      <c r="V96" s="32">
        <f t="shared" si="28"/>
        <v>8.0027251897621846E-2</v>
      </c>
      <c r="W96" s="32">
        <f t="shared" si="26"/>
        <v>6.4719552250944598E-2</v>
      </c>
      <c r="X96" s="32">
        <f t="shared" si="27"/>
        <v>8.5740574189558799E-2</v>
      </c>
      <c r="Y96" s="43"/>
      <c r="Z96" s="32"/>
      <c r="AA96" s="33"/>
    </row>
    <row r="97" spans="1:27" x14ac:dyDescent="0.25">
      <c r="A97" s="43" t="s">
        <v>178</v>
      </c>
      <c r="B97" s="32" t="s">
        <v>753</v>
      </c>
      <c r="C97" s="32">
        <v>875992.88653860404</v>
      </c>
      <c r="D97" s="32">
        <v>619093.36499953305</v>
      </c>
      <c r="E97" s="32">
        <v>1038438.93330864</v>
      </c>
      <c r="F97" s="32">
        <v>798777.35163141403</v>
      </c>
      <c r="G97" s="32">
        <v>827152.72377797705</v>
      </c>
      <c r="H97" s="32">
        <v>1013366.06017642</v>
      </c>
      <c r="I97" s="32">
        <v>521841.34387345403</v>
      </c>
      <c r="J97" s="32">
        <v>1088221.23413256</v>
      </c>
      <c r="K97" s="32">
        <v>759724.318450202</v>
      </c>
      <c r="L97" s="32">
        <v>656502.48357177502</v>
      </c>
      <c r="M97" s="32">
        <v>760512.73325285502</v>
      </c>
      <c r="N97" s="32">
        <v>756626.76081110502</v>
      </c>
      <c r="O97" s="32">
        <f t="shared" si="20"/>
        <v>20.904015454461202</v>
      </c>
      <c r="P97" s="32">
        <f t="shared" si="21"/>
        <v>29.250495122741199</v>
      </c>
      <c r="Q97" s="32">
        <f t="shared" si="22"/>
        <v>6.98903645347219</v>
      </c>
      <c r="R97" s="32">
        <f t="shared" si="23"/>
        <v>862645.34049010277</v>
      </c>
      <c r="S97" s="32">
        <f t="shared" si="24"/>
        <v>733341.57402148424</v>
      </c>
      <c r="T97" s="32">
        <f t="shared" si="25"/>
        <v>833075.63411954779</v>
      </c>
      <c r="U97" s="32">
        <f>AVERAGE(T72:T119)</f>
        <v>5953393.4628814729</v>
      </c>
      <c r="V97" s="32">
        <f t="shared" si="28"/>
        <v>0.13993290369831107</v>
      </c>
      <c r="W97" s="32">
        <f t="shared" si="26"/>
        <v>0.1231804312269566</v>
      </c>
      <c r="X97" s="32">
        <f t="shared" si="27"/>
        <v>0.14489976949593014</v>
      </c>
      <c r="Y97" s="43"/>
      <c r="Z97" s="32"/>
      <c r="AA97" s="33"/>
    </row>
    <row r="98" spans="1:27" x14ac:dyDescent="0.25">
      <c r="A98" s="43" t="s">
        <v>178</v>
      </c>
      <c r="B98" s="32" t="s">
        <v>754</v>
      </c>
      <c r="C98" s="32">
        <v>7924926.1203039698</v>
      </c>
      <c r="D98" s="32">
        <v>4376315.4508518204</v>
      </c>
      <c r="E98" s="32">
        <v>8013638.2333711497</v>
      </c>
      <c r="F98" s="32">
        <v>5983461.9345734902</v>
      </c>
      <c r="G98" s="32">
        <v>9180703.9500040691</v>
      </c>
      <c r="H98" s="32">
        <v>12671365.4468059</v>
      </c>
      <c r="I98" s="32">
        <v>6993020.3430737397</v>
      </c>
      <c r="J98" s="32">
        <v>9673547.12491972</v>
      </c>
      <c r="K98" s="32">
        <v>8189690.8602034403</v>
      </c>
      <c r="L98" s="32">
        <v>7471332.44168384</v>
      </c>
      <c r="M98" s="32">
        <v>9503524.5085258596</v>
      </c>
      <c r="N98" s="32">
        <v>8758816.7846786603</v>
      </c>
      <c r="O98" s="32">
        <f t="shared" si="20"/>
        <v>26.45579976101255</v>
      </c>
      <c r="P98" s="32">
        <f t="shared" si="21"/>
        <v>24.285518983401097</v>
      </c>
      <c r="Q98" s="32">
        <f t="shared" si="22"/>
        <v>10.159288312574033</v>
      </c>
      <c r="R98" s="32">
        <f t="shared" si="23"/>
        <v>9629659.2162008584</v>
      </c>
      <c r="S98" s="32">
        <f t="shared" si="24"/>
        <v>8480841.1487729512</v>
      </c>
      <c r="T98" s="32">
        <f t="shared" si="25"/>
        <v>6574585.4347751075</v>
      </c>
      <c r="U98" s="32">
        <f>AVERAGE(T72:T119)</f>
        <v>5953393.4628814729</v>
      </c>
      <c r="V98" s="32">
        <f t="shared" si="28"/>
        <v>1.1043425024343971</v>
      </c>
      <c r="W98" s="32">
        <f t="shared" si="26"/>
        <v>1.4245389963975572</v>
      </c>
      <c r="X98" s="32">
        <f t="shared" si="27"/>
        <v>1.6175076074242964</v>
      </c>
      <c r="Y98" s="43"/>
      <c r="Z98" s="32"/>
      <c r="AA98" s="33"/>
    </row>
    <row r="99" spans="1:27" x14ac:dyDescent="0.25">
      <c r="A99" s="43" t="s">
        <v>178</v>
      </c>
      <c r="B99" s="32" t="s">
        <v>755</v>
      </c>
      <c r="C99" s="32">
        <v>15870889.936587499</v>
      </c>
      <c r="D99" s="32">
        <v>21024049.8867229</v>
      </c>
      <c r="E99" s="32">
        <v>15115895.3721637</v>
      </c>
      <c r="F99" s="32">
        <v>20416556.657231301</v>
      </c>
      <c r="G99" s="32">
        <v>20427664.137965299</v>
      </c>
      <c r="H99" s="32">
        <v>11346666.7311281</v>
      </c>
      <c r="I99" s="32">
        <v>15204420.856440799</v>
      </c>
      <c r="J99" s="32">
        <v>26028409.874986202</v>
      </c>
      <c r="K99" s="32">
        <v>19188862.118096899</v>
      </c>
      <c r="L99" s="32">
        <v>13194220.1964333</v>
      </c>
      <c r="M99" s="32">
        <v>16747879.9853043</v>
      </c>
      <c r="N99" s="32">
        <v>15521362.6180223</v>
      </c>
      <c r="O99" s="32">
        <f t="shared" si="20"/>
        <v>16.808996373761875</v>
      </c>
      <c r="P99" s="32">
        <f t="shared" si="21"/>
        <v>34.964666837122351</v>
      </c>
      <c r="Q99" s="32">
        <f t="shared" si="22"/>
        <v>15.456322187184471</v>
      </c>
      <c r="R99" s="32">
        <f t="shared" si="23"/>
        <v>18251790.400130101</v>
      </c>
      <c r="S99" s="32">
        <f t="shared" si="24"/>
        <v>16163081.229464201</v>
      </c>
      <c r="T99" s="32">
        <f t="shared" si="25"/>
        <v>18106847.963176347</v>
      </c>
      <c r="U99" s="32">
        <f>AVERAGE(T72:T119)</f>
        <v>5953393.4628814729</v>
      </c>
      <c r="V99" s="32">
        <f t="shared" si="28"/>
        <v>3.041433104677167</v>
      </c>
      <c r="W99" s="32">
        <f t="shared" si="26"/>
        <v>2.7149358311757186</v>
      </c>
      <c r="X99" s="32">
        <f t="shared" si="27"/>
        <v>3.0657792927558565</v>
      </c>
      <c r="Y99" s="43"/>
      <c r="Z99" s="32"/>
      <c r="AA99" s="33"/>
    </row>
    <row r="100" spans="1:27" x14ac:dyDescent="0.25">
      <c r="A100" s="43" t="s">
        <v>178</v>
      </c>
      <c r="B100" s="32" t="s">
        <v>756</v>
      </c>
      <c r="C100" s="32">
        <v>679839.93299045297</v>
      </c>
      <c r="D100" s="32">
        <v>779096.89050104097</v>
      </c>
      <c r="E100" s="32">
        <v>1087292.5337922401</v>
      </c>
      <c r="F100" s="32">
        <v>1042471.7550878</v>
      </c>
      <c r="G100" s="32">
        <v>792044.91633396898</v>
      </c>
      <c r="H100" s="32">
        <v>726894.16385454196</v>
      </c>
      <c r="I100" s="32">
        <v>812757.95190325205</v>
      </c>
      <c r="J100" s="32">
        <v>1028010.3815207999</v>
      </c>
      <c r="K100" s="32">
        <v>615044.34687820799</v>
      </c>
      <c r="L100" s="32">
        <v>606111.83686042996</v>
      </c>
      <c r="M100" s="32">
        <v>570977.73975400301</v>
      </c>
      <c r="N100" s="32">
        <v>533811.24688703602</v>
      </c>
      <c r="O100" s="32">
        <f t="shared" si="20"/>
        <v>22.146141170428386</v>
      </c>
      <c r="P100" s="32">
        <f t="shared" si="21"/>
        <v>15.55103189104484</v>
      </c>
      <c r="Q100" s="32">
        <f t="shared" si="22"/>
        <v>6.3698954442824167</v>
      </c>
      <c r="R100" s="32">
        <f t="shared" si="23"/>
        <v>839926.85340314067</v>
      </c>
      <c r="S100" s="32">
        <f t="shared" si="24"/>
        <v>581486.29259491921</v>
      </c>
      <c r="T100" s="32">
        <f t="shared" si="25"/>
        <v>897175.27809288341</v>
      </c>
      <c r="U100" s="32">
        <f>AVERAGE(T72:T119)</f>
        <v>5953393.4628814729</v>
      </c>
      <c r="V100" s="32">
        <f t="shared" si="28"/>
        <v>0.15069981241566485</v>
      </c>
      <c r="W100" s="32">
        <f t="shared" si="26"/>
        <v>9.76730827922596E-2</v>
      </c>
      <c r="X100" s="32">
        <f t="shared" si="27"/>
        <v>0.14108371278329918</v>
      </c>
      <c r="Y100" s="43"/>
      <c r="Z100" s="32"/>
      <c r="AA100" s="33"/>
    </row>
    <row r="101" spans="1:27" x14ac:dyDescent="0.25">
      <c r="A101" s="43" t="s">
        <v>178</v>
      </c>
      <c r="B101" s="32" t="s">
        <v>757</v>
      </c>
      <c r="C101" s="32">
        <v>705557.12863935705</v>
      </c>
      <c r="D101" s="32">
        <v>652294.95740168297</v>
      </c>
      <c r="E101" s="32">
        <v>635367.80033408199</v>
      </c>
      <c r="F101" s="32">
        <v>950348.25503203296</v>
      </c>
      <c r="G101" s="32">
        <v>702552.02563373302</v>
      </c>
      <c r="H101" s="32">
        <v>678480.70225524402</v>
      </c>
      <c r="I101" s="32">
        <v>760971.752597193</v>
      </c>
      <c r="J101" s="32">
        <v>969962.73414490803</v>
      </c>
      <c r="K101" s="32">
        <v>724271.81060298905</v>
      </c>
      <c r="L101" s="32">
        <v>867663.06829189498</v>
      </c>
      <c r="M101" s="32">
        <v>720672.77392023895</v>
      </c>
      <c r="N101" s="32">
        <v>772883.29579004797</v>
      </c>
      <c r="O101" s="32">
        <f t="shared" si="20"/>
        <v>19.848748872937517</v>
      </c>
      <c r="P101" s="32">
        <f t="shared" si="21"/>
        <v>17.041919876079572</v>
      </c>
      <c r="Q101" s="32">
        <f t="shared" si="22"/>
        <v>8.8759636482417221</v>
      </c>
      <c r="R101" s="32">
        <f t="shared" si="23"/>
        <v>777991.80365776957</v>
      </c>
      <c r="S101" s="32">
        <f t="shared" si="24"/>
        <v>771372.73715129273</v>
      </c>
      <c r="T101" s="32">
        <f t="shared" si="25"/>
        <v>735892.03535178874</v>
      </c>
      <c r="U101" s="32">
        <f>AVERAGE(T72:T119)</f>
        <v>5953393.4628814729</v>
      </c>
      <c r="V101" s="32">
        <f t="shared" si="28"/>
        <v>0.12360883585806426</v>
      </c>
      <c r="W101" s="32">
        <f t="shared" si="26"/>
        <v>0.12956857999738933</v>
      </c>
      <c r="X101" s="32">
        <f t="shared" si="27"/>
        <v>0.13068039404894591</v>
      </c>
      <c r="Y101" s="43"/>
      <c r="Z101" s="32"/>
      <c r="AA101" s="33"/>
    </row>
    <row r="102" spans="1:27" x14ac:dyDescent="0.25">
      <c r="A102" s="43" t="s">
        <v>178</v>
      </c>
      <c r="B102" s="32" t="s">
        <v>758</v>
      </c>
      <c r="C102" s="32">
        <v>2077933.55304487</v>
      </c>
      <c r="D102" s="32">
        <v>1628636.2494748801</v>
      </c>
      <c r="E102" s="32">
        <v>1958699.62307103</v>
      </c>
      <c r="F102" s="32">
        <v>2370073.8993587899</v>
      </c>
      <c r="G102" s="32">
        <v>2153915.7049098802</v>
      </c>
      <c r="H102" s="32">
        <v>1449329.6050147801</v>
      </c>
      <c r="I102" s="32">
        <v>2161008.0416073501</v>
      </c>
      <c r="J102" s="32">
        <v>2118111.3726116801</v>
      </c>
      <c r="K102" s="32">
        <v>1152204.22550625</v>
      </c>
      <c r="L102" s="32">
        <v>1314192.94169318</v>
      </c>
      <c r="M102" s="32">
        <v>1907432.0899861699</v>
      </c>
      <c r="N102" s="32">
        <v>1342499.0903352899</v>
      </c>
      <c r="O102" s="32">
        <f t="shared" si="20"/>
        <v>15.271285370812098</v>
      </c>
      <c r="P102" s="32">
        <f t="shared" si="21"/>
        <v>17.660411467101433</v>
      </c>
      <c r="Q102" s="32">
        <f t="shared" si="22"/>
        <v>23.073226847359614</v>
      </c>
      <c r="R102" s="32">
        <f t="shared" si="23"/>
        <v>1970591.1810359226</v>
      </c>
      <c r="S102" s="32">
        <f t="shared" si="24"/>
        <v>1429082.0868802224</v>
      </c>
      <c r="T102" s="32">
        <f t="shared" si="25"/>
        <v>2008835.8312373925</v>
      </c>
      <c r="U102" s="32">
        <f>AVERAGE(T72:T119)</f>
        <v>5953393.4628814729</v>
      </c>
      <c r="V102" s="32">
        <f t="shared" si="28"/>
        <v>0.33742702271606717</v>
      </c>
      <c r="W102" s="32">
        <f t="shared" si="26"/>
        <v>0.24004495852497199</v>
      </c>
      <c r="X102" s="32">
        <f t="shared" si="27"/>
        <v>0.33100301421739836</v>
      </c>
      <c r="Y102" s="43"/>
      <c r="Z102" s="32"/>
      <c r="AA102" s="33"/>
    </row>
    <row r="103" spans="1:27" x14ac:dyDescent="0.25">
      <c r="A103" s="43" t="s">
        <v>178</v>
      </c>
      <c r="B103" s="32" t="s">
        <v>759</v>
      </c>
      <c r="C103" s="32">
        <v>2185681.4632627699</v>
      </c>
      <c r="D103" s="32">
        <v>1733392.5929717</v>
      </c>
      <c r="E103" s="32">
        <v>1979762.5285338999</v>
      </c>
      <c r="F103" s="32">
        <v>3718424.9161904701</v>
      </c>
      <c r="G103" s="32">
        <v>2308357.0536721498</v>
      </c>
      <c r="H103" s="32">
        <v>2155409.8002839</v>
      </c>
      <c r="I103" s="32">
        <v>2528034.9554264699</v>
      </c>
      <c r="J103" s="32">
        <v>2265057.4507510299</v>
      </c>
      <c r="K103" s="32">
        <v>1360064.22834744</v>
      </c>
      <c r="L103" s="32">
        <v>1380754.71339522</v>
      </c>
      <c r="M103" s="32">
        <v>2430571.1024511899</v>
      </c>
      <c r="N103" s="32">
        <v>1915165.1798636499</v>
      </c>
      <c r="O103" s="32">
        <f t="shared" si="20"/>
        <v>37.240160513410459</v>
      </c>
      <c r="P103" s="32">
        <f t="shared" si="21"/>
        <v>6.7585064012389271</v>
      </c>
      <c r="Q103" s="32">
        <f t="shared" si="22"/>
        <v>28.725518588972903</v>
      </c>
      <c r="R103" s="32">
        <f t="shared" si="23"/>
        <v>2314214.8150333874</v>
      </c>
      <c r="S103" s="32">
        <f t="shared" si="24"/>
        <v>1771638.8060143748</v>
      </c>
      <c r="T103" s="32">
        <f t="shared" si="25"/>
        <v>2404315.3752397099</v>
      </c>
      <c r="U103" s="32">
        <f>AVERAGE(T72:T119)</f>
        <v>5953393.4628814729</v>
      </c>
      <c r="V103" s="32">
        <f t="shared" si="28"/>
        <v>0.40385628637352133</v>
      </c>
      <c r="W103" s="32">
        <f t="shared" si="26"/>
        <v>0.29758469972802581</v>
      </c>
      <c r="X103" s="32">
        <f t="shared" si="27"/>
        <v>0.38872196663334518</v>
      </c>
      <c r="Y103" s="43"/>
      <c r="Z103" s="32"/>
      <c r="AA103" s="33"/>
    </row>
    <row r="104" spans="1:27" x14ac:dyDescent="0.25">
      <c r="A104" s="43" t="s">
        <v>178</v>
      </c>
      <c r="B104" s="32" t="s">
        <v>845</v>
      </c>
      <c r="C104" s="32">
        <v>1043863.93912438</v>
      </c>
      <c r="D104" s="32">
        <v>1083122.6106604701</v>
      </c>
      <c r="E104" s="32">
        <v>1800850.33029125</v>
      </c>
      <c r="F104" s="32">
        <v>1415610.1315838101</v>
      </c>
      <c r="G104" s="32">
        <v>1027206.36662181</v>
      </c>
      <c r="H104" s="32">
        <v>1988636.7516596699</v>
      </c>
      <c r="I104" s="32">
        <v>989190.45988972904</v>
      </c>
      <c r="J104" s="32">
        <v>1261684.2476602499</v>
      </c>
      <c r="K104" s="32">
        <v>1134859.0226061</v>
      </c>
      <c r="L104" s="32">
        <v>1007045.28051641</v>
      </c>
      <c r="M104" s="32">
        <v>1043054.6741497701</v>
      </c>
      <c r="N104" s="32">
        <v>1317901.6320513401</v>
      </c>
      <c r="O104" s="32">
        <f t="shared" si="20"/>
        <v>26.350102165491439</v>
      </c>
      <c r="P104" s="32">
        <f t="shared" si="21"/>
        <v>35.232164280213979</v>
      </c>
      <c r="Q104" s="32">
        <f t="shared" si="22"/>
        <v>12.344675168891687</v>
      </c>
      <c r="R104" s="32">
        <f t="shared" si="23"/>
        <v>1316679.4564578647</v>
      </c>
      <c r="S104" s="32">
        <f t="shared" si="24"/>
        <v>1125715.1523309052</v>
      </c>
      <c r="T104" s="32">
        <f t="shared" si="25"/>
        <v>1335861.7529149775</v>
      </c>
      <c r="U104" s="32">
        <f>AVERAGE(T72:T119)</f>
        <v>5953393.4628814729</v>
      </c>
      <c r="V104" s="32">
        <f t="shared" si="28"/>
        <v>0.22438660593220955</v>
      </c>
      <c r="W104" s="32">
        <f t="shared" si="26"/>
        <v>0.1890879813923895</v>
      </c>
      <c r="X104" s="32">
        <f t="shared" si="27"/>
        <v>0.22116452820851945</v>
      </c>
      <c r="Y104" s="43"/>
      <c r="Z104" s="32"/>
      <c r="AA104" s="33"/>
    </row>
    <row r="105" spans="1:27" x14ac:dyDescent="0.25">
      <c r="A105" s="43" t="s">
        <v>178</v>
      </c>
      <c r="B105" s="32" t="s">
        <v>846</v>
      </c>
      <c r="C105" s="32">
        <v>5178796.8311220696</v>
      </c>
      <c r="D105" s="32">
        <v>4460784.3379309</v>
      </c>
      <c r="E105" s="32">
        <v>4810329.3296150398</v>
      </c>
      <c r="F105" s="32">
        <v>4669113.4204323599</v>
      </c>
      <c r="G105" s="32">
        <v>2309419.36057817</v>
      </c>
      <c r="H105" s="32">
        <v>4742871.1198775498</v>
      </c>
      <c r="I105" s="32">
        <v>4602073.6075419402</v>
      </c>
      <c r="J105" s="32">
        <v>4440343.5299792904</v>
      </c>
      <c r="K105" s="32">
        <v>3506285.9493034501</v>
      </c>
      <c r="L105" s="32">
        <v>2819724.1211040001</v>
      </c>
      <c r="M105" s="32">
        <v>4115117.7715959698</v>
      </c>
      <c r="N105" s="32">
        <v>4049991.8912371001</v>
      </c>
      <c r="O105" s="32">
        <f t="shared" si="20"/>
        <v>6.3245577228871586</v>
      </c>
      <c r="P105" s="32">
        <f t="shared" si="21"/>
        <v>28.568477622685723</v>
      </c>
      <c r="Q105" s="32">
        <f t="shared" si="22"/>
        <v>16.587733233639462</v>
      </c>
      <c r="R105" s="32">
        <f t="shared" si="23"/>
        <v>4023676.9044942376</v>
      </c>
      <c r="S105" s="32">
        <f t="shared" si="24"/>
        <v>3622779.9333101301</v>
      </c>
      <c r="T105" s="32">
        <f t="shared" si="25"/>
        <v>4779755.9797750926</v>
      </c>
      <c r="U105" s="32">
        <f>AVERAGE(T72:T119)</f>
        <v>5953393.4628814729</v>
      </c>
      <c r="V105" s="32">
        <f t="shared" si="28"/>
        <v>0.80286243628548382</v>
      </c>
      <c r="W105" s="32">
        <f t="shared" si="26"/>
        <v>0.60852351787222314</v>
      </c>
      <c r="X105" s="32">
        <f t="shared" si="27"/>
        <v>0.6758627545082091</v>
      </c>
      <c r="Y105" s="43"/>
      <c r="Z105" s="32"/>
      <c r="AA105" s="33"/>
    </row>
    <row r="106" spans="1:27" x14ac:dyDescent="0.25">
      <c r="A106" s="43" t="s">
        <v>178</v>
      </c>
      <c r="B106" s="32" t="s">
        <v>847</v>
      </c>
      <c r="C106" s="32">
        <v>10588529.336388201</v>
      </c>
      <c r="D106" s="32">
        <v>11033988.9057121</v>
      </c>
      <c r="E106" s="32">
        <v>9150461.8041815497</v>
      </c>
      <c r="F106" s="32">
        <v>9791457.7135734893</v>
      </c>
      <c r="G106" s="32">
        <v>10465161.2732719</v>
      </c>
      <c r="H106" s="32">
        <v>11599224.618957</v>
      </c>
      <c r="I106" s="32">
        <v>11629526.4963475</v>
      </c>
      <c r="J106" s="32">
        <v>10225879.486537101</v>
      </c>
      <c r="K106" s="32">
        <v>10332483.7613742</v>
      </c>
      <c r="L106" s="32">
        <v>8143837.0966513604</v>
      </c>
      <c r="M106" s="32">
        <v>9689620.4587087799</v>
      </c>
      <c r="N106" s="32">
        <v>9895775.7071030606</v>
      </c>
      <c r="O106" s="32">
        <f t="shared" si="20"/>
        <v>8.2522591689709923</v>
      </c>
      <c r="P106" s="32">
        <f t="shared" si="21"/>
        <v>6.7319243319571971</v>
      </c>
      <c r="Q106" s="32">
        <f t="shared" si="22"/>
        <v>10.013882958801149</v>
      </c>
      <c r="R106" s="32">
        <f t="shared" si="23"/>
        <v>10979947.968778376</v>
      </c>
      <c r="S106" s="32">
        <f t="shared" si="24"/>
        <v>9515429.2559593488</v>
      </c>
      <c r="T106" s="32">
        <f t="shared" si="25"/>
        <v>10141109.439963834</v>
      </c>
      <c r="U106" s="32">
        <f>AVERAGE(T72:T119)</f>
        <v>5953393.4628814729</v>
      </c>
      <c r="V106" s="32">
        <f t="shared" si="28"/>
        <v>1.7034166317398893</v>
      </c>
      <c r="W106" s="32">
        <f t="shared" si="26"/>
        <v>1.5983202379091255</v>
      </c>
      <c r="X106" s="32">
        <f t="shared" si="27"/>
        <v>1.844317537088171</v>
      </c>
      <c r="Y106" s="43"/>
      <c r="Z106" s="32"/>
      <c r="AA106" s="33"/>
    </row>
    <row r="107" spans="1:27" x14ac:dyDescent="0.25">
      <c r="A107" s="43" t="s">
        <v>178</v>
      </c>
      <c r="B107" s="32" t="s">
        <v>848</v>
      </c>
      <c r="C107" s="32">
        <v>133497.00779558599</v>
      </c>
      <c r="D107" s="32">
        <v>122515.496985377</v>
      </c>
      <c r="E107" s="32">
        <v>201771.22477561899</v>
      </c>
      <c r="F107" s="32">
        <v>138587.22403205399</v>
      </c>
      <c r="G107" s="32">
        <v>122846.824921102</v>
      </c>
      <c r="H107" s="32">
        <v>106270.49900056901</v>
      </c>
      <c r="I107" s="32">
        <v>157240.46601017899</v>
      </c>
      <c r="J107" s="32">
        <v>171699.14523042299</v>
      </c>
      <c r="K107" s="32">
        <v>110921.334350345</v>
      </c>
      <c r="L107" s="32">
        <v>139503.217722081</v>
      </c>
      <c r="M107" s="32">
        <v>89170.243556911606</v>
      </c>
      <c r="N107" s="32">
        <v>124343.52249701299</v>
      </c>
      <c r="O107" s="32">
        <f t="shared" si="20"/>
        <v>23.980796424262291</v>
      </c>
      <c r="P107" s="32">
        <f t="shared" si="21"/>
        <v>21.634335019418167</v>
      </c>
      <c r="Q107" s="32">
        <f t="shared" si="22"/>
        <v>18.408802862847988</v>
      </c>
      <c r="R107" s="32">
        <f t="shared" si="23"/>
        <v>139514.23379056825</v>
      </c>
      <c r="S107" s="32">
        <f t="shared" si="24"/>
        <v>115984.57953158765</v>
      </c>
      <c r="T107" s="32">
        <f t="shared" si="25"/>
        <v>149092.738397159</v>
      </c>
      <c r="U107" s="32">
        <f>AVERAGE(T72:T119)</f>
        <v>5953393.4628814729</v>
      </c>
      <c r="V107" s="32">
        <f t="shared" si="28"/>
        <v>2.5043320137788667E-2</v>
      </c>
      <c r="W107" s="32">
        <f t="shared" si="26"/>
        <v>1.9482095422507235E-2</v>
      </c>
      <c r="X107" s="32">
        <f t="shared" si="27"/>
        <v>2.3434405043177283E-2</v>
      </c>
      <c r="Y107" s="43"/>
      <c r="Z107" s="32"/>
      <c r="AA107" s="33"/>
    </row>
    <row r="108" spans="1:27" x14ac:dyDescent="0.25">
      <c r="A108" s="43" t="s">
        <v>178</v>
      </c>
      <c r="B108" s="32" t="s">
        <v>849</v>
      </c>
      <c r="C108" s="32">
        <v>211839.30652765001</v>
      </c>
      <c r="D108" s="32">
        <v>222010.951396099</v>
      </c>
      <c r="E108" s="32">
        <v>207007.65806650801</v>
      </c>
      <c r="F108" s="32">
        <v>242927.20988629499</v>
      </c>
      <c r="G108" s="32">
        <v>178744.31983272301</v>
      </c>
      <c r="H108" s="32">
        <v>171293.902916177</v>
      </c>
      <c r="I108" s="32">
        <v>255273.97725283401</v>
      </c>
      <c r="J108" s="32">
        <v>212997.16853922801</v>
      </c>
      <c r="K108" s="32">
        <v>179893.628415354</v>
      </c>
      <c r="L108" s="32">
        <v>145578.94386862399</v>
      </c>
      <c r="M108" s="32">
        <v>200344.32338292801</v>
      </c>
      <c r="N108" s="32">
        <v>145604.37842330601</v>
      </c>
      <c r="O108" s="32">
        <f t="shared" si="20"/>
        <v>7.2109496538783988</v>
      </c>
      <c r="P108" s="32">
        <f t="shared" si="21"/>
        <v>18.754477155169941</v>
      </c>
      <c r="Q108" s="32">
        <f t="shared" si="22"/>
        <v>16.102914396414619</v>
      </c>
      <c r="R108" s="32">
        <f t="shared" si="23"/>
        <v>204577.34213524053</v>
      </c>
      <c r="S108" s="32">
        <f t="shared" si="24"/>
        <v>167855.31852255302</v>
      </c>
      <c r="T108" s="32">
        <f t="shared" si="25"/>
        <v>220946.28146913802</v>
      </c>
      <c r="U108" s="32">
        <f>AVERAGE(T72:T119)</f>
        <v>5953393.4628814729</v>
      </c>
      <c r="V108" s="32">
        <f t="shared" si="28"/>
        <v>3.7112662357478197E-2</v>
      </c>
      <c r="W108" s="32">
        <f t="shared" si="26"/>
        <v>2.8194897509984194E-2</v>
      </c>
      <c r="X108" s="32">
        <f t="shared" si="27"/>
        <v>3.4363148246584069E-2</v>
      </c>
      <c r="Y108" s="43"/>
      <c r="Z108" s="32"/>
      <c r="AA108" s="33"/>
    </row>
    <row r="109" spans="1:27" x14ac:dyDescent="0.25">
      <c r="A109" s="43" t="s">
        <v>178</v>
      </c>
      <c r="B109" s="32" t="s">
        <v>850</v>
      </c>
      <c r="C109" s="32">
        <v>1362639.8030562699</v>
      </c>
      <c r="D109" s="32">
        <v>1511494.82013443</v>
      </c>
      <c r="E109" s="32">
        <v>1317707.9445969199</v>
      </c>
      <c r="F109" s="32">
        <v>1665284.9008331399</v>
      </c>
      <c r="G109" s="32">
        <v>1632002.24739206</v>
      </c>
      <c r="H109" s="32">
        <v>1510930.3447529699</v>
      </c>
      <c r="I109" s="32">
        <v>1999421.9238642801</v>
      </c>
      <c r="J109" s="32">
        <v>1696280.6504206101</v>
      </c>
      <c r="K109" s="32">
        <v>1208066.88902212</v>
      </c>
      <c r="L109" s="32">
        <v>1250656.3724056301</v>
      </c>
      <c r="M109" s="32">
        <v>1678460.9602073301</v>
      </c>
      <c r="N109" s="32">
        <v>1028792.05664033</v>
      </c>
      <c r="O109" s="32">
        <f t="shared" si="20"/>
        <v>10.758117073904042</v>
      </c>
      <c r="P109" s="32">
        <f t="shared" si="21"/>
        <v>12.160225136116406</v>
      </c>
      <c r="Q109" s="32">
        <f t="shared" si="22"/>
        <v>21.317018514000271</v>
      </c>
      <c r="R109" s="32">
        <f t="shared" si="23"/>
        <v>1709658.79160748</v>
      </c>
      <c r="S109" s="32">
        <f t="shared" si="24"/>
        <v>1291494.0695688524</v>
      </c>
      <c r="T109" s="32">
        <f t="shared" si="25"/>
        <v>1464281.8671551901</v>
      </c>
      <c r="U109" s="32">
        <f>AVERAGE(T72:T119)</f>
        <v>5953393.4628814729</v>
      </c>
      <c r="V109" s="32">
        <f t="shared" si="28"/>
        <v>0.24595751587473108</v>
      </c>
      <c r="W109" s="32">
        <f t="shared" si="26"/>
        <v>0.21693410281398781</v>
      </c>
      <c r="X109" s="32">
        <f t="shared" si="27"/>
        <v>0.28717382821527748</v>
      </c>
      <c r="Y109" s="43"/>
      <c r="Z109" s="32"/>
      <c r="AA109" s="33"/>
    </row>
    <row r="110" spans="1:27" x14ac:dyDescent="0.25">
      <c r="A110" s="43" t="s">
        <v>178</v>
      </c>
      <c r="B110" s="32" t="s">
        <v>851</v>
      </c>
      <c r="C110" s="32">
        <v>3560536.9219763102</v>
      </c>
      <c r="D110" s="32">
        <v>2600038.2751311101</v>
      </c>
      <c r="E110" s="32">
        <v>1864582.95642758</v>
      </c>
      <c r="F110" s="32">
        <v>2719663.6497768001</v>
      </c>
      <c r="G110" s="32">
        <v>3988780.586778</v>
      </c>
      <c r="H110" s="32">
        <v>2836336.4775904301</v>
      </c>
      <c r="I110" s="32">
        <v>4144943.7925343001</v>
      </c>
      <c r="J110" s="32">
        <v>4084581.8638442298</v>
      </c>
      <c r="K110" s="32">
        <v>2030290.12512005</v>
      </c>
      <c r="L110" s="32">
        <v>2126261.2448521899</v>
      </c>
      <c r="M110" s="32">
        <v>3125854.3661160199</v>
      </c>
      <c r="N110" s="32">
        <v>2795133.0646783002</v>
      </c>
      <c r="O110" s="32">
        <f t="shared" si="20"/>
        <v>25.863894298765384</v>
      </c>
      <c r="P110" s="32">
        <f t="shared" si="21"/>
        <v>16.514529337540139</v>
      </c>
      <c r="Q110" s="32">
        <f t="shared" si="22"/>
        <v>20.973155754705527</v>
      </c>
      <c r="R110" s="32">
        <f t="shared" si="23"/>
        <v>3763660.6801867401</v>
      </c>
      <c r="S110" s="32">
        <f t="shared" si="24"/>
        <v>2519384.7001916403</v>
      </c>
      <c r="T110" s="32">
        <f t="shared" si="25"/>
        <v>2686205.4508279501</v>
      </c>
      <c r="U110" s="32">
        <f>AVERAGE(T72:T119)</f>
        <v>5953393.4628814729</v>
      </c>
      <c r="V110" s="32">
        <f t="shared" si="28"/>
        <v>0.4512057648425295</v>
      </c>
      <c r="W110" s="32">
        <f t="shared" si="26"/>
        <v>0.42318464517751614</v>
      </c>
      <c r="X110" s="32">
        <f t="shared" si="27"/>
        <v>0.6321874580695207</v>
      </c>
      <c r="Y110" s="43"/>
      <c r="Z110" s="32"/>
      <c r="AA110" s="33"/>
    </row>
    <row r="111" spans="1:27" x14ac:dyDescent="0.25">
      <c r="A111" s="43" t="s">
        <v>178</v>
      </c>
      <c r="B111" s="32" t="s">
        <v>852</v>
      </c>
      <c r="C111" s="32">
        <v>141260.66100364699</v>
      </c>
      <c r="D111" s="32">
        <v>129186.31877254701</v>
      </c>
      <c r="E111" s="32">
        <v>91287.029760299003</v>
      </c>
      <c r="F111" s="32">
        <v>132292.62683529599</v>
      </c>
      <c r="G111" s="32">
        <v>131879.36749915101</v>
      </c>
      <c r="H111" s="32">
        <v>160103.45618780801</v>
      </c>
      <c r="I111" s="32">
        <v>159105.330336377</v>
      </c>
      <c r="J111" s="32">
        <v>156520.058799391</v>
      </c>
      <c r="K111" s="32">
        <v>91988.093519264003</v>
      </c>
      <c r="L111" s="32">
        <v>110513.569748714</v>
      </c>
      <c r="M111" s="32">
        <v>109699.63651190601</v>
      </c>
      <c r="N111" s="32">
        <v>100776.608544445</v>
      </c>
      <c r="O111" s="32">
        <f t="shared" si="20"/>
        <v>17.878688773696361</v>
      </c>
      <c r="P111" s="32">
        <f t="shared" si="21"/>
        <v>8.8435877469876587</v>
      </c>
      <c r="Q111" s="32">
        <f t="shared" si="22"/>
        <v>8.4309664397119608</v>
      </c>
      <c r="R111" s="32">
        <f t="shared" si="23"/>
        <v>151902.05320568176</v>
      </c>
      <c r="S111" s="32">
        <f t="shared" si="24"/>
        <v>103244.47708108225</v>
      </c>
      <c r="T111" s="32">
        <f t="shared" si="25"/>
        <v>123506.65909294724</v>
      </c>
      <c r="U111" s="32">
        <f>AVERAGE(T72:T119)</f>
        <v>5953393.4628814729</v>
      </c>
      <c r="V111" s="32">
        <f t="shared" si="28"/>
        <v>2.0745589866181864E-2</v>
      </c>
      <c r="W111" s="32">
        <f t="shared" si="26"/>
        <v>1.7342122224038491E-2</v>
      </c>
      <c r="X111" s="32">
        <f t="shared" si="27"/>
        <v>2.5515204757214281E-2</v>
      </c>
      <c r="Y111" s="43"/>
      <c r="Z111" s="32"/>
      <c r="AA111" s="33"/>
    </row>
    <row r="112" spans="1:27" x14ac:dyDescent="0.25">
      <c r="A112" s="43" t="s">
        <v>178</v>
      </c>
      <c r="B112" s="32" t="s">
        <v>853</v>
      </c>
      <c r="C112" s="32">
        <v>244233.982178131</v>
      </c>
      <c r="D112" s="32">
        <v>257704.98772509699</v>
      </c>
      <c r="E112" s="32">
        <v>144408.73655253899</v>
      </c>
      <c r="F112" s="32">
        <v>281041.81113903399</v>
      </c>
      <c r="G112" s="32">
        <v>215022.293726137</v>
      </c>
      <c r="H112" s="32">
        <v>229562.74265935001</v>
      </c>
      <c r="I112" s="32">
        <v>323120.31900690001</v>
      </c>
      <c r="J112" s="32">
        <v>309698.72055289301</v>
      </c>
      <c r="K112" s="32">
        <v>153729.697665735</v>
      </c>
      <c r="L112" s="32">
        <v>161419.941978385</v>
      </c>
      <c r="M112" s="32">
        <v>256764.28823516099</v>
      </c>
      <c r="N112" s="32">
        <v>92733.6408684239</v>
      </c>
      <c r="O112" s="32">
        <f t="shared" si="20"/>
        <v>25.98389790223538</v>
      </c>
      <c r="P112" s="32">
        <f t="shared" si="21"/>
        <v>20.395577433257731</v>
      </c>
      <c r="Q112" s="32">
        <f t="shared" si="22"/>
        <v>40.784383977648737</v>
      </c>
      <c r="R112" s="32">
        <f t="shared" si="23"/>
        <v>269351.01898632001</v>
      </c>
      <c r="S112" s="32">
        <f t="shared" si="24"/>
        <v>166161.89218692621</v>
      </c>
      <c r="T112" s="32">
        <f t="shared" si="25"/>
        <v>231847.37939870023</v>
      </c>
      <c r="U112" s="32">
        <f>AVERAGE(T72:T119)</f>
        <v>5953393.4628814729</v>
      </c>
      <c r="V112" s="32">
        <f t="shared" si="28"/>
        <v>3.8943735340899996E-2</v>
      </c>
      <c r="W112" s="32">
        <f t="shared" si="26"/>
        <v>2.7910450270576103E-2</v>
      </c>
      <c r="X112" s="32">
        <f t="shared" si="27"/>
        <v>4.5243275228772251E-2</v>
      </c>
      <c r="Y112" s="43"/>
      <c r="Z112" s="32"/>
      <c r="AA112" s="33"/>
    </row>
    <row r="113" spans="1:27" x14ac:dyDescent="0.25">
      <c r="A113" s="43" t="s">
        <v>178</v>
      </c>
      <c r="B113" s="32" t="s">
        <v>854</v>
      </c>
      <c r="C113" s="32">
        <v>283807.95091547299</v>
      </c>
      <c r="D113" s="32">
        <v>242309.21391011801</v>
      </c>
      <c r="E113" s="32">
        <v>157455.25316289201</v>
      </c>
      <c r="F113" s="32">
        <v>338361.86119440198</v>
      </c>
      <c r="G113" s="32">
        <v>280465.21001890698</v>
      </c>
      <c r="H113" s="32">
        <v>257492.83190223901</v>
      </c>
      <c r="I113" s="32">
        <v>384862.23006183899</v>
      </c>
      <c r="J113" s="32">
        <v>304911.11758828902</v>
      </c>
      <c r="K113" s="32">
        <v>147901.60876497999</v>
      </c>
      <c r="L113" s="32">
        <v>192336.13605212001</v>
      </c>
      <c r="M113" s="32">
        <v>335882.32211561402</v>
      </c>
      <c r="N113" s="32">
        <v>213714.45363014101</v>
      </c>
      <c r="O113" s="32">
        <f t="shared" si="20"/>
        <v>29.855635809801761</v>
      </c>
      <c r="P113" s="32">
        <f t="shared" si="21"/>
        <v>18.063705541655398</v>
      </c>
      <c r="Q113" s="32">
        <f t="shared" si="22"/>
        <v>36.155552945675986</v>
      </c>
      <c r="R113" s="32">
        <f t="shared" si="23"/>
        <v>306932.84739281848</v>
      </c>
      <c r="S113" s="32">
        <f t="shared" si="24"/>
        <v>222458.63014071377</v>
      </c>
      <c r="T113" s="32">
        <f t="shared" si="25"/>
        <v>255483.56979572127</v>
      </c>
      <c r="U113" s="32">
        <f>AVERAGE(T72:T119)</f>
        <v>5953393.4628814729</v>
      </c>
      <c r="V113" s="32">
        <f t="shared" si="28"/>
        <v>4.2913939988785135E-2</v>
      </c>
      <c r="W113" s="32">
        <f t="shared" si="26"/>
        <v>3.7366693723119494E-2</v>
      </c>
      <c r="X113" s="32">
        <f t="shared" si="27"/>
        <v>5.1555948604186733E-2</v>
      </c>
      <c r="Y113" s="43"/>
      <c r="Z113" s="32"/>
      <c r="AA113" s="33"/>
    </row>
    <row r="114" spans="1:27" x14ac:dyDescent="0.25">
      <c r="A114" s="43" t="s">
        <v>178</v>
      </c>
      <c r="B114" s="32" t="s">
        <v>892</v>
      </c>
      <c r="C114" s="32">
        <v>1558739.83816097</v>
      </c>
      <c r="D114" s="32">
        <v>1848427.8049854401</v>
      </c>
      <c r="E114" s="32">
        <v>1772630.1938076499</v>
      </c>
      <c r="F114" s="32">
        <v>1689081.2934588799</v>
      </c>
      <c r="G114" s="32">
        <v>1536443.12763139</v>
      </c>
      <c r="H114" s="32">
        <v>1777621.21098996</v>
      </c>
      <c r="I114" s="32">
        <v>1638593.82213634</v>
      </c>
      <c r="J114" s="32">
        <v>1839487.90330112</v>
      </c>
      <c r="K114" s="32">
        <v>1230544.6843987301</v>
      </c>
      <c r="L114" s="32">
        <v>1339377.3873447899</v>
      </c>
      <c r="M114" s="32">
        <v>1540202.30834793</v>
      </c>
      <c r="N114" s="32">
        <v>1518716.3738661199</v>
      </c>
      <c r="O114" s="32">
        <f t="shared" si="20"/>
        <v>7.2261013301650525</v>
      </c>
      <c r="P114" s="32">
        <f t="shared" si="21"/>
        <v>8.0452606260118031</v>
      </c>
      <c r="Q114" s="32">
        <f t="shared" si="22"/>
        <v>10.534895884046053</v>
      </c>
      <c r="R114" s="32">
        <f t="shared" si="23"/>
        <v>1698036.5160147024</v>
      </c>
      <c r="S114" s="32">
        <f t="shared" si="24"/>
        <v>1407210.1884893924</v>
      </c>
      <c r="T114" s="32">
        <f t="shared" si="25"/>
        <v>1717219.782603235</v>
      </c>
      <c r="U114" s="32">
        <f>AVERAGE(T72:T119)</f>
        <v>5953393.4628814729</v>
      </c>
      <c r="V114" s="32">
        <f t="shared" si="28"/>
        <v>0.28844385866814382</v>
      </c>
      <c r="W114" s="32">
        <f t="shared" si="26"/>
        <v>0.23637110452435903</v>
      </c>
      <c r="X114" s="32">
        <f t="shared" si="27"/>
        <v>0.28522161799009399</v>
      </c>
      <c r="Y114" s="43"/>
      <c r="Z114" s="32"/>
      <c r="AA114" s="33"/>
    </row>
    <row r="115" spans="1:27" x14ac:dyDescent="0.25">
      <c r="A115" s="43" t="s">
        <v>178</v>
      </c>
      <c r="B115" s="32" t="s">
        <v>893</v>
      </c>
      <c r="C115" s="32">
        <v>3607178.1095424201</v>
      </c>
      <c r="D115" s="32">
        <v>3701748.4038452702</v>
      </c>
      <c r="E115" s="32">
        <v>2382779.39032041</v>
      </c>
      <c r="F115" s="32">
        <v>5021396.3640957</v>
      </c>
      <c r="G115" s="32">
        <v>4733714.3384842696</v>
      </c>
      <c r="H115" s="32">
        <v>4750602.2008910105</v>
      </c>
      <c r="I115" s="32">
        <v>4550713.9448382296</v>
      </c>
      <c r="J115" s="32">
        <v>4431823.0612012902</v>
      </c>
      <c r="K115" s="32">
        <v>2910755.5920755402</v>
      </c>
      <c r="L115" s="32">
        <v>3371554.5277627101</v>
      </c>
      <c r="M115" s="32">
        <v>3587974.2789749801</v>
      </c>
      <c r="N115" s="32">
        <v>3779253.49330835</v>
      </c>
      <c r="O115" s="32">
        <f t="shared" si="20"/>
        <v>29.314094119294747</v>
      </c>
      <c r="P115" s="32">
        <f t="shared" si="21"/>
        <v>3.3123653850939996</v>
      </c>
      <c r="Q115" s="32">
        <f t="shared" si="22"/>
        <v>10.94825659296265</v>
      </c>
      <c r="R115" s="32">
        <f t="shared" si="23"/>
        <v>4616713.3863536995</v>
      </c>
      <c r="S115" s="32">
        <f t="shared" si="24"/>
        <v>3412384.4730303953</v>
      </c>
      <c r="T115" s="32">
        <f t="shared" si="25"/>
        <v>3678275.5669509498</v>
      </c>
      <c r="U115" s="32">
        <f>AVERAGE(T72:T119)</f>
        <v>5953393.4628814729</v>
      </c>
      <c r="V115" s="32">
        <f t="shared" si="28"/>
        <v>0.61784519868952947</v>
      </c>
      <c r="W115" s="32">
        <f t="shared" si="26"/>
        <v>0.57318309201400974</v>
      </c>
      <c r="X115" s="32">
        <f t="shared" si="27"/>
        <v>0.77547593908217627</v>
      </c>
      <c r="Y115" s="43"/>
      <c r="Z115" s="32"/>
      <c r="AA115" s="33"/>
    </row>
    <row r="116" spans="1:27" x14ac:dyDescent="0.25">
      <c r="A116" s="43" t="s">
        <v>178</v>
      </c>
      <c r="B116" s="32" t="s">
        <v>894</v>
      </c>
      <c r="C116" s="32">
        <v>74678.567361259295</v>
      </c>
      <c r="D116" s="32">
        <v>78945.649297053402</v>
      </c>
      <c r="E116" s="32">
        <v>59424.518864577403</v>
      </c>
      <c r="F116" s="32">
        <v>93146.590563740698</v>
      </c>
      <c r="G116" s="32">
        <v>72477.732444361696</v>
      </c>
      <c r="H116" s="32">
        <v>112083.98152809301</v>
      </c>
      <c r="I116" s="32">
        <v>80435.820907679707</v>
      </c>
      <c r="J116" s="32">
        <v>98668.953502814795</v>
      </c>
      <c r="K116" s="32">
        <v>87213.7284979135</v>
      </c>
      <c r="L116" s="32">
        <v>91849.738620038799</v>
      </c>
      <c r="M116" s="32">
        <v>145948.35017680499</v>
      </c>
      <c r="N116" s="32">
        <v>83593.835518369</v>
      </c>
      <c r="O116" s="32">
        <f t="shared" si="20"/>
        <v>18.132328254502276</v>
      </c>
      <c r="P116" s="32">
        <f t="shared" si="21"/>
        <v>19.655216711236218</v>
      </c>
      <c r="Q116" s="32">
        <f t="shared" si="22"/>
        <v>28.773781037600056</v>
      </c>
      <c r="R116" s="32">
        <f t="shared" si="23"/>
        <v>90916.622095737301</v>
      </c>
      <c r="S116" s="32">
        <f t="shared" si="24"/>
        <v>102151.41320328157</v>
      </c>
      <c r="T116" s="32">
        <f t="shared" si="25"/>
        <v>76548.831521657703</v>
      </c>
      <c r="U116" s="32">
        <f>AVERAGE(T72:T119)</f>
        <v>5953393.4628814729</v>
      </c>
      <c r="V116" s="32">
        <f t="shared" si="28"/>
        <v>1.2858016524345038E-2</v>
      </c>
      <c r="W116" s="32">
        <f t="shared" si="26"/>
        <v>1.7158518723847251E-2</v>
      </c>
      <c r="X116" s="32">
        <f t="shared" si="27"/>
        <v>1.5271394820884758E-2</v>
      </c>
      <c r="Y116" s="43"/>
      <c r="Z116" s="32"/>
      <c r="AA116" s="33"/>
    </row>
    <row r="117" spans="1:27" x14ac:dyDescent="0.25">
      <c r="A117" s="43" t="s">
        <v>178</v>
      </c>
      <c r="B117" s="32" t="s">
        <v>895</v>
      </c>
      <c r="C117" s="32">
        <v>83039.971595312003</v>
      </c>
      <c r="D117" s="32">
        <v>141653.67142221899</v>
      </c>
      <c r="E117" s="32">
        <v>193624.91922736799</v>
      </c>
      <c r="F117" s="32">
        <v>125806.55711692</v>
      </c>
      <c r="G117" s="32">
        <v>65005.214111270303</v>
      </c>
      <c r="H117" s="32">
        <v>155937.772837258</v>
      </c>
      <c r="I117" s="32">
        <v>137194.654499275</v>
      </c>
      <c r="J117" s="32">
        <v>102633.32959392801</v>
      </c>
      <c r="K117" s="32">
        <v>88163.431834132294</v>
      </c>
      <c r="L117" s="32">
        <v>72520.520938511094</v>
      </c>
      <c r="M117" s="32">
        <v>75580.513554813195</v>
      </c>
      <c r="N117" s="32">
        <v>117558.203436768</v>
      </c>
      <c r="O117" s="32">
        <f t="shared" si="20"/>
        <v>33.583931628609179</v>
      </c>
      <c r="P117" s="32">
        <f t="shared" si="21"/>
        <v>34.799450902669129</v>
      </c>
      <c r="Q117" s="32">
        <f t="shared" si="22"/>
        <v>23.230454437017798</v>
      </c>
      <c r="R117" s="32">
        <f t="shared" si="23"/>
        <v>115192.74276043283</v>
      </c>
      <c r="S117" s="32">
        <f t="shared" si="24"/>
        <v>88455.667441056139</v>
      </c>
      <c r="T117" s="32">
        <f t="shared" si="25"/>
        <v>136031.27984045475</v>
      </c>
      <c r="U117" s="32">
        <f>AVERAGE(T72:T119)</f>
        <v>5953393.4628814729</v>
      </c>
      <c r="V117" s="32">
        <f t="shared" si="28"/>
        <v>2.2849368295341076E-2</v>
      </c>
      <c r="W117" s="32">
        <f t="shared" si="26"/>
        <v>1.4858024753875942E-2</v>
      </c>
      <c r="X117" s="32">
        <f t="shared" si="27"/>
        <v>1.9349089469500466E-2</v>
      </c>
      <c r="Y117" s="43"/>
      <c r="Z117" s="32"/>
      <c r="AA117" s="33"/>
    </row>
    <row r="118" spans="1:27" x14ac:dyDescent="0.25">
      <c r="A118" s="43" t="s">
        <v>178</v>
      </c>
      <c r="B118" s="32" t="s">
        <v>896</v>
      </c>
      <c r="C118" s="32">
        <v>375532.47800995701</v>
      </c>
      <c r="D118" s="32">
        <v>470238.96942905802</v>
      </c>
      <c r="E118" s="32">
        <v>723437.42824578902</v>
      </c>
      <c r="F118" s="32">
        <v>587274.415783679</v>
      </c>
      <c r="G118" s="32">
        <v>355463.97241613403</v>
      </c>
      <c r="H118" s="32">
        <v>234108.24532325601</v>
      </c>
      <c r="I118" s="32">
        <v>493210.258638367</v>
      </c>
      <c r="J118" s="32">
        <v>491425.894883095</v>
      </c>
      <c r="K118" s="32">
        <v>271574.09285233798</v>
      </c>
      <c r="L118" s="32">
        <v>220986.31607497999</v>
      </c>
      <c r="M118" s="32">
        <v>397190.03416852601</v>
      </c>
      <c r="N118" s="32">
        <v>419508.342982854</v>
      </c>
      <c r="O118" s="32">
        <f t="shared" si="20"/>
        <v>27.884268773239544</v>
      </c>
      <c r="P118" s="32">
        <f t="shared" si="21"/>
        <v>31.595236015082822</v>
      </c>
      <c r="Q118" s="32">
        <f t="shared" si="22"/>
        <v>29.407423559458834</v>
      </c>
      <c r="R118" s="32">
        <f t="shared" si="23"/>
        <v>393552.09281521302</v>
      </c>
      <c r="S118" s="32">
        <f t="shared" si="24"/>
        <v>327314.6965196745</v>
      </c>
      <c r="T118" s="32">
        <f t="shared" si="25"/>
        <v>539120.82286712073</v>
      </c>
      <c r="U118" s="32">
        <f>AVERAGE(T72:T119)</f>
        <v>5953393.4628814729</v>
      </c>
      <c r="V118" s="32">
        <f t="shared" si="28"/>
        <v>9.0556894354196352E-2</v>
      </c>
      <c r="W118" s="32">
        <f t="shared" si="26"/>
        <v>5.4979516902491525E-2</v>
      </c>
      <c r="X118" s="32">
        <f t="shared" si="27"/>
        <v>6.610550692961116E-2</v>
      </c>
      <c r="Y118" s="43"/>
      <c r="Z118" s="32"/>
      <c r="AA118" s="33"/>
    </row>
    <row r="119" spans="1:27" s="22" customFormat="1" x14ac:dyDescent="0.25">
      <c r="A119" s="32" t="s">
        <v>178</v>
      </c>
      <c r="B119" s="32" t="s">
        <v>897</v>
      </c>
      <c r="C119" s="32">
        <v>1263735.46055299</v>
      </c>
      <c r="D119" s="32">
        <v>1180428.3680693901</v>
      </c>
      <c r="E119" s="32">
        <v>2278479.4888295</v>
      </c>
      <c r="F119" s="32">
        <v>2050927.2467326899</v>
      </c>
      <c r="G119" s="32">
        <v>741955.91204948002</v>
      </c>
      <c r="H119" s="32">
        <v>1254025.58842666</v>
      </c>
      <c r="I119" s="32">
        <v>1491774.21776488</v>
      </c>
      <c r="J119" s="32">
        <v>1788604.90354909</v>
      </c>
      <c r="K119" s="32">
        <v>462410.04839134897</v>
      </c>
      <c r="L119" s="32">
        <v>589529.05425104499</v>
      </c>
      <c r="M119" s="32">
        <v>863887.87195107597</v>
      </c>
      <c r="N119" s="32">
        <v>1028683.8094155</v>
      </c>
      <c r="O119" s="32">
        <f t="shared" si="20"/>
        <v>32.664669333444813</v>
      </c>
      <c r="P119" s="32">
        <f t="shared" si="21"/>
        <v>33.550488321669675</v>
      </c>
      <c r="Q119" s="32">
        <f t="shared" si="22"/>
        <v>34.92803309710731</v>
      </c>
      <c r="R119" s="32">
        <f t="shared" si="23"/>
        <v>1319090.1554475275</v>
      </c>
      <c r="S119" s="32">
        <f t="shared" si="24"/>
        <v>736127.6960022425</v>
      </c>
      <c r="T119" s="32">
        <f t="shared" si="25"/>
        <v>1693392.6410461427</v>
      </c>
      <c r="U119" s="32">
        <f>AVERAGE(T72:T119)</f>
        <v>5953393.4628814729</v>
      </c>
      <c r="V119" s="32">
        <f t="shared" si="28"/>
        <v>0.28444157968126837</v>
      </c>
      <c r="W119" s="32">
        <f t="shared" si="26"/>
        <v>0.12364842011398873</v>
      </c>
      <c r="X119" s="32">
        <f t="shared" si="27"/>
        <v>0.22156945675972189</v>
      </c>
      <c r="Y119" s="44"/>
      <c r="Z119" s="35"/>
      <c r="AA119" s="39"/>
    </row>
    <row r="120" spans="1:27" s="26" customFormat="1" x14ac:dyDescent="0.25">
      <c r="A120" s="41" t="s">
        <v>179</v>
      </c>
      <c r="B120" s="34" t="s">
        <v>760</v>
      </c>
      <c r="C120" s="34">
        <v>421152.21315712598</v>
      </c>
      <c r="D120" s="34">
        <v>425581.345265507</v>
      </c>
      <c r="E120" s="34">
        <v>476173.52820631303</v>
      </c>
      <c r="F120" s="34">
        <v>642357.39671540004</v>
      </c>
      <c r="G120" s="34">
        <v>755138.53302550304</v>
      </c>
      <c r="H120" s="34">
        <v>826381.50706850702</v>
      </c>
      <c r="I120" s="34">
        <v>363426.89294630999</v>
      </c>
      <c r="J120" s="34">
        <v>629892.69636127399</v>
      </c>
      <c r="K120" s="34">
        <v>375546.05338901101</v>
      </c>
      <c r="L120" s="34">
        <v>528647.04686449596</v>
      </c>
      <c r="M120" s="34">
        <v>332461.969576745</v>
      </c>
      <c r="N120" s="34">
        <v>439213.09732303198</v>
      </c>
      <c r="O120" s="34">
        <f t="shared" si="20"/>
        <v>21.114988962309347</v>
      </c>
      <c r="P120" s="34">
        <f t="shared" si="21"/>
        <v>31.651509761293685</v>
      </c>
      <c r="Q120" s="34">
        <f t="shared" si="22"/>
        <v>20.350195551818473</v>
      </c>
      <c r="R120" s="34">
        <f t="shared" si="23"/>
        <v>643709.90735039848</v>
      </c>
      <c r="S120" s="34">
        <f t="shared" si="24"/>
        <v>418967.04178832099</v>
      </c>
      <c r="T120" s="34">
        <f t="shared" si="25"/>
        <v>491316.12083608651</v>
      </c>
      <c r="U120" s="34">
        <f>AVERAGE(T120:T209)</f>
        <v>2656793.7574112467</v>
      </c>
      <c r="V120" s="34">
        <f t="shared" si="28"/>
        <v>0.18492821261173845</v>
      </c>
      <c r="W120" s="34">
        <f t="shared" si="26"/>
        <v>0.15769648683477724</v>
      </c>
      <c r="X120" s="34">
        <f t="shared" si="27"/>
        <v>0.24228824896729018</v>
      </c>
      <c r="Y120" s="34">
        <f>AVERAGE(X120:X209)</f>
        <v>1.0022732019500091</v>
      </c>
      <c r="Z120" s="34">
        <f>AVERAGE(W120:W209)</f>
        <v>0.9934775757539176</v>
      </c>
      <c r="AA120" s="36">
        <f>AVERAGE(V120:V209)</f>
        <v>0.99999999999999922</v>
      </c>
    </row>
    <row r="121" spans="1:27" s="26" customFormat="1" x14ac:dyDescent="0.25">
      <c r="A121" s="43" t="s">
        <v>179</v>
      </c>
      <c r="B121" s="32" t="s">
        <v>761</v>
      </c>
      <c r="C121" s="32">
        <v>140231.02031867599</v>
      </c>
      <c r="D121" s="32">
        <v>233704.431309596</v>
      </c>
      <c r="E121" s="32">
        <v>217227.24318363899</v>
      </c>
      <c r="F121" s="32">
        <v>247196.13616762799</v>
      </c>
      <c r="G121" s="32">
        <v>191315.677882822</v>
      </c>
      <c r="H121" s="32">
        <v>263250.30734632199</v>
      </c>
      <c r="I121" s="32">
        <v>226844.571411307</v>
      </c>
      <c r="J121" s="32">
        <v>245670.19300609201</v>
      </c>
      <c r="K121" s="32">
        <v>114394.266666351</v>
      </c>
      <c r="L121" s="32">
        <v>236805.506689495</v>
      </c>
      <c r="M121" s="32">
        <v>193391.44555331001</v>
      </c>
      <c r="N121" s="32">
        <v>285508.58564761397</v>
      </c>
      <c r="O121" s="32">
        <f t="shared" si="20"/>
        <v>22.823430584451977</v>
      </c>
      <c r="P121" s="32">
        <f t="shared" si="21"/>
        <v>13.286964383502406</v>
      </c>
      <c r="Q121" s="32">
        <f t="shared" si="22"/>
        <v>34.983301046318743</v>
      </c>
      <c r="R121" s="32">
        <f t="shared" si="23"/>
        <v>231770.18741163574</v>
      </c>
      <c r="S121" s="32">
        <f t="shared" si="24"/>
        <v>207524.9511391925</v>
      </c>
      <c r="T121" s="32">
        <f t="shared" si="25"/>
        <v>209589.70774488474</v>
      </c>
      <c r="U121" s="32">
        <f>AVERAGE(T120:T209)</f>
        <v>2656793.7574112467</v>
      </c>
      <c r="V121" s="32">
        <f t="shared" si="28"/>
        <v>7.8888211461738328E-2</v>
      </c>
      <c r="W121" s="32">
        <f t="shared" si="26"/>
        <v>7.8111050419435918E-2</v>
      </c>
      <c r="X121" s="32">
        <f t="shared" si="27"/>
        <v>8.7236800660609154E-2</v>
      </c>
      <c r="Y121" s="33"/>
      <c r="Z121" s="43"/>
      <c r="AA121" s="33"/>
    </row>
    <row r="122" spans="1:27" s="26" customFormat="1" x14ac:dyDescent="0.25">
      <c r="A122" s="43" t="s">
        <v>179</v>
      </c>
      <c r="B122" s="32" t="s">
        <v>762</v>
      </c>
      <c r="C122" s="32">
        <v>2379758.94341252</v>
      </c>
      <c r="D122" s="32">
        <v>3517763.69471783</v>
      </c>
      <c r="E122" s="32">
        <v>2911591.9156895401</v>
      </c>
      <c r="F122" s="32">
        <v>2941575.3972760001</v>
      </c>
      <c r="G122" s="32">
        <v>2666198.7117792298</v>
      </c>
      <c r="H122" s="32">
        <v>2955537.4741714802</v>
      </c>
      <c r="I122" s="32">
        <v>3395440.7327769101</v>
      </c>
      <c r="J122" s="32">
        <v>4181323.1143255602</v>
      </c>
      <c r="K122" s="32">
        <v>2138244.1344018802</v>
      </c>
      <c r="L122" s="32">
        <v>4283957.0297756698</v>
      </c>
      <c r="M122" s="32">
        <v>3751979.0653067799</v>
      </c>
      <c r="N122" s="32">
        <v>4722321.5716428803</v>
      </c>
      <c r="O122" s="32">
        <f t="shared" si="20"/>
        <v>15.826341262287583</v>
      </c>
      <c r="P122" s="32">
        <f t="shared" si="21"/>
        <v>19.997659907350506</v>
      </c>
      <c r="Q122" s="32">
        <f t="shared" si="22"/>
        <v>30.322498170376182</v>
      </c>
      <c r="R122" s="32">
        <f t="shared" si="23"/>
        <v>3299625.0082632951</v>
      </c>
      <c r="S122" s="32">
        <f t="shared" si="24"/>
        <v>3724125.4502818026</v>
      </c>
      <c r="T122" s="32">
        <f t="shared" si="25"/>
        <v>2937672.4877739726</v>
      </c>
      <c r="U122" s="32">
        <f>AVERAGE(T120:T209)</f>
        <v>2656793.7574112467</v>
      </c>
      <c r="V122" s="32">
        <f t="shared" si="28"/>
        <v>1.1057209388493938</v>
      </c>
      <c r="W122" s="32">
        <f t="shared" si="26"/>
        <v>1.4017367512601178</v>
      </c>
      <c r="X122" s="32">
        <f t="shared" si="27"/>
        <v>1.24195752833988</v>
      </c>
      <c r="Y122" s="33"/>
      <c r="Z122" s="43"/>
      <c r="AA122" s="33"/>
    </row>
    <row r="123" spans="1:27" s="26" customFormat="1" x14ac:dyDescent="0.25">
      <c r="A123" s="43" t="s">
        <v>179</v>
      </c>
      <c r="B123" s="32" t="s">
        <v>763</v>
      </c>
      <c r="C123" s="32">
        <v>6818726.5192198297</v>
      </c>
      <c r="D123" s="32">
        <v>6513194.9949973701</v>
      </c>
      <c r="E123" s="32">
        <v>7066285.9310060097</v>
      </c>
      <c r="F123" s="32">
        <v>6625247.6367086899</v>
      </c>
      <c r="G123" s="32">
        <v>6883526.9893152099</v>
      </c>
      <c r="H123" s="32">
        <v>8346344.9295982402</v>
      </c>
      <c r="I123" s="32">
        <v>7625384.9680324197</v>
      </c>
      <c r="J123" s="32">
        <v>8324480.0458039204</v>
      </c>
      <c r="K123" s="32">
        <v>5715532.0449515702</v>
      </c>
      <c r="L123" s="32">
        <v>9207709.9869316593</v>
      </c>
      <c r="M123" s="32">
        <v>8630042.3347940799</v>
      </c>
      <c r="N123" s="32">
        <v>9258049.7003804501</v>
      </c>
      <c r="O123" s="32">
        <f t="shared" si="20"/>
        <v>3.5878829756225894</v>
      </c>
      <c r="P123" s="32">
        <f t="shared" si="21"/>
        <v>8.9000585746389973</v>
      </c>
      <c r="Q123" s="32">
        <f t="shared" si="22"/>
        <v>20.511223314942555</v>
      </c>
      <c r="R123" s="32">
        <f t="shared" si="23"/>
        <v>7794934.2331874473</v>
      </c>
      <c r="S123" s="32">
        <f t="shared" si="24"/>
        <v>8202833.5167644396</v>
      </c>
      <c r="T123" s="32">
        <f t="shared" si="25"/>
        <v>6755863.7704829741</v>
      </c>
      <c r="U123" s="32">
        <f>AVERAGE(T120:T209)</f>
        <v>2656793.7574112467</v>
      </c>
      <c r="V123" s="32">
        <f t="shared" si="28"/>
        <v>2.5428634615077614</v>
      </c>
      <c r="W123" s="32">
        <f t="shared" si="26"/>
        <v>3.0874935225522355</v>
      </c>
      <c r="X123" s="32">
        <f t="shared" si="27"/>
        <v>2.9339628683796493</v>
      </c>
      <c r="Y123" s="33"/>
      <c r="Z123" s="43"/>
      <c r="AA123" s="33"/>
    </row>
    <row r="124" spans="1:27" s="26" customFormat="1" x14ac:dyDescent="0.25">
      <c r="A124" s="43" t="s">
        <v>179</v>
      </c>
      <c r="B124" s="32" t="s">
        <v>764</v>
      </c>
      <c r="C124" s="32">
        <v>172285.25359044399</v>
      </c>
      <c r="D124" s="32">
        <v>184978.201662671</v>
      </c>
      <c r="E124" s="32">
        <v>218058.46605396</v>
      </c>
      <c r="F124" s="32">
        <v>271020.65840531199</v>
      </c>
      <c r="G124" s="32">
        <v>163523.20099487301</v>
      </c>
      <c r="H124" s="32">
        <v>224765.92393841999</v>
      </c>
      <c r="I124" s="32">
        <v>256894.537835303</v>
      </c>
      <c r="J124" s="32">
        <v>247309.980605713</v>
      </c>
      <c r="K124" s="32">
        <v>208527.97037869901</v>
      </c>
      <c r="L124" s="32">
        <v>195955.725035007</v>
      </c>
      <c r="M124" s="32">
        <v>247842.24715528099</v>
      </c>
      <c r="N124" s="32">
        <v>220346.35310646999</v>
      </c>
      <c r="O124" s="32">
        <f t="shared" si="20"/>
        <v>20.829160696369907</v>
      </c>
      <c r="P124" s="32">
        <f t="shared" si="21"/>
        <v>18.80295395072989</v>
      </c>
      <c r="Q124" s="32">
        <f t="shared" si="22"/>
        <v>10.151874416858378</v>
      </c>
      <c r="R124" s="32">
        <f t="shared" si="23"/>
        <v>223123.41084357724</v>
      </c>
      <c r="S124" s="32">
        <f t="shared" si="24"/>
        <v>218168.07391886425</v>
      </c>
      <c r="T124" s="32">
        <f t="shared" si="25"/>
        <v>211585.64492809674</v>
      </c>
      <c r="U124" s="32">
        <f>AVERAGE(T120:T209)</f>
        <v>2656793.7574112467</v>
      </c>
      <c r="V124" s="32">
        <f t="shared" si="28"/>
        <v>7.9639469318184372E-2</v>
      </c>
      <c r="W124" s="32">
        <f t="shared" si="26"/>
        <v>8.2117053049479097E-2</v>
      </c>
      <c r="X124" s="32">
        <f t="shared" si="27"/>
        <v>8.3982209842658792E-2</v>
      </c>
      <c r="Y124" s="33"/>
      <c r="Z124" s="43"/>
      <c r="AA124" s="33"/>
    </row>
    <row r="125" spans="1:27" s="26" customFormat="1" x14ac:dyDescent="0.25">
      <c r="A125" s="43" t="s">
        <v>179</v>
      </c>
      <c r="B125" s="32" t="s">
        <v>765</v>
      </c>
      <c r="C125" s="32">
        <v>28055.279877568701</v>
      </c>
      <c r="D125" s="32">
        <v>29625.4212607316</v>
      </c>
      <c r="E125" s="32">
        <v>53065.929999563203</v>
      </c>
      <c r="F125" s="32">
        <v>46902.997671386503</v>
      </c>
      <c r="G125" s="32">
        <v>51443.443163469099</v>
      </c>
      <c r="H125" s="32">
        <v>65130.782252512399</v>
      </c>
      <c r="I125" s="32">
        <v>62428.672155372798</v>
      </c>
      <c r="J125" s="32">
        <v>45229.726154204101</v>
      </c>
      <c r="K125" s="32">
        <v>43395.218715714203</v>
      </c>
      <c r="L125" s="32">
        <v>31249.9392298858</v>
      </c>
      <c r="M125" s="32">
        <v>54695.314101277698</v>
      </c>
      <c r="N125" s="32">
        <v>51702.400903522299</v>
      </c>
      <c r="O125" s="32">
        <f t="shared" si="20"/>
        <v>31.666709514810215</v>
      </c>
      <c r="P125" s="32">
        <f t="shared" si="21"/>
        <v>16.652980510452437</v>
      </c>
      <c r="Q125" s="32">
        <f t="shared" si="22"/>
        <v>23.182748029751085</v>
      </c>
      <c r="R125" s="32">
        <f t="shared" si="23"/>
        <v>56058.1559313896</v>
      </c>
      <c r="S125" s="32">
        <f t="shared" si="24"/>
        <v>45260.718237599998</v>
      </c>
      <c r="T125" s="32">
        <f t="shared" si="25"/>
        <v>39412.407202312505</v>
      </c>
      <c r="U125" s="32">
        <f>AVERAGE(T120:T209)</f>
        <v>2656793.7574112467</v>
      </c>
      <c r="V125" s="32">
        <f t="shared" si="28"/>
        <v>1.4834575356995554E-2</v>
      </c>
      <c r="W125" s="32">
        <f t="shared" si="26"/>
        <v>1.7035841834294879E-2</v>
      </c>
      <c r="X125" s="32">
        <f t="shared" si="27"/>
        <v>2.1099927600707745E-2</v>
      </c>
      <c r="Y125" s="33"/>
      <c r="Z125" s="43"/>
      <c r="AA125" s="33"/>
    </row>
    <row r="126" spans="1:27" s="26" customFormat="1" x14ac:dyDescent="0.25">
      <c r="A126" s="43" t="s">
        <v>179</v>
      </c>
      <c r="B126" s="32" t="s">
        <v>766</v>
      </c>
      <c r="C126" s="32">
        <v>62396.510126258603</v>
      </c>
      <c r="D126" s="32">
        <v>105886.14753163399</v>
      </c>
      <c r="E126" s="32">
        <v>99784.277492770794</v>
      </c>
      <c r="F126" s="32">
        <v>139179.107605967</v>
      </c>
      <c r="G126" s="32">
        <v>102590.205789492</v>
      </c>
      <c r="H126" s="32">
        <v>93349.243121999301</v>
      </c>
      <c r="I126" s="32">
        <v>169930.77703130999</v>
      </c>
      <c r="J126" s="32">
        <v>102938.65344163599</v>
      </c>
      <c r="K126" s="32">
        <v>88912.2432499313</v>
      </c>
      <c r="L126" s="32">
        <v>87407.375480508301</v>
      </c>
      <c r="M126" s="32">
        <v>88984.090547704094</v>
      </c>
      <c r="N126" s="32">
        <v>134481.886040902</v>
      </c>
      <c r="O126" s="32">
        <f t="shared" si="20"/>
        <v>30.907507828888697</v>
      </c>
      <c r="P126" s="32">
        <f t="shared" si="21"/>
        <v>30.231291178050068</v>
      </c>
      <c r="Q126" s="32">
        <f t="shared" si="22"/>
        <v>23.047484686289827</v>
      </c>
      <c r="R126" s="32">
        <f t="shared" si="23"/>
        <v>117202.21984610934</v>
      </c>
      <c r="S126" s="32">
        <f t="shared" si="24"/>
        <v>99946.398829761427</v>
      </c>
      <c r="T126" s="32">
        <f t="shared" si="25"/>
        <v>101811.51068915759</v>
      </c>
      <c r="U126" s="32">
        <f>AVERAGE(T120:T209)</f>
        <v>2656793.7574112467</v>
      </c>
      <c r="V126" s="32">
        <f t="shared" si="28"/>
        <v>3.8321194637389429E-2</v>
      </c>
      <c r="W126" s="32">
        <f t="shared" si="26"/>
        <v>3.7619178587331596E-2</v>
      </c>
      <c r="X126" s="32">
        <f t="shared" si="27"/>
        <v>4.4114158097205862E-2</v>
      </c>
      <c r="Y126" s="33"/>
      <c r="Z126" s="43"/>
      <c r="AA126" s="33"/>
    </row>
    <row r="127" spans="1:27" s="26" customFormat="1" x14ac:dyDescent="0.25">
      <c r="A127" s="43" t="s">
        <v>179</v>
      </c>
      <c r="B127" s="32" t="s">
        <v>767</v>
      </c>
      <c r="C127" s="32">
        <v>613182.02503475198</v>
      </c>
      <c r="D127" s="32">
        <v>589197.09930762299</v>
      </c>
      <c r="E127" s="32">
        <v>716568.61475680606</v>
      </c>
      <c r="F127" s="32">
        <v>654907.378758615</v>
      </c>
      <c r="G127" s="32">
        <v>582087.86102483398</v>
      </c>
      <c r="H127" s="32">
        <v>837303.73958785203</v>
      </c>
      <c r="I127" s="32">
        <v>758063.83505264495</v>
      </c>
      <c r="J127" s="32">
        <v>622778.33093961899</v>
      </c>
      <c r="K127" s="32">
        <v>654038.11517424101</v>
      </c>
      <c r="L127" s="32">
        <v>560424.307711581</v>
      </c>
      <c r="M127" s="32">
        <v>759783.54159953003</v>
      </c>
      <c r="N127" s="32">
        <v>731661.15361733304</v>
      </c>
      <c r="O127" s="32">
        <f t="shared" si="20"/>
        <v>8.6700574053479276</v>
      </c>
      <c r="P127" s="32">
        <f t="shared" si="21"/>
        <v>16.919807596845892</v>
      </c>
      <c r="Q127" s="32">
        <f t="shared" si="22"/>
        <v>13.209996727291488</v>
      </c>
      <c r="R127" s="32">
        <f t="shared" si="23"/>
        <v>700058.44165123743</v>
      </c>
      <c r="S127" s="32">
        <f t="shared" si="24"/>
        <v>676476.77952567127</v>
      </c>
      <c r="T127" s="32">
        <f t="shared" si="25"/>
        <v>643463.77946444904</v>
      </c>
      <c r="U127" s="32">
        <f>AVERAGE(T120:T209)</f>
        <v>2656793.7574112467</v>
      </c>
      <c r="V127" s="32">
        <f t="shared" si="28"/>
        <v>0.24219560802169068</v>
      </c>
      <c r="W127" s="32">
        <f t="shared" si="26"/>
        <v>0.25462148788877897</v>
      </c>
      <c r="X127" s="32">
        <f t="shared" si="27"/>
        <v>0.26349747310960536</v>
      </c>
      <c r="Y127" s="33"/>
      <c r="Z127" s="43"/>
      <c r="AA127" s="33"/>
    </row>
    <row r="128" spans="1:27" s="26" customFormat="1" x14ac:dyDescent="0.25">
      <c r="A128" s="43" t="s">
        <v>179</v>
      </c>
      <c r="B128" s="32" t="s">
        <v>768</v>
      </c>
      <c r="C128" s="32">
        <v>2911894.4763165698</v>
      </c>
      <c r="D128" s="32">
        <v>2325171.0083752498</v>
      </c>
      <c r="E128" s="32">
        <v>4259644.8797632298</v>
      </c>
      <c r="F128" s="32">
        <v>3729648.08490521</v>
      </c>
      <c r="G128" s="32">
        <v>2925996.25876927</v>
      </c>
      <c r="H128" s="32">
        <v>3613403.38675491</v>
      </c>
      <c r="I128" s="32">
        <v>3540738.6458933102</v>
      </c>
      <c r="J128" s="32">
        <v>2747551.1261262898</v>
      </c>
      <c r="K128" s="32">
        <v>3119081.4200654598</v>
      </c>
      <c r="L128" s="32">
        <v>3096134.24030342</v>
      </c>
      <c r="M128" s="32">
        <v>3088988.2876420198</v>
      </c>
      <c r="N128" s="32">
        <v>2941717.2504233699</v>
      </c>
      <c r="O128" s="32">
        <f t="shared" si="20"/>
        <v>25.935067099887931</v>
      </c>
      <c r="P128" s="32">
        <f t="shared" si="21"/>
        <v>13.551575967160073</v>
      </c>
      <c r="Q128" s="32">
        <f t="shared" si="22"/>
        <v>2.6414512292661541</v>
      </c>
      <c r="R128" s="32">
        <f t="shared" si="23"/>
        <v>3206922.354385945</v>
      </c>
      <c r="S128" s="32">
        <f t="shared" si="24"/>
        <v>3061480.2996085673</v>
      </c>
      <c r="T128" s="32">
        <f t="shared" si="25"/>
        <v>3306589.6123400647</v>
      </c>
      <c r="U128" s="32">
        <f>AVERAGE(T120:T209)</f>
        <v>2656793.7574112467</v>
      </c>
      <c r="V128" s="32">
        <f t="shared" si="28"/>
        <v>1.2445789603036304</v>
      </c>
      <c r="W128" s="32">
        <f t="shared" si="26"/>
        <v>1.1523213990805381</v>
      </c>
      <c r="X128" s="32">
        <f t="shared" si="27"/>
        <v>1.2070648485378626</v>
      </c>
      <c r="Y128" s="33"/>
      <c r="Z128" s="43"/>
      <c r="AA128" s="33"/>
    </row>
    <row r="129" spans="1:27" s="26" customFormat="1" x14ac:dyDescent="0.25">
      <c r="A129" s="43" t="s">
        <v>179</v>
      </c>
      <c r="B129" s="32" t="s">
        <v>769</v>
      </c>
      <c r="C129" s="32">
        <v>51747.068515320003</v>
      </c>
      <c r="D129" s="32">
        <v>68543.213654975902</v>
      </c>
      <c r="E129" s="32">
        <v>62354.227835388498</v>
      </c>
      <c r="F129" s="32">
        <v>63805.244203218303</v>
      </c>
      <c r="G129" s="32">
        <v>46433.692476311699</v>
      </c>
      <c r="H129" s="32">
        <v>51063.700281259902</v>
      </c>
      <c r="I129" s="32">
        <v>53227.313335575796</v>
      </c>
      <c r="J129" s="32">
        <v>51331.786243144103</v>
      </c>
      <c r="K129" s="32">
        <v>70654.931489354494</v>
      </c>
      <c r="L129" s="32">
        <v>68296.628587039202</v>
      </c>
      <c r="M129" s="32">
        <v>41886.726188162997</v>
      </c>
      <c r="N129" s="32">
        <v>53370.866597798202</v>
      </c>
      <c r="O129" s="32">
        <f t="shared" si="20"/>
        <v>11.504192875417829</v>
      </c>
      <c r="P129" s="32">
        <f t="shared" si="21"/>
        <v>5.7126746529073591</v>
      </c>
      <c r="Q129" s="32">
        <f t="shared" si="22"/>
        <v>23.040796162139191</v>
      </c>
      <c r="R129" s="32">
        <f t="shared" si="23"/>
        <v>50514.123084072875</v>
      </c>
      <c r="S129" s="32">
        <f t="shared" si="24"/>
        <v>58552.28821558872</v>
      </c>
      <c r="T129" s="32">
        <f t="shared" si="25"/>
        <v>61612.438552225678</v>
      </c>
      <c r="U129" s="32">
        <f>AVERAGE(T120:T209)</f>
        <v>2656793.7574112467</v>
      </c>
      <c r="V129" s="32">
        <f t="shared" si="28"/>
        <v>2.3190523683050288E-2</v>
      </c>
      <c r="W129" s="32">
        <f t="shared" si="26"/>
        <v>2.2038702873436997E-2</v>
      </c>
      <c r="X129" s="32">
        <f t="shared" si="27"/>
        <v>1.9013189466875791E-2</v>
      </c>
      <c r="Y129" s="33"/>
      <c r="Z129" s="43"/>
      <c r="AA129" s="33"/>
    </row>
    <row r="130" spans="1:27" s="26" customFormat="1" x14ac:dyDescent="0.25">
      <c r="A130" s="43" t="s">
        <v>179</v>
      </c>
      <c r="B130" s="32" t="s">
        <v>770</v>
      </c>
      <c r="C130" s="32">
        <v>292065.671097246</v>
      </c>
      <c r="D130" s="32">
        <v>337137.98798455897</v>
      </c>
      <c r="E130" s="32">
        <v>303134.68357154698</v>
      </c>
      <c r="F130" s="32">
        <v>345255.41528070898</v>
      </c>
      <c r="G130" s="32">
        <v>338221.727875226</v>
      </c>
      <c r="H130" s="32">
        <v>402178.81267352402</v>
      </c>
      <c r="I130" s="32">
        <v>372823.39487257198</v>
      </c>
      <c r="J130" s="32">
        <v>318874.29840628401</v>
      </c>
      <c r="K130" s="32">
        <v>346796.411186271</v>
      </c>
      <c r="L130" s="32">
        <v>342353.15396463999</v>
      </c>
      <c r="M130" s="32">
        <v>352349.86629223498</v>
      </c>
      <c r="N130" s="32">
        <v>380569.72214201698</v>
      </c>
      <c r="O130" s="32">
        <f t="shared" si="20"/>
        <v>8.0735271891953264</v>
      </c>
      <c r="P130" s="32">
        <f t="shared" si="21"/>
        <v>10.317485862977913</v>
      </c>
      <c r="Q130" s="32">
        <f t="shared" si="22"/>
        <v>4.8366171845903372</v>
      </c>
      <c r="R130" s="32">
        <f t="shared" si="23"/>
        <v>358024.55845690152</v>
      </c>
      <c r="S130" s="32">
        <f t="shared" si="24"/>
        <v>355517.28839629074</v>
      </c>
      <c r="T130" s="32">
        <f t="shared" si="25"/>
        <v>319398.43948351528</v>
      </c>
      <c r="U130" s="32">
        <f>AVERAGE(T120:T209)</f>
        <v>2656793.7574112467</v>
      </c>
      <c r="V130" s="32">
        <f t="shared" si="28"/>
        <v>0.12021950841782086</v>
      </c>
      <c r="W130" s="32">
        <f t="shared" si="26"/>
        <v>0.13381440972019717</v>
      </c>
      <c r="X130" s="32">
        <f t="shared" si="27"/>
        <v>0.13475812996706116</v>
      </c>
      <c r="Y130" s="33"/>
      <c r="Z130" s="43"/>
      <c r="AA130" s="33"/>
    </row>
    <row r="131" spans="1:27" s="26" customFormat="1" x14ac:dyDescent="0.25">
      <c r="A131" s="43" t="s">
        <v>179</v>
      </c>
      <c r="B131" s="32" t="s">
        <v>771</v>
      </c>
      <c r="C131" s="32">
        <v>688340.91646815999</v>
      </c>
      <c r="D131" s="32">
        <v>602922.86549784499</v>
      </c>
      <c r="E131" s="32">
        <v>967559.49827016203</v>
      </c>
      <c r="F131" s="32">
        <v>979306.77596054703</v>
      </c>
      <c r="G131" s="32">
        <v>840447.33038711699</v>
      </c>
      <c r="H131" s="32">
        <v>883038.42557803402</v>
      </c>
      <c r="I131" s="32">
        <v>946050.94139754598</v>
      </c>
      <c r="J131" s="32">
        <v>709525.28144630801</v>
      </c>
      <c r="K131" s="32">
        <v>981882.45522858098</v>
      </c>
      <c r="L131" s="32">
        <v>663998.77882105601</v>
      </c>
      <c r="M131" s="32">
        <v>729457.29704051395</v>
      </c>
      <c r="N131" s="32">
        <v>1039487.00596726</v>
      </c>
      <c r="O131" s="32">
        <f t="shared" si="20"/>
        <v>23.779372965329738</v>
      </c>
      <c r="P131" s="32">
        <f t="shared" si="21"/>
        <v>11.843940233090891</v>
      </c>
      <c r="Q131" s="32">
        <f t="shared" si="22"/>
        <v>21.638041520255964</v>
      </c>
      <c r="R131" s="32">
        <f t="shared" si="23"/>
        <v>844765.49470225116</v>
      </c>
      <c r="S131" s="32">
        <f t="shared" si="24"/>
        <v>853706.38426435261</v>
      </c>
      <c r="T131" s="32">
        <f t="shared" si="25"/>
        <v>809532.51404917846</v>
      </c>
      <c r="U131" s="32">
        <f>AVERAGE(T120:T209)</f>
        <v>2656793.7574112467</v>
      </c>
      <c r="V131" s="32">
        <f t="shared" si="28"/>
        <v>0.30470280645268411</v>
      </c>
      <c r="W131" s="32">
        <f t="shared" si="26"/>
        <v>0.32132956571540411</v>
      </c>
      <c r="X131" s="32">
        <f t="shared" si="27"/>
        <v>0.31796427266728533</v>
      </c>
      <c r="Y131" s="33"/>
      <c r="Z131" s="43"/>
      <c r="AA131" s="33"/>
    </row>
    <row r="132" spans="1:27" s="26" customFormat="1" x14ac:dyDescent="0.25">
      <c r="A132" s="43" t="s">
        <v>179</v>
      </c>
      <c r="B132" s="32" t="s">
        <v>772</v>
      </c>
      <c r="C132" s="32">
        <v>541338.353914537</v>
      </c>
      <c r="D132" s="32">
        <v>816878.697427904</v>
      </c>
      <c r="E132" s="32">
        <v>741194.10777582799</v>
      </c>
      <c r="F132" s="32">
        <v>679844.15362284495</v>
      </c>
      <c r="G132" s="32">
        <v>785057.39467647299</v>
      </c>
      <c r="H132" s="32">
        <v>877527.49045621394</v>
      </c>
      <c r="I132" s="32">
        <v>837134.38763993001</v>
      </c>
      <c r="J132" s="32">
        <v>752485.64454912394</v>
      </c>
      <c r="K132" s="32">
        <v>1038630.7855522</v>
      </c>
      <c r="L132" s="32">
        <v>863565.06522828899</v>
      </c>
      <c r="M132" s="32">
        <v>990959.98123609298</v>
      </c>
      <c r="N132" s="32">
        <v>1021023.79007904</v>
      </c>
      <c r="O132" s="32">
        <f t="shared" si="20"/>
        <v>16.790336991904052</v>
      </c>
      <c r="P132" s="32">
        <f t="shared" si="21"/>
        <v>6.8070091499272758</v>
      </c>
      <c r="Q132" s="32">
        <f t="shared" si="22"/>
        <v>8.0874856722250605</v>
      </c>
      <c r="R132" s="32">
        <f t="shared" si="23"/>
        <v>813051.22933043516</v>
      </c>
      <c r="S132" s="32">
        <f t="shared" si="24"/>
        <v>978544.90552390541</v>
      </c>
      <c r="T132" s="32">
        <f t="shared" si="25"/>
        <v>694813.82818527846</v>
      </c>
      <c r="U132" s="32">
        <f>AVERAGE(T120:T209)</f>
        <v>2656793.7574112467</v>
      </c>
      <c r="V132" s="32">
        <f t="shared" si="28"/>
        <v>0.2615234344958331</v>
      </c>
      <c r="W132" s="32">
        <f t="shared" si="26"/>
        <v>0.36831797831284796</v>
      </c>
      <c r="X132" s="32">
        <f t="shared" si="27"/>
        <v>0.30602722814384514</v>
      </c>
      <c r="Y132" s="33"/>
      <c r="Z132" s="43"/>
      <c r="AA132" s="33"/>
    </row>
    <row r="133" spans="1:27" s="26" customFormat="1" x14ac:dyDescent="0.25">
      <c r="A133" s="43" t="s">
        <v>179</v>
      </c>
      <c r="B133" s="32" t="s">
        <v>773</v>
      </c>
      <c r="C133" s="32">
        <v>151782.28415353701</v>
      </c>
      <c r="D133" s="32">
        <v>175221.94753996399</v>
      </c>
      <c r="E133" s="32">
        <v>126397.114566213</v>
      </c>
      <c r="F133" s="32">
        <v>221627.71176514099</v>
      </c>
      <c r="G133" s="32">
        <v>137812.348911974</v>
      </c>
      <c r="H133" s="32">
        <v>257577.134914258</v>
      </c>
      <c r="I133" s="32">
        <v>245482.749571233</v>
      </c>
      <c r="J133" s="32">
        <v>154887.669573908</v>
      </c>
      <c r="K133" s="32">
        <v>171186.344583609</v>
      </c>
      <c r="L133" s="32">
        <v>175835.26693699101</v>
      </c>
      <c r="M133" s="32">
        <v>230633.38481000499</v>
      </c>
      <c r="N133" s="32">
        <v>229394.246196964</v>
      </c>
      <c r="O133" s="32">
        <f t="shared" ref="O133:O196" si="29">(_xlfn.STDEV.S(C133:F133)/AVERAGE(C133:F133))*100</f>
        <v>23.996183304186797</v>
      </c>
      <c r="P133" s="32">
        <f t="shared" si="21"/>
        <v>30.825159310103732</v>
      </c>
      <c r="Q133" s="32">
        <f t="shared" si="22"/>
        <v>16.19782503844722</v>
      </c>
      <c r="R133" s="32">
        <f t="shared" si="23"/>
        <v>198939.97574284323</v>
      </c>
      <c r="S133" s="32">
        <f t="shared" si="24"/>
        <v>201762.31063189224</v>
      </c>
      <c r="T133" s="32">
        <f t="shared" si="25"/>
        <v>168757.26450621375</v>
      </c>
      <c r="U133" s="32">
        <v>2656793.7574112467</v>
      </c>
      <c r="V133" s="32">
        <f t="shared" si="28"/>
        <v>6.3519143718046497E-2</v>
      </c>
      <c r="W133" s="32">
        <f t="shared" si="26"/>
        <v>7.5942029775200703E-2</v>
      </c>
      <c r="X133" s="32">
        <f t="shared" si="27"/>
        <v>7.4879721163109161E-2</v>
      </c>
      <c r="Y133" s="33"/>
      <c r="Z133" s="43"/>
      <c r="AA133" s="33"/>
    </row>
    <row r="134" spans="1:27" s="26" customFormat="1" x14ac:dyDescent="0.25">
      <c r="A134" s="43" t="s">
        <v>179</v>
      </c>
      <c r="B134" s="32" t="s">
        <v>774</v>
      </c>
      <c r="C134" s="32">
        <v>58317.279753823699</v>
      </c>
      <c r="D134" s="32">
        <v>75455.2033981282</v>
      </c>
      <c r="E134" s="32">
        <v>95196.189813555495</v>
      </c>
      <c r="F134" s="32">
        <v>105939.798944596</v>
      </c>
      <c r="G134" s="32">
        <v>76280.865310282607</v>
      </c>
      <c r="H134" s="32">
        <v>58027.507015217998</v>
      </c>
      <c r="I134" s="32">
        <v>93882.707214803493</v>
      </c>
      <c r="J134" s="32">
        <v>90426.966956032004</v>
      </c>
      <c r="K134" s="32">
        <v>95537.154388335097</v>
      </c>
      <c r="L134" s="32">
        <v>58544.030383592297</v>
      </c>
      <c r="M134" s="32">
        <v>61955.7405758487</v>
      </c>
      <c r="N134" s="32">
        <v>99573.154297078407</v>
      </c>
      <c r="O134" s="32">
        <f t="shared" si="29"/>
        <v>25.232944853546833</v>
      </c>
      <c r="P134" s="32">
        <f t="shared" ref="P134:P197" si="30">(_xlfn.STDEV.S(G134:J134)/AVERAGE(G134:J134))*100</f>
        <v>20.470126241316141</v>
      </c>
      <c r="Q134" s="32">
        <f t="shared" ref="Q134:Q197" si="31">(_xlfn.STDEV.S(K134:N134)/AVERAGE(K134:N134))*100</f>
        <v>27.433848077920626</v>
      </c>
      <c r="R134" s="32">
        <f t="shared" ref="R134:R197" si="32">AVERAGE(G134:J134)</f>
        <v>79654.511624084029</v>
      </c>
      <c r="S134" s="32">
        <f t="shared" ref="S134:S197" si="33">AVERAGE(K134:N134)</f>
        <v>78902.519911213632</v>
      </c>
      <c r="T134" s="32">
        <f t="shared" ref="T134:T197" si="34">AVERAGE(C134:F134)</f>
        <v>83727.117977525835</v>
      </c>
      <c r="U134" s="32">
        <v>2656793.7574112467</v>
      </c>
      <c r="V134" s="32">
        <f t="shared" si="28"/>
        <v>3.1514346096291911E-2</v>
      </c>
      <c r="W134" s="32">
        <f t="shared" ref="W134:W197" si="35">S134/U134</f>
        <v>2.9698398564477004E-2</v>
      </c>
      <c r="X134" s="32">
        <f t="shared" ref="X134:X197" si="36">R134/U134</f>
        <v>2.9981443385239882E-2</v>
      </c>
      <c r="Y134" s="33"/>
      <c r="Z134" s="43"/>
      <c r="AA134" s="33"/>
    </row>
    <row r="135" spans="1:27" s="26" customFormat="1" x14ac:dyDescent="0.25">
      <c r="A135" s="43" t="s">
        <v>179</v>
      </c>
      <c r="B135" s="32" t="s">
        <v>775</v>
      </c>
      <c r="C135" s="32">
        <v>1938739.3339964</v>
      </c>
      <c r="D135" s="32">
        <v>1656328.8587710401</v>
      </c>
      <c r="E135" s="32">
        <v>2442923.8032727898</v>
      </c>
      <c r="F135" s="32">
        <v>3845813.50941503</v>
      </c>
      <c r="G135" s="32">
        <v>1757817.5442701001</v>
      </c>
      <c r="H135" s="32">
        <v>2417227.8507839902</v>
      </c>
      <c r="I135" s="32">
        <v>2031750.19043266</v>
      </c>
      <c r="J135" s="32">
        <v>1572611.78045742</v>
      </c>
      <c r="K135" s="32">
        <v>2244906.3180921902</v>
      </c>
      <c r="L135" s="32">
        <v>2359114.6996675902</v>
      </c>
      <c r="M135" s="32">
        <v>2259783.0672164098</v>
      </c>
      <c r="N135" s="32">
        <v>1810509.60536542</v>
      </c>
      <c r="O135" s="32">
        <f t="shared" si="29"/>
        <v>39.361625368294121</v>
      </c>
      <c r="P135" s="32">
        <f t="shared" si="30"/>
        <v>18.874252372892901</v>
      </c>
      <c r="Q135" s="32">
        <f t="shared" si="31"/>
        <v>11.253298330769763</v>
      </c>
      <c r="R135" s="32">
        <f t="shared" si="32"/>
        <v>1944851.8414860426</v>
      </c>
      <c r="S135" s="32">
        <f t="shared" si="33"/>
        <v>2168578.4225854026</v>
      </c>
      <c r="T135" s="32">
        <f t="shared" si="34"/>
        <v>2470951.3763638153</v>
      </c>
      <c r="U135" s="32">
        <v>2656793.7574112467</v>
      </c>
      <c r="V135" s="32">
        <f t="shared" si="28"/>
        <v>0.93005012883329174</v>
      </c>
      <c r="W135" s="32">
        <f t="shared" si="35"/>
        <v>0.81623890320280024</v>
      </c>
      <c r="X135" s="32">
        <f t="shared" si="36"/>
        <v>0.73202966397402514</v>
      </c>
      <c r="Y135" s="33"/>
      <c r="Z135" s="43"/>
      <c r="AA135" s="33"/>
    </row>
    <row r="136" spans="1:27" s="26" customFormat="1" x14ac:dyDescent="0.25">
      <c r="A136" s="43" t="s">
        <v>179</v>
      </c>
      <c r="B136" s="32" t="s">
        <v>776</v>
      </c>
      <c r="C136" s="32">
        <v>33171746.747566201</v>
      </c>
      <c r="D136" s="32">
        <v>37243917.4777596</v>
      </c>
      <c r="E136" s="32">
        <v>22791417.366389301</v>
      </c>
      <c r="F136" s="32">
        <v>46137181.055965997</v>
      </c>
      <c r="G136" s="32">
        <v>39934412.8248723</v>
      </c>
      <c r="H136" s="32">
        <v>32425561.623164501</v>
      </c>
      <c r="I136" s="32">
        <v>29311402.745938402</v>
      </c>
      <c r="J136" s="32">
        <v>20021951.885655899</v>
      </c>
      <c r="K136" s="32">
        <v>26721952.1246945</v>
      </c>
      <c r="L136" s="32">
        <v>39871054.647777401</v>
      </c>
      <c r="M136" s="32">
        <v>20132871.452078499</v>
      </c>
      <c r="N136" s="32">
        <v>25052832.578593999</v>
      </c>
      <c r="O136" s="32">
        <f t="shared" si="29"/>
        <v>27.799611396106666</v>
      </c>
      <c r="P136" s="32">
        <f t="shared" si="30"/>
        <v>27.097893766777403</v>
      </c>
      <c r="Q136" s="32">
        <f t="shared" si="31"/>
        <v>30.161503935108602</v>
      </c>
      <c r="R136" s="32">
        <f t="shared" si="32"/>
        <v>30423332.269907776</v>
      </c>
      <c r="S136" s="32">
        <f t="shared" si="33"/>
        <v>27944677.700786099</v>
      </c>
      <c r="T136" s="32">
        <f t="shared" si="34"/>
        <v>34836065.661920272</v>
      </c>
      <c r="U136" s="32">
        <v>2656793.7574112467</v>
      </c>
      <c r="V136" s="32">
        <f t="shared" si="28"/>
        <v>13.112069977108117</v>
      </c>
      <c r="W136" s="32">
        <f t="shared" si="35"/>
        <v>10.518196086103091</v>
      </c>
      <c r="X136" s="32">
        <f t="shared" si="36"/>
        <v>11.451145646906355</v>
      </c>
      <c r="Y136" s="33"/>
      <c r="Z136" s="43"/>
      <c r="AA136" s="33"/>
    </row>
    <row r="137" spans="1:27" s="26" customFormat="1" x14ac:dyDescent="0.25">
      <c r="A137" s="43" t="s">
        <v>179</v>
      </c>
      <c r="B137" s="32" t="s">
        <v>777</v>
      </c>
      <c r="C137" s="32">
        <v>62872927.967965297</v>
      </c>
      <c r="D137" s="32">
        <v>72406874.325078696</v>
      </c>
      <c r="E137" s="32">
        <v>57291365.082219496</v>
      </c>
      <c r="F137" s="32">
        <v>101007712.889465</v>
      </c>
      <c r="G137" s="32">
        <v>69076175.769714594</v>
      </c>
      <c r="H137" s="32">
        <v>57189422.189918101</v>
      </c>
      <c r="I137" s="32">
        <v>78665803.215502098</v>
      </c>
      <c r="J137" s="32">
        <v>58542994.347296096</v>
      </c>
      <c r="K137" s="32">
        <v>60083642.301592998</v>
      </c>
      <c r="L137" s="32">
        <v>86611400.630557001</v>
      </c>
      <c r="M137" s="32">
        <v>58857180.768547297</v>
      </c>
      <c r="N137" s="32">
        <v>73077468.105388194</v>
      </c>
      <c r="O137" s="32">
        <f t="shared" si="29"/>
        <v>26.48386484561383</v>
      </c>
      <c r="P137" s="32">
        <f t="shared" si="30"/>
        <v>15.258708943420055</v>
      </c>
      <c r="Q137" s="32">
        <f t="shared" si="31"/>
        <v>18.670796824957772</v>
      </c>
      <c r="R137" s="32">
        <f t="shared" si="32"/>
        <v>65868598.880607717</v>
      </c>
      <c r="S137" s="32">
        <f t="shared" si="33"/>
        <v>69657422.951521367</v>
      </c>
      <c r="T137" s="32">
        <f t="shared" si="34"/>
        <v>73394720.066182137</v>
      </c>
      <c r="U137" s="32">
        <v>2656793.7574112467</v>
      </c>
      <c r="V137" s="32">
        <f t="shared" ref="V137:V200" si="37">T137/U137</f>
        <v>27.625298298539072</v>
      </c>
      <c r="W137" s="32">
        <f t="shared" si="35"/>
        <v>26.218603817932358</v>
      </c>
      <c r="X137" s="32">
        <f t="shared" si="36"/>
        <v>24.792514923999754</v>
      </c>
      <c r="Y137" s="33"/>
      <c r="Z137" s="43"/>
      <c r="AA137" s="33"/>
    </row>
    <row r="138" spans="1:27" s="26" customFormat="1" x14ac:dyDescent="0.25">
      <c r="A138" s="43" t="s">
        <v>179</v>
      </c>
      <c r="B138" s="32" t="s">
        <v>778</v>
      </c>
      <c r="C138" s="32">
        <v>600289.28487987095</v>
      </c>
      <c r="D138" s="32">
        <v>1202228.4573237801</v>
      </c>
      <c r="E138" s="32">
        <v>1122957.78323503</v>
      </c>
      <c r="F138" s="32">
        <v>1174699.3623681599</v>
      </c>
      <c r="G138" s="32">
        <v>1359503.9876657899</v>
      </c>
      <c r="H138" s="32">
        <v>988206.51907228294</v>
      </c>
      <c r="I138" s="32">
        <v>908309.17551622901</v>
      </c>
      <c r="J138" s="32">
        <v>1038059.3899690401</v>
      </c>
      <c r="K138" s="32">
        <v>735670.50418993901</v>
      </c>
      <c r="L138" s="32">
        <v>1199377.79878352</v>
      </c>
      <c r="M138" s="32">
        <v>864763.42709322099</v>
      </c>
      <c r="N138" s="32">
        <v>822159.50028944202</v>
      </c>
      <c r="O138" s="32">
        <f t="shared" si="29"/>
        <v>27.810522279439642</v>
      </c>
      <c r="P138" s="32">
        <f t="shared" si="30"/>
        <v>18.444417077909673</v>
      </c>
      <c r="Q138" s="32">
        <f t="shared" si="31"/>
        <v>22.435438067442494</v>
      </c>
      <c r="R138" s="32">
        <f t="shared" si="32"/>
        <v>1073519.7680558355</v>
      </c>
      <c r="S138" s="32">
        <f t="shared" si="33"/>
        <v>905492.80758903048</v>
      </c>
      <c r="T138" s="32">
        <f t="shared" si="34"/>
        <v>1025043.7219517103</v>
      </c>
      <c r="U138" s="32">
        <v>2656793.7574112467</v>
      </c>
      <c r="V138" s="32">
        <f t="shared" si="37"/>
        <v>0.38581983230437228</v>
      </c>
      <c r="W138" s="32">
        <f t="shared" si="35"/>
        <v>0.34082164077023941</v>
      </c>
      <c r="X138" s="32">
        <f t="shared" si="36"/>
        <v>0.4040659027676512</v>
      </c>
      <c r="Y138" s="33"/>
      <c r="Z138" s="43"/>
      <c r="AA138" s="33"/>
    </row>
    <row r="139" spans="1:27" s="26" customFormat="1" x14ac:dyDescent="0.25">
      <c r="A139" s="43" t="s">
        <v>179</v>
      </c>
      <c r="B139" s="32" t="s">
        <v>779</v>
      </c>
      <c r="C139" s="32">
        <v>1013104.67127224</v>
      </c>
      <c r="D139" s="32">
        <v>1198917.0105770801</v>
      </c>
      <c r="E139" s="32">
        <v>978456.67113265104</v>
      </c>
      <c r="F139" s="32">
        <v>2001111.16625673</v>
      </c>
      <c r="G139" s="32">
        <v>1982827.14536482</v>
      </c>
      <c r="H139" s="32">
        <v>1165279.7362017799</v>
      </c>
      <c r="I139" s="32">
        <v>1398835.91981265</v>
      </c>
      <c r="J139" s="32">
        <v>1122503.78003022</v>
      </c>
      <c r="K139" s="32">
        <v>2144191.44575958</v>
      </c>
      <c r="L139" s="32">
        <v>958010.51531183603</v>
      </c>
      <c r="M139" s="32">
        <v>1083734.66807944</v>
      </c>
      <c r="N139" s="32">
        <v>836832.14775718795</v>
      </c>
      <c r="O139" s="32">
        <f t="shared" si="29"/>
        <v>36.882594949470452</v>
      </c>
      <c r="P139" s="32">
        <f t="shared" si="30"/>
        <v>27.943180550036772</v>
      </c>
      <c r="Q139" s="32">
        <f t="shared" si="31"/>
        <v>47.850019804703905</v>
      </c>
      <c r="R139" s="32">
        <f t="shared" si="32"/>
        <v>1417361.6453523675</v>
      </c>
      <c r="S139" s="32">
        <f t="shared" si="33"/>
        <v>1255692.1942270109</v>
      </c>
      <c r="T139" s="32">
        <f t="shared" si="34"/>
        <v>1297897.3798096753</v>
      </c>
      <c r="U139" s="32">
        <v>2656793.7574112467</v>
      </c>
      <c r="V139" s="32">
        <f t="shared" si="37"/>
        <v>0.48852018572730072</v>
      </c>
      <c r="W139" s="32">
        <f t="shared" si="35"/>
        <v>0.47263442663706984</v>
      </c>
      <c r="X139" s="32">
        <f t="shared" si="36"/>
        <v>0.53348576320558305</v>
      </c>
      <c r="Y139" s="33"/>
      <c r="Z139" s="43"/>
      <c r="AA139" s="33"/>
    </row>
    <row r="140" spans="1:27" s="26" customFormat="1" x14ac:dyDescent="0.25">
      <c r="A140" s="43" t="s">
        <v>179</v>
      </c>
      <c r="B140" s="32" t="s">
        <v>780</v>
      </c>
      <c r="C140" s="32">
        <v>10114366.008939801</v>
      </c>
      <c r="D140" s="32">
        <v>11432706.400735401</v>
      </c>
      <c r="E140" s="32">
        <v>10022495.2467614</v>
      </c>
      <c r="F140" s="32">
        <v>17462622.999964301</v>
      </c>
      <c r="G140" s="32">
        <v>9812165.1477082893</v>
      </c>
      <c r="H140" s="32">
        <v>12896426.412603101</v>
      </c>
      <c r="I140" s="32">
        <v>9123079.6262633707</v>
      </c>
      <c r="J140" s="32">
        <v>6395407.1174135702</v>
      </c>
      <c r="K140" s="32">
        <v>15262144.9906088</v>
      </c>
      <c r="L140" s="32">
        <v>8590711.5108543094</v>
      </c>
      <c r="M140" s="32">
        <v>10583955.31256</v>
      </c>
      <c r="N140" s="32">
        <v>6408340.50402545</v>
      </c>
      <c r="O140" s="32">
        <f t="shared" si="29"/>
        <v>28.789379279980583</v>
      </c>
      <c r="P140" s="32">
        <f t="shared" si="30"/>
        <v>27.947541487597054</v>
      </c>
      <c r="Q140" s="32">
        <f t="shared" si="31"/>
        <v>36.963201057095993</v>
      </c>
      <c r="R140" s="32">
        <f t="shared" si="32"/>
        <v>9556769.5759970844</v>
      </c>
      <c r="S140" s="32">
        <f t="shared" si="33"/>
        <v>10211288.07951214</v>
      </c>
      <c r="T140" s="32">
        <f t="shared" si="34"/>
        <v>12258047.664100226</v>
      </c>
      <c r="U140" s="32">
        <v>2656793.7574112467</v>
      </c>
      <c r="V140" s="32">
        <f t="shared" si="37"/>
        <v>4.6138499196280653</v>
      </c>
      <c r="W140" s="32">
        <f t="shared" si="35"/>
        <v>3.8434628397583701</v>
      </c>
      <c r="X140" s="32">
        <f t="shared" si="36"/>
        <v>3.5971063050483472</v>
      </c>
      <c r="Y140" s="33"/>
      <c r="Z140" s="43"/>
      <c r="AA140" s="33"/>
    </row>
    <row r="141" spans="1:27" s="26" customFormat="1" x14ac:dyDescent="0.25">
      <c r="A141" s="43" t="s">
        <v>179</v>
      </c>
      <c r="B141" s="32" t="s">
        <v>855</v>
      </c>
      <c r="C141" s="32">
        <v>187904.32186533499</v>
      </c>
      <c r="D141" s="32">
        <v>331778.48720448598</v>
      </c>
      <c r="E141" s="32">
        <v>185959.42674572501</v>
      </c>
      <c r="F141" s="32">
        <v>259913.54827051301</v>
      </c>
      <c r="G141" s="32">
        <v>206468.950802256</v>
      </c>
      <c r="H141" s="32">
        <v>273227.75518864102</v>
      </c>
      <c r="I141" s="32">
        <v>327998.98231282597</v>
      </c>
      <c r="J141" s="32">
        <v>280679.85444570403</v>
      </c>
      <c r="K141" s="32">
        <v>278604.16414400702</v>
      </c>
      <c r="L141" s="32">
        <v>257386.79663798801</v>
      </c>
      <c r="M141" s="32">
        <v>385407.80788955197</v>
      </c>
      <c r="N141" s="32">
        <v>275284.66503018001</v>
      </c>
      <c r="O141" s="32">
        <f t="shared" si="29"/>
        <v>28.747680809803544</v>
      </c>
      <c r="P141" s="32">
        <f t="shared" si="30"/>
        <v>18.384603717194391</v>
      </c>
      <c r="Q141" s="32">
        <f t="shared" si="31"/>
        <v>19.46767774563196</v>
      </c>
      <c r="R141" s="32">
        <f t="shared" si="32"/>
        <v>272093.88568735676</v>
      </c>
      <c r="S141" s="32">
        <f t="shared" si="33"/>
        <v>299170.85842543177</v>
      </c>
      <c r="T141" s="32">
        <f t="shared" si="34"/>
        <v>241388.94602151477</v>
      </c>
      <c r="U141" s="32">
        <v>2656793.7574112467</v>
      </c>
      <c r="V141" s="32">
        <f t="shared" si="37"/>
        <v>9.0857239237388809E-2</v>
      </c>
      <c r="W141" s="32">
        <f t="shared" si="35"/>
        <v>0.11260597763408661</v>
      </c>
      <c r="X141" s="32">
        <f t="shared" si="36"/>
        <v>0.10241438008815645</v>
      </c>
      <c r="Y141" s="33"/>
      <c r="Z141" s="43"/>
      <c r="AA141" s="33"/>
    </row>
    <row r="142" spans="1:27" s="26" customFormat="1" x14ac:dyDescent="0.25">
      <c r="A142" s="43" t="s">
        <v>179</v>
      </c>
      <c r="B142" s="32" t="s">
        <v>856</v>
      </c>
      <c r="C142" s="32">
        <v>2477471.5220216499</v>
      </c>
      <c r="D142" s="32">
        <v>3745810.5613811398</v>
      </c>
      <c r="E142" s="32">
        <v>3339032.4174313801</v>
      </c>
      <c r="F142" s="32">
        <v>4782923.9199246196</v>
      </c>
      <c r="G142" s="32">
        <v>3512025.9858412701</v>
      </c>
      <c r="H142" s="32">
        <v>3831344.87083979</v>
      </c>
      <c r="I142" s="32">
        <v>4224406.3558210898</v>
      </c>
      <c r="J142" s="32">
        <v>4121493.2934683599</v>
      </c>
      <c r="K142" s="32">
        <v>3637239.3177644499</v>
      </c>
      <c r="L142" s="32">
        <v>2526634.81616168</v>
      </c>
      <c r="M142" s="32">
        <v>4559026.5212690001</v>
      </c>
      <c r="N142" s="32">
        <v>3924222.9068719302</v>
      </c>
      <c r="O142" s="32">
        <f t="shared" si="29"/>
        <v>26.686984605818875</v>
      </c>
      <c r="P142" s="32">
        <f t="shared" si="30"/>
        <v>8.1630059826136758</v>
      </c>
      <c r="Q142" s="32">
        <f t="shared" si="31"/>
        <v>23.189092589042804</v>
      </c>
      <c r="R142" s="32">
        <f t="shared" si="32"/>
        <v>3922317.6264926274</v>
      </c>
      <c r="S142" s="32">
        <f t="shared" si="33"/>
        <v>3661780.890516765</v>
      </c>
      <c r="T142" s="32">
        <f t="shared" si="34"/>
        <v>3586309.6051896978</v>
      </c>
      <c r="U142" s="32">
        <v>2656793.7574112467</v>
      </c>
      <c r="V142" s="32">
        <f t="shared" si="37"/>
        <v>1.3498637578417687</v>
      </c>
      <c r="W142" s="32">
        <f t="shared" si="35"/>
        <v>1.3782706618841079</v>
      </c>
      <c r="X142" s="32">
        <f t="shared" si="36"/>
        <v>1.4763350055122437</v>
      </c>
      <c r="Y142" s="33"/>
      <c r="Z142" s="43"/>
      <c r="AA142" s="33"/>
    </row>
    <row r="143" spans="1:27" s="26" customFormat="1" x14ac:dyDescent="0.25">
      <c r="A143" s="43" t="s">
        <v>179</v>
      </c>
      <c r="B143" s="32" t="s">
        <v>857</v>
      </c>
      <c r="C143" s="32">
        <v>4388909.1134936903</v>
      </c>
      <c r="D143" s="32">
        <v>5702229.81585027</v>
      </c>
      <c r="E143" s="32">
        <v>4407484.5641890299</v>
      </c>
      <c r="F143" s="32">
        <v>5936071.1992445001</v>
      </c>
      <c r="G143" s="32">
        <v>4833017.2331319498</v>
      </c>
      <c r="H143" s="32">
        <v>5132153.06007085</v>
      </c>
      <c r="I143" s="32">
        <v>7077810.9364739703</v>
      </c>
      <c r="J143" s="32">
        <v>5980675.5469335597</v>
      </c>
      <c r="K143" s="32">
        <v>4988643.0714472895</v>
      </c>
      <c r="L143" s="32">
        <v>5211358.4981403602</v>
      </c>
      <c r="M143" s="32">
        <v>6813384.3424466401</v>
      </c>
      <c r="N143" s="32">
        <v>5802428.9926910195</v>
      </c>
      <c r="O143" s="32">
        <f t="shared" si="29"/>
        <v>16.167769504702871</v>
      </c>
      <c r="P143" s="32">
        <f t="shared" si="30"/>
        <v>17.48526504856514</v>
      </c>
      <c r="Q143" s="32">
        <f t="shared" si="31"/>
        <v>14.296141394690187</v>
      </c>
      <c r="R143" s="32">
        <f t="shared" si="32"/>
        <v>5755914.1941525824</v>
      </c>
      <c r="S143" s="32">
        <f t="shared" si="33"/>
        <v>5703953.7261813264</v>
      </c>
      <c r="T143" s="32">
        <f t="shared" si="34"/>
        <v>5108673.673194373</v>
      </c>
      <c r="U143" s="32">
        <v>2656793.7574112467</v>
      </c>
      <c r="V143" s="32">
        <f t="shared" si="37"/>
        <v>1.9228717543254896</v>
      </c>
      <c r="W143" s="32">
        <f t="shared" si="35"/>
        <v>2.1469313191021655</v>
      </c>
      <c r="X143" s="32">
        <f t="shared" si="36"/>
        <v>2.1664889034371595</v>
      </c>
      <c r="Y143" s="33"/>
      <c r="Z143" s="43"/>
      <c r="AA143" s="33"/>
    </row>
    <row r="144" spans="1:27" s="26" customFormat="1" x14ac:dyDescent="0.25">
      <c r="A144" s="43" t="s">
        <v>179</v>
      </c>
      <c r="B144" s="32" t="s">
        <v>858</v>
      </c>
      <c r="C144" s="32">
        <v>81282.639722378401</v>
      </c>
      <c r="D144" s="32">
        <v>116927.288585228</v>
      </c>
      <c r="E144" s="32">
        <v>148277.87872136501</v>
      </c>
      <c r="F144" s="32">
        <v>149586.746353369</v>
      </c>
      <c r="G144" s="32">
        <v>147740.565281513</v>
      </c>
      <c r="H144" s="32">
        <v>105125.32381036899</v>
      </c>
      <c r="I144" s="32">
        <v>183940.29486148799</v>
      </c>
      <c r="J144" s="32">
        <v>113911.96941386499</v>
      </c>
      <c r="K144" s="32">
        <v>103514.966762421</v>
      </c>
      <c r="L144" s="32">
        <v>116112.930297806</v>
      </c>
      <c r="M144" s="32">
        <v>130420.094617008</v>
      </c>
      <c r="N144" s="32">
        <v>151752.679054543</v>
      </c>
      <c r="O144" s="32">
        <f t="shared" si="29"/>
        <v>25.998755628929608</v>
      </c>
      <c r="P144" s="32">
        <f t="shared" si="30"/>
        <v>26.073445733755602</v>
      </c>
      <c r="Q144" s="32">
        <f t="shared" si="31"/>
        <v>16.496655912580934</v>
      </c>
      <c r="R144" s="32">
        <f t="shared" si="32"/>
        <v>137679.53834180874</v>
      </c>
      <c r="S144" s="32">
        <f t="shared" si="33"/>
        <v>125450.16768294451</v>
      </c>
      <c r="T144" s="32">
        <f t="shared" si="34"/>
        <v>124018.63834558509</v>
      </c>
      <c r="U144" s="32">
        <v>2656793.7574112467</v>
      </c>
      <c r="V144" s="32">
        <f t="shared" si="37"/>
        <v>4.6679813967354246E-2</v>
      </c>
      <c r="W144" s="32">
        <f t="shared" si="35"/>
        <v>4.7218632358268522E-2</v>
      </c>
      <c r="X144" s="32">
        <f t="shared" si="36"/>
        <v>5.1821688438459114E-2</v>
      </c>
      <c r="Y144" s="33"/>
      <c r="Z144" s="43"/>
      <c r="AA144" s="33"/>
    </row>
    <row r="145" spans="1:27" s="26" customFormat="1" x14ac:dyDescent="0.25">
      <c r="A145" s="43" t="s">
        <v>179</v>
      </c>
      <c r="B145" s="32" t="s">
        <v>859</v>
      </c>
      <c r="C145" s="32">
        <v>32639.537258180899</v>
      </c>
      <c r="D145" s="32">
        <v>35578.646604200498</v>
      </c>
      <c r="E145" s="32">
        <v>35865.239585532698</v>
      </c>
      <c r="F145" s="32">
        <v>47913.601498765398</v>
      </c>
      <c r="G145" s="32">
        <v>34598.775483554702</v>
      </c>
      <c r="H145" s="32">
        <v>45371.284360339101</v>
      </c>
      <c r="I145" s="32">
        <v>65937.048976454695</v>
      </c>
      <c r="J145" s="32">
        <v>46678.385968841198</v>
      </c>
      <c r="K145" s="32">
        <v>48634.276903473401</v>
      </c>
      <c r="L145" s="32">
        <v>13531.445853629401</v>
      </c>
      <c r="M145" s="32">
        <v>68135.215649198901</v>
      </c>
      <c r="N145" s="32">
        <v>37025.430340302097</v>
      </c>
      <c r="O145" s="32">
        <f t="shared" si="29"/>
        <v>17.811959450242441</v>
      </c>
      <c r="P145" s="32">
        <f t="shared" si="30"/>
        <v>27.078150656335232</v>
      </c>
      <c r="Q145" s="32">
        <f t="shared" si="31"/>
        <v>54.550279962787286</v>
      </c>
      <c r="R145" s="32">
        <f t="shared" si="32"/>
        <v>48146.373697297429</v>
      </c>
      <c r="S145" s="32">
        <f t="shared" si="33"/>
        <v>41831.592186650952</v>
      </c>
      <c r="T145" s="32">
        <f t="shared" si="34"/>
        <v>37999.256236669877</v>
      </c>
      <c r="U145" s="32">
        <v>2656793.7574112467</v>
      </c>
      <c r="V145" s="32">
        <f t="shared" si="37"/>
        <v>1.4302674466419996E-2</v>
      </c>
      <c r="W145" s="32">
        <f t="shared" si="35"/>
        <v>1.5745140950425614E-2</v>
      </c>
      <c r="X145" s="32">
        <f t="shared" si="36"/>
        <v>1.8121983899951188E-2</v>
      </c>
      <c r="Y145" s="33"/>
      <c r="Z145" s="43"/>
      <c r="AA145" s="33"/>
    </row>
    <row r="146" spans="1:27" s="26" customFormat="1" x14ac:dyDescent="0.25">
      <c r="A146" s="43" t="s">
        <v>179</v>
      </c>
      <c r="B146" s="32" t="s">
        <v>860</v>
      </c>
      <c r="C146" s="32">
        <v>1859536.26184314</v>
      </c>
      <c r="D146" s="32">
        <v>1803209.26966858</v>
      </c>
      <c r="E146" s="32">
        <v>2164751.6986185298</v>
      </c>
      <c r="F146" s="32">
        <v>1981135.42859344</v>
      </c>
      <c r="G146" s="32">
        <v>1945402.06661584</v>
      </c>
      <c r="H146" s="32">
        <v>2078510.3446583101</v>
      </c>
      <c r="I146" s="32">
        <v>1826529.2599283101</v>
      </c>
      <c r="J146" s="32">
        <v>1674488.0090063999</v>
      </c>
      <c r="K146" s="32">
        <v>1947558.89103907</v>
      </c>
      <c r="L146" s="32">
        <v>1554275.2795019799</v>
      </c>
      <c r="M146" s="32">
        <v>1642623.5704907801</v>
      </c>
      <c r="N146" s="32">
        <v>1884149.72538975</v>
      </c>
      <c r="O146" s="32">
        <f t="shared" si="29"/>
        <v>8.1960722947850542</v>
      </c>
      <c r="P146" s="32">
        <f t="shared" si="30"/>
        <v>9.1439732221454513</v>
      </c>
      <c r="Q146" s="32">
        <f t="shared" si="31"/>
        <v>10.730715688772168</v>
      </c>
      <c r="R146" s="32">
        <f t="shared" si="32"/>
        <v>1881232.420052215</v>
      </c>
      <c r="S146" s="32">
        <f t="shared" si="33"/>
        <v>1757151.866605395</v>
      </c>
      <c r="T146" s="32">
        <f t="shared" si="34"/>
        <v>1952158.1646809224</v>
      </c>
      <c r="U146" s="32">
        <v>2656793.7574112467</v>
      </c>
      <c r="V146" s="32">
        <f t="shared" si="37"/>
        <v>0.73477971680537435</v>
      </c>
      <c r="W146" s="32">
        <f t="shared" si="35"/>
        <v>0.66138060649372588</v>
      </c>
      <c r="X146" s="32">
        <f t="shared" si="36"/>
        <v>0.70808372490504079</v>
      </c>
      <c r="Y146" s="33"/>
      <c r="Z146" s="43"/>
      <c r="AA146" s="33"/>
    </row>
    <row r="147" spans="1:27" s="26" customFormat="1" x14ac:dyDescent="0.25">
      <c r="A147" s="43" t="s">
        <v>179</v>
      </c>
      <c r="B147" s="32" t="s">
        <v>861</v>
      </c>
      <c r="C147" s="32">
        <v>32447.659749924402</v>
      </c>
      <c r="D147" s="32">
        <v>55902.049795485</v>
      </c>
      <c r="E147" s="32">
        <v>58764.752086901703</v>
      </c>
      <c r="F147" s="32">
        <v>61928.140078469798</v>
      </c>
      <c r="G147" s="32">
        <v>30421.052015064801</v>
      </c>
      <c r="H147" s="32">
        <v>55800.223531402</v>
      </c>
      <c r="I147" s="32">
        <v>37331.382555257398</v>
      </c>
      <c r="J147" s="32">
        <v>30979.563502003301</v>
      </c>
      <c r="K147" s="32">
        <v>54949.962773555097</v>
      </c>
      <c r="L147" s="32">
        <v>43072.402594474399</v>
      </c>
      <c r="M147" s="32">
        <v>38746.549974963098</v>
      </c>
      <c r="N147" s="32">
        <v>35143.078553925603</v>
      </c>
      <c r="O147" s="32">
        <f t="shared" si="29"/>
        <v>25.709587143009344</v>
      </c>
      <c r="P147" s="32">
        <f t="shared" si="30"/>
        <v>30.715105614125271</v>
      </c>
      <c r="Q147" s="32">
        <f t="shared" si="31"/>
        <v>20.043937855886071</v>
      </c>
      <c r="R147" s="32">
        <f t="shared" si="32"/>
        <v>38633.055400931873</v>
      </c>
      <c r="S147" s="32">
        <f t="shared" si="33"/>
        <v>42977.998474229549</v>
      </c>
      <c r="T147" s="32">
        <f t="shared" si="34"/>
        <v>52260.650427695226</v>
      </c>
      <c r="U147" s="32">
        <v>2656793.7574112467</v>
      </c>
      <c r="V147" s="32">
        <f t="shared" si="37"/>
        <v>1.967057107158272E-2</v>
      </c>
      <c r="W147" s="32">
        <f t="shared" si="35"/>
        <v>1.617664086809165E-2</v>
      </c>
      <c r="X147" s="32">
        <f t="shared" si="36"/>
        <v>1.4541232375739822E-2</v>
      </c>
      <c r="Y147" s="33"/>
      <c r="Z147" s="43"/>
      <c r="AA147" s="33"/>
    </row>
    <row r="148" spans="1:27" s="26" customFormat="1" x14ac:dyDescent="0.25">
      <c r="A148" s="43" t="s">
        <v>179</v>
      </c>
      <c r="B148" s="32" t="s">
        <v>862</v>
      </c>
      <c r="C148" s="32">
        <v>84437.265771471095</v>
      </c>
      <c r="D148" s="32">
        <v>120935.03786904601</v>
      </c>
      <c r="E148" s="32">
        <v>112591.596397285</v>
      </c>
      <c r="F148" s="32">
        <v>66135.145689461904</v>
      </c>
      <c r="G148" s="32">
        <v>52278.100091428998</v>
      </c>
      <c r="H148" s="32">
        <v>96669.241109759998</v>
      </c>
      <c r="I148" s="32">
        <v>97051.813536600996</v>
      </c>
      <c r="J148" s="32">
        <v>105673.113075136</v>
      </c>
      <c r="K148" s="32">
        <v>85668.558920946103</v>
      </c>
      <c r="L148" s="32">
        <v>74863.0420672896</v>
      </c>
      <c r="M148" s="32">
        <v>51381.682035154998</v>
      </c>
      <c r="N148" s="32">
        <v>112527.180640843</v>
      </c>
      <c r="O148" s="32">
        <f t="shared" si="29"/>
        <v>26.363632205432687</v>
      </c>
      <c r="P148" s="32">
        <f t="shared" si="30"/>
        <v>27.435687876707032</v>
      </c>
      <c r="Q148" s="32">
        <f t="shared" si="31"/>
        <v>31.276087654284684</v>
      </c>
      <c r="R148" s="32">
        <f t="shared" si="32"/>
        <v>87918.066953231493</v>
      </c>
      <c r="S148" s="32">
        <f t="shared" si="33"/>
        <v>81110.115916058421</v>
      </c>
      <c r="T148" s="32">
        <f t="shared" si="34"/>
        <v>96024.761431816005</v>
      </c>
      <c r="U148" s="32">
        <v>2656793.7574112467</v>
      </c>
      <c r="V148" s="32">
        <f t="shared" si="37"/>
        <v>3.614309961544835E-2</v>
      </c>
      <c r="W148" s="32">
        <f t="shared" si="35"/>
        <v>3.052932343347995E-2</v>
      </c>
      <c r="X148" s="32">
        <f t="shared" si="36"/>
        <v>3.3091792205541003E-2</v>
      </c>
      <c r="Y148" s="33"/>
      <c r="Z148" s="43"/>
      <c r="AA148" s="33"/>
    </row>
    <row r="149" spans="1:27" s="26" customFormat="1" x14ac:dyDescent="0.25">
      <c r="A149" s="43" t="s">
        <v>179</v>
      </c>
      <c r="B149" s="32" t="s">
        <v>863</v>
      </c>
      <c r="C149" s="32">
        <v>142488.079393083</v>
      </c>
      <c r="D149" s="32">
        <v>158663.601136782</v>
      </c>
      <c r="E149" s="32">
        <v>226941.72817756</v>
      </c>
      <c r="F149" s="32">
        <v>190570.05118185899</v>
      </c>
      <c r="G149" s="32">
        <v>107675.511481836</v>
      </c>
      <c r="H149" s="32">
        <v>149846.24918595</v>
      </c>
      <c r="I149" s="32">
        <v>185349.68923446699</v>
      </c>
      <c r="J149" s="32">
        <v>108352.315758472</v>
      </c>
      <c r="K149" s="32">
        <v>88953.106745449797</v>
      </c>
      <c r="L149" s="32">
        <v>86342.799271539494</v>
      </c>
      <c r="M149" s="32">
        <v>140530.701982578</v>
      </c>
      <c r="N149" s="32">
        <v>143633.122333062</v>
      </c>
      <c r="O149" s="32">
        <f t="shared" si="29"/>
        <v>20.769019056782117</v>
      </c>
      <c r="P149" s="32">
        <f t="shared" si="30"/>
        <v>27.089300704070439</v>
      </c>
      <c r="Q149" s="32">
        <f t="shared" si="31"/>
        <v>27.398283463283935</v>
      </c>
      <c r="R149" s="32">
        <f t="shared" si="32"/>
        <v>137805.94141518124</v>
      </c>
      <c r="S149" s="32">
        <f t="shared" si="33"/>
        <v>114864.93258315732</v>
      </c>
      <c r="T149" s="32">
        <f t="shared" si="34"/>
        <v>179665.864972321</v>
      </c>
      <c r="U149" s="32">
        <v>2656793.7574112467</v>
      </c>
      <c r="V149" s="32">
        <f t="shared" si="37"/>
        <v>6.762507043353852E-2</v>
      </c>
      <c r="W149" s="32">
        <f t="shared" si="35"/>
        <v>4.3234418276818211E-2</v>
      </c>
      <c r="X149" s="32">
        <f t="shared" si="36"/>
        <v>5.1869265738360502E-2</v>
      </c>
      <c r="Y149" s="33"/>
      <c r="Z149" s="43"/>
      <c r="AA149" s="33"/>
    </row>
    <row r="150" spans="1:27" s="26" customFormat="1" x14ac:dyDescent="0.25">
      <c r="A150" s="43" t="s">
        <v>179</v>
      </c>
      <c r="B150" s="32" t="s">
        <v>864</v>
      </c>
      <c r="C150" s="32">
        <v>129616.491135445</v>
      </c>
      <c r="D150" s="32">
        <v>155747.74497455399</v>
      </c>
      <c r="E150" s="32">
        <v>122761.794162035</v>
      </c>
      <c r="F150" s="32">
        <v>109285.50239613101</v>
      </c>
      <c r="G150" s="32">
        <v>101649.373376246</v>
      </c>
      <c r="H150" s="32">
        <v>177168.43554529099</v>
      </c>
      <c r="I150" s="32">
        <v>145410.23918874699</v>
      </c>
      <c r="J150" s="32">
        <v>122731.63051223601</v>
      </c>
      <c r="K150" s="32">
        <v>132738.94025953801</v>
      </c>
      <c r="L150" s="32">
        <v>148675.16193075501</v>
      </c>
      <c r="M150" s="32">
        <v>133638.745374024</v>
      </c>
      <c r="N150" s="32">
        <v>140351.935221983</v>
      </c>
      <c r="O150" s="32">
        <f t="shared" si="29"/>
        <v>15.089243265272373</v>
      </c>
      <c r="P150" s="32">
        <f t="shared" si="30"/>
        <v>23.649196902686111</v>
      </c>
      <c r="Q150" s="32">
        <f t="shared" si="31"/>
        <v>5.3133935658210767</v>
      </c>
      <c r="R150" s="32">
        <f t="shared" si="32"/>
        <v>136739.91965563002</v>
      </c>
      <c r="S150" s="32">
        <f t="shared" si="33"/>
        <v>138851.19569657501</v>
      </c>
      <c r="T150" s="32">
        <f t="shared" si="34"/>
        <v>129352.88316704125</v>
      </c>
      <c r="U150" s="32">
        <v>2656793.7574112467</v>
      </c>
      <c r="V150" s="32">
        <f t="shared" si="37"/>
        <v>4.8687589244067409E-2</v>
      </c>
      <c r="W150" s="32">
        <f t="shared" si="35"/>
        <v>5.2262692694622345E-2</v>
      </c>
      <c r="X150" s="32">
        <f t="shared" si="36"/>
        <v>5.1468022037535963E-2</v>
      </c>
      <c r="Y150" s="33"/>
      <c r="Z150" s="43"/>
      <c r="AA150" s="33"/>
    </row>
    <row r="151" spans="1:27" s="26" customFormat="1" x14ac:dyDescent="0.25">
      <c r="A151" s="43" t="s">
        <v>179</v>
      </c>
      <c r="B151" s="32" t="s">
        <v>898</v>
      </c>
      <c r="C151" s="32">
        <v>694432.10984407004</v>
      </c>
      <c r="D151" s="32">
        <v>655275.59243828105</v>
      </c>
      <c r="E151" s="32">
        <v>839038.29257538996</v>
      </c>
      <c r="F151" s="32">
        <v>637158.09509910003</v>
      </c>
      <c r="G151" s="32">
        <v>743661.19410570106</v>
      </c>
      <c r="H151" s="32">
        <v>829938.97824745695</v>
      </c>
      <c r="I151" s="32">
        <v>850461.19680579705</v>
      </c>
      <c r="J151" s="32">
        <v>722046.81040338601</v>
      </c>
      <c r="K151" s="32">
        <v>803202.82319269003</v>
      </c>
      <c r="L151" s="32">
        <v>603131.95819326595</v>
      </c>
      <c r="M151" s="32">
        <v>816560.19770824502</v>
      </c>
      <c r="N151" s="32">
        <v>774996.66651738505</v>
      </c>
      <c r="O151" s="32">
        <f t="shared" si="29"/>
        <v>12.958700869329832</v>
      </c>
      <c r="P151" s="32">
        <f t="shared" si="30"/>
        <v>8.030170615294999</v>
      </c>
      <c r="Q151" s="32">
        <f t="shared" si="31"/>
        <v>13.220901172491633</v>
      </c>
      <c r="R151" s="32">
        <f t="shared" si="32"/>
        <v>786527.04489058536</v>
      </c>
      <c r="S151" s="32">
        <f t="shared" si="33"/>
        <v>749472.91140289651</v>
      </c>
      <c r="T151" s="32">
        <f t="shared" si="34"/>
        <v>706476.02248921024</v>
      </c>
      <c r="U151" s="32">
        <v>2656793.7574112467</v>
      </c>
      <c r="V151" s="32">
        <f t="shared" si="37"/>
        <v>0.26591300906156656</v>
      </c>
      <c r="W151" s="32">
        <f t="shared" si="35"/>
        <v>0.28209676016898483</v>
      </c>
      <c r="X151" s="32">
        <f t="shared" si="36"/>
        <v>0.29604369654081447</v>
      </c>
      <c r="Y151" s="33"/>
      <c r="Z151" s="43"/>
      <c r="AA151" s="33"/>
    </row>
    <row r="152" spans="1:27" s="26" customFormat="1" x14ac:dyDescent="0.25">
      <c r="A152" s="43" t="s">
        <v>179</v>
      </c>
      <c r="B152" s="32" t="s">
        <v>899</v>
      </c>
      <c r="C152" s="32">
        <v>1149662.1305851999</v>
      </c>
      <c r="D152" s="32">
        <v>1027346.93230281</v>
      </c>
      <c r="E152" s="32">
        <v>1646302.02001411</v>
      </c>
      <c r="F152" s="32">
        <v>1813560.08829906</v>
      </c>
      <c r="G152" s="32">
        <v>1217005.1951822501</v>
      </c>
      <c r="H152" s="32">
        <v>1361274.2601708099</v>
      </c>
      <c r="I152" s="32">
        <v>2025158.5616502301</v>
      </c>
      <c r="J152" s="32">
        <v>1505477.7823858899</v>
      </c>
      <c r="K152" s="32">
        <v>1194788.8547250901</v>
      </c>
      <c r="L152" s="32">
        <v>1259844.47065615</v>
      </c>
      <c r="M152" s="32">
        <v>1341225.2214333101</v>
      </c>
      <c r="N152" s="32">
        <v>1500925.0385813301</v>
      </c>
      <c r="O152" s="32">
        <f t="shared" si="29"/>
        <v>26.955854321922679</v>
      </c>
      <c r="P152" s="32">
        <f t="shared" si="30"/>
        <v>23.062993571897252</v>
      </c>
      <c r="Q152" s="32">
        <f t="shared" si="31"/>
        <v>9.9815086425613817</v>
      </c>
      <c r="R152" s="32">
        <f t="shared" si="32"/>
        <v>1527228.9498472949</v>
      </c>
      <c r="S152" s="32">
        <f t="shared" si="33"/>
        <v>1324195.89634897</v>
      </c>
      <c r="T152" s="32">
        <f t="shared" si="34"/>
        <v>1409217.7928002949</v>
      </c>
      <c r="U152" s="32">
        <v>2656793.7574112467</v>
      </c>
      <c r="V152" s="32">
        <f t="shared" si="37"/>
        <v>0.53042046973695944</v>
      </c>
      <c r="W152" s="32">
        <f t="shared" si="35"/>
        <v>0.49841877739100582</v>
      </c>
      <c r="X152" s="32">
        <f t="shared" si="36"/>
        <v>0.57483910656859249</v>
      </c>
      <c r="Y152" s="33"/>
      <c r="Z152" s="43"/>
      <c r="AA152" s="33"/>
    </row>
    <row r="153" spans="1:27" s="26" customFormat="1" x14ac:dyDescent="0.25">
      <c r="A153" s="43" t="s">
        <v>179</v>
      </c>
      <c r="B153" s="32" t="s">
        <v>900</v>
      </c>
      <c r="C153" s="32">
        <v>17166.432446276001</v>
      </c>
      <c r="D153" s="32">
        <v>51524.320349093701</v>
      </c>
      <c r="E153" s="32">
        <v>40617.393583762503</v>
      </c>
      <c r="F153" s="32">
        <v>60867.454839903701</v>
      </c>
      <c r="G153" s="32">
        <v>48251.022877576397</v>
      </c>
      <c r="H153" s="32">
        <v>56258.754586759998</v>
      </c>
      <c r="I153" s="32">
        <v>56183.5457940454</v>
      </c>
      <c r="J153" s="32">
        <v>34324.5099357566</v>
      </c>
      <c r="K153" s="32">
        <v>42578.517219797599</v>
      </c>
      <c r="L153" s="32">
        <v>62316.456160329202</v>
      </c>
      <c r="M153" s="32">
        <v>68527.586083481103</v>
      </c>
      <c r="N153" s="32">
        <v>68827.557548682904</v>
      </c>
      <c r="O153" s="32">
        <f t="shared" si="29"/>
        <v>44.268925914485486</v>
      </c>
      <c r="P153" s="32">
        <f t="shared" si="30"/>
        <v>21.183038712652312</v>
      </c>
      <c r="Q153" s="32">
        <f t="shared" si="31"/>
        <v>20.407433615221436</v>
      </c>
      <c r="R153" s="32">
        <f t="shared" si="32"/>
        <v>48754.458298534599</v>
      </c>
      <c r="S153" s="32">
        <f t="shared" si="33"/>
        <v>60562.529253072702</v>
      </c>
      <c r="T153" s="32">
        <f t="shared" si="34"/>
        <v>42543.900304758979</v>
      </c>
      <c r="U153" s="32">
        <v>2656793.7574112467</v>
      </c>
      <c r="V153" s="32">
        <f t="shared" si="37"/>
        <v>1.6013249122586518E-2</v>
      </c>
      <c r="W153" s="32">
        <f t="shared" si="35"/>
        <v>2.2795344608188266E-2</v>
      </c>
      <c r="X153" s="32">
        <f t="shared" si="36"/>
        <v>1.8350863013936188E-2</v>
      </c>
      <c r="Y153" s="33"/>
      <c r="Z153" s="43"/>
      <c r="AA153" s="33"/>
    </row>
    <row r="154" spans="1:27" s="26" customFormat="1" x14ac:dyDescent="0.25">
      <c r="A154" s="43" t="s">
        <v>179</v>
      </c>
      <c r="B154" s="32" t="s">
        <v>901</v>
      </c>
      <c r="C154" s="32">
        <v>35820.310735165702</v>
      </c>
      <c r="D154" s="32">
        <v>20270.038528514899</v>
      </c>
      <c r="E154" s="32">
        <v>31002.759093109598</v>
      </c>
      <c r="F154" s="32">
        <v>45216.0329145215</v>
      </c>
      <c r="G154" s="32">
        <v>13878.078682188199</v>
      </c>
      <c r="H154" s="32">
        <v>24537.977914897299</v>
      </c>
      <c r="I154" s="32">
        <v>24977.446344656099</v>
      </c>
      <c r="J154" s="32">
        <v>32688.913365463301</v>
      </c>
      <c r="K154" s="32">
        <v>24611.9471924635</v>
      </c>
      <c r="L154" s="32">
        <v>23419.272831182501</v>
      </c>
      <c r="M154" s="32">
        <v>23352.792063754401</v>
      </c>
      <c r="N154" s="32">
        <v>31506.032539476299</v>
      </c>
      <c r="O154" s="32">
        <f t="shared" si="29"/>
        <v>31.379566782350306</v>
      </c>
      <c r="P154" s="32">
        <f t="shared" si="30"/>
        <v>32.174864858002529</v>
      </c>
      <c r="Q154" s="32">
        <f t="shared" si="31"/>
        <v>15.157321558349432</v>
      </c>
      <c r="R154" s="32">
        <f t="shared" si="32"/>
        <v>24020.604076801224</v>
      </c>
      <c r="S154" s="32">
        <f t="shared" si="33"/>
        <v>25722.511156719178</v>
      </c>
      <c r="T154" s="32">
        <f t="shared" si="34"/>
        <v>33077.285317827926</v>
      </c>
      <c r="U154" s="32">
        <v>2656793.7574112467</v>
      </c>
      <c r="V154" s="32">
        <f t="shared" si="37"/>
        <v>1.2450076422212804E-2</v>
      </c>
      <c r="W154" s="32">
        <f t="shared" si="35"/>
        <v>9.6817869603032097E-3</v>
      </c>
      <c r="X154" s="32">
        <f t="shared" si="36"/>
        <v>9.0412001344834011E-3</v>
      </c>
      <c r="Y154" s="33"/>
      <c r="Z154" s="43"/>
      <c r="AA154" s="33"/>
    </row>
    <row r="155" spans="1:27" s="26" customFormat="1" x14ac:dyDescent="0.25">
      <c r="A155" s="43" t="s">
        <v>179</v>
      </c>
      <c r="B155" s="32" t="s">
        <v>902</v>
      </c>
      <c r="C155" s="32">
        <v>9353.2818186352997</v>
      </c>
      <c r="D155" s="32">
        <v>21831.418139785601</v>
      </c>
      <c r="E155" s="32">
        <v>18685.218244842901</v>
      </c>
      <c r="F155" s="32">
        <v>29574.3342322809</v>
      </c>
      <c r="G155" s="32">
        <v>20143.0561653718</v>
      </c>
      <c r="H155" s="32">
        <v>12433.6222430299</v>
      </c>
      <c r="I155" s="32">
        <v>18635.0372133028</v>
      </c>
      <c r="J155" s="32">
        <v>24935.190310747599</v>
      </c>
      <c r="K155" s="32">
        <v>4579.9585898982896</v>
      </c>
      <c r="L155" s="32">
        <v>12472.034755458701</v>
      </c>
      <c r="M155" s="32">
        <v>31102.784117969</v>
      </c>
      <c r="N155" s="32">
        <v>22041.838391957299</v>
      </c>
      <c r="O155" s="32">
        <f t="shared" si="29"/>
        <v>42.128250677124754</v>
      </c>
      <c r="P155" s="32">
        <f t="shared" si="30"/>
        <v>27.088762582228654</v>
      </c>
      <c r="Q155" s="32">
        <f t="shared" si="31"/>
        <v>65.622015871994662</v>
      </c>
      <c r="R155" s="32">
        <f t="shared" si="32"/>
        <v>19036.726483113023</v>
      </c>
      <c r="S155" s="32">
        <f t="shared" si="33"/>
        <v>17549.153963820823</v>
      </c>
      <c r="T155" s="32">
        <f t="shared" si="34"/>
        <v>19861.063108886177</v>
      </c>
      <c r="U155" s="32">
        <v>2656793.7574112467</v>
      </c>
      <c r="V155" s="32">
        <f t="shared" si="37"/>
        <v>7.4755757963834574E-3</v>
      </c>
      <c r="W155" s="32">
        <f t="shared" si="35"/>
        <v>6.6053881355549945E-3</v>
      </c>
      <c r="X155" s="32">
        <f t="shared" si="36"/>
        <v>7.1653008179536747E-3</v>
      </c>
      <c r="Y155" s="33"/>
      <c r="Z155" s="43"/>
      <c r="AA155" s="33"/>
    </row>
    <row r="156" spans="1:27" s="26" customFormat="1" x14ac:dyDescent="0.25">
      <c r="A156" s="43" t="s">
        <v>179</v>
      </c>
      <c r="B156" s="32" t="s">
        <v>903</v>
      </c>
      <c r="C156" s="32">
        <v>34094.623433191598</v>
      </c>
      <c r="D156" s="32">
        <v>60420.676293320597</v>
      </c>
      <c r="E156" s="32">
        <v>80857.887356069506</v>
      </c>
      <c r="F156" s="32">
        <v>62066.464334530698</v>
      </c>
      <c r="G156" s="32">
        <v>55238.894938058897</v>
      </c>
      <c r="H156" s="32">
        <v>26970.758983424599</v>
      </c>
      <c r="I156" s="32">
        <v>71027.897556048702</v>
      </c>
      <c r="J156" s="32">
        <v>49716.910598166804</v>
      </c>
      <c r="K156" s="32">
        <v>68663.6649375173</v>
      </c>
      <c r="L156" s="32">
        <v>49678.307325136499</v>
      </c>
      <c r="M156" s="32">
        <v>65150.612795822897</v>
      </c>
      <c r="N156" s="32">
        <v>27634.359156626499</v>
      </c>
      <c r="O156" s="32">
        <f t="shared" si="29"/>
        <v>32.389316752156091</v>
      </c>
      <c r="P156" s="32">
        <f t="shared" si="30"/>
        <v>35.94480084857998</v>
      </c>
      <c r="Q156" s="32">
        <f t="shared" si="31"/>
        <v>35.398118924744566</v>
      </c>
      <c r="R156" s="32">
        <f t="shared" si="32"/>
        <v>50738.615518924751</v>
      </c>
      <c r="S156" s="32">
        <f t="shared" si="33"/>
        <v>52781.7360537758</v>
      </c>
      <c r="T156" s="32">
        <f t="shared" si="34"/>
        <v>59359.912854278096</v>
      </c>
      <c r="U156" s="32">
        <v>2656793.7574112467</v>
      </c>
      <c r="V156" s="32">
        <f t="shared" si="37"/>
        <v>2.2342687567934442E-2</v>
      </c>
      <c r="W156" s="32">
        <f t="shared" si="35"/>
        <v>1.9866704333574542E-2</v>
      </c>
      <c r="X156" s="32">
        <f t="shared" si="36"/>
        <v>1.9097686968507464E-2</v>
      </c>
      <c r="Y156" s="33"/>
      <c r="Z156" s="43"/>
      <c r="AA156" s="33"/>
    </row>
    <row r="157" spans="1:27" s="26" customFormat="1" x14ac:dyDescent="0.25">
      <c r="A157" s="43" t="s">
        <v>179</v>
      </c>
      <c r="B157" s="32" t="s">
        <v>904</v>
      </c>
      <c r="C157" s="32">
        <v>209087.20975959999</v>
      </c>
      <c r="D157" s="32">
        <v>285757.91720614198</v>
      </c>
      <c r="E157" s="32">
        <v>308186.65219744598</v>
      </c>
      <c r="F157" s="32">
        <v>243678.35183541299</v>
      </c>
      <c r="G157" s="32">
        <v>235871.147881424</v>
      </c>
      <c r="H157" s="32">
        <v>280260.25261000701</v>
      </c>
      <c r="I157" s="32">
        <v>233490.70806155799</v>
      </c>
      <c r="J157" s="32">
        <v>294333.81204963999</v>
      </c>
      <c r="K157" s="32">
        <v>269142.34042485402</v>
      </c>
      <c r="L157" s="32">
        <v>241294.55834251599</v>
      </c>
      <c r="M157" s="32">
        <v>213259.05257311201</v>
      </c>
      <c r="N157" s="32">
        <v>294546.409228654</v>
      </c>
      <c r="O157" s="32">
        <f t="shared" si="29"/>
        <v>16.850269491928298</v>
      </c>
      <c r="P157" s="32">
        <f t="shared" si="30"/>
        <v>11.851747155562439</v>
      </c>
      <c r="Q157" s="32">
        <f t="shared" si="31"/>
        <v>13.783368451487243</v>
      </c>
      <c r="R157" s="32">
        <f t="shared" si="32"/>
        <v>260988.98015065724</v>
      </c>
      <c r="S157" s="32">
        <f t="shared" si="33"/>
        <v>254560.59014228403</v>
      </c>
      <c r="T157" s="32">
        <f t="shared" si="34"/>
        <v>261677.53274965024</v>
      </c>
      <c r="U157" s="32">
        <v>2656793.7574112467</v>
      </c>
      <c r="V157" s="32">
        <f t="shared" si="37"/>
        <v>9.8493732161064024E-2</v>
      </c>
      <c r="W157" s="32">
        <f t="shared" si="35"/>
        <v>9.5814960958928677E-2</v>
      </c>
      <c r="X157" s="32">
        <f t="shared" si="36"/>
        <v>9.8234565412771188E-2</v>
      </c>
      <c r="Y157" s="33"/>
      <c r="Z157" s="43"/>
      <c r="AA157" s="33"/>
    </row>
    <row r="158" spans="1:27" s="26" customFormat="1" x14ac:dyDescent="0.25">
      <c r="A158" s="43" t="s">
        <v>180</v>
      </c>
      <c r="B158" s="32" t="s">
        <v>781</v>
      </c>
      <c r="C158" s="32">
        <v>227848.39937205799</v>
      </c>
      <c r="D158" s="32">
        <v>254865.774620955</v>
      </c>
      <c r="E158" s="32">
        <v>290249.48324152001</v>
      </c>
      <c r="F158" s="32">
        <v>376842.09299200698</v>
      </c>
      <c r="G158" s="32">
        <v>285239.54269583302</v>
      </c>
      <c r="H158" s="32">
        <v>381062.77276084397</v>
      </c>
      <c r="I158" s="32">
        <v>301221.27642221202</v>
      </c>
      <c r="J158" s="32">
        <v>327064.91191446502</v>
      </c>
      <c r="K158" s="32">
        <v>331849.41798633902</v>
      </c>
      <c r="L158" s="32">
        <v>212196.94265093299</v>
      </c>
      <c r="M158" s="32">
        <v>323616.21546436002</v>
      </c>
      <c r="N158" s="32">
        <v>408792.40144369297</v>
      </c>
      <c r="O158" s="32">
        <f t="shared" si="29"/>
        <v>22.55702274135017</v>
      </c>
      <c r="P158" s="32">
        <f t="shared" si="30"/>
        <v>12.970104560363186</v>
      </c>
      <c r="Q158" s="32">
        <f t="shared" si="31"/>
        <v>25.365340789165693</v>
      </c>
      <c r="R158" s="32">
        <f t="shared" si="32"/>
        <v>323647.12594833854</v>
      </c>
      <c r="S158" s="32">
        <f t="shared" si="33"/>
        <v>319113.74438633129</v>
      </c>
      <c r="T158" s="32">
        <f t="shared" si="34"/>
        <v>287451.43755663501</v>
      </c>
      <c r="U158" s="32">
        <v>2656793.7574112467</v>
      </c>
      <c r="V158" s="32">
        <f t="shared" si="37"/>
        <v>0.10819486335918103</v>
      </c>
      <c r="W158" s="32">
        <f t="shared" si="35"/>
        <v>0.12011235102316431</v>
      </c>
      <c r="X158" s="32">
        <f t="shared" si="36"/>
        <v>0.12181868654482879</v>
      </c>
      <c r="Y158" s="33"/>
      <c r="Z158" s="43"/>
      <c r="AA158" s="33"/>
    </row>
    <row r="159" spans="1:27" s="26" customFormat="1" x14ac:dyDescent="0.25">
      <c r="A159" s="43" t="s">
        <v>180</v>
      </c>
      <c r="B159" s="32" t="s">
        <v>782</v>
      </c>
      <c r="C159" s="32">
        <v>433936.95517707401</v>
      </c>
      <c r="D159" s="32">
        <v>828526.65669509105</v>
      </c>
      <c r="E159" s="32">
        <v>556133.20926035906</v>
      </c>
      <c r="F159" s="32">
        <v>753337.845914996</v>
      </c>
      <c r="G159" s="32">
        <v>523045.17035913502</v>
      </c>
      <c r="H159" s="32">
        <v>737989.93615704903</v>
      </c>
      <c r="I159" s="32">
        <v>797895.52326456504</v>
      </c>
      <c r="J159" s="32">
        <v>736340.41426808003</v>
      </c>
      <c r="K159" s="32">
        <v>804823.62699882197</v>
      </c>
      <c r="L159" s="32">
        <v>628046.87019632396</v>
      </c>
      <c r="M159" s="32">
        <v>878561.65929366695</v>
      </c>
      <c r="N159" s="32">
        <v>805300.56924348196</v>
      </c>
      <c r="O159" s="32">
        <f t="shared" si="29"/>
        <v>28.087618011468045</v>
      </c>
      <c r="P159" s="32">
        <f t="shared" si="30"/>
        <v>17.262016060744454</v>
      </c>
      <c r="Q159" s="32">
        <f t="shared" si="31"/>
        <v>13.674397668696075</v>
      </c>
      <c r="R159" s="32">
        <f t="shared" si="32"/>
        <v>698817.76101220725</v>
      </c>
      <c r="S159" s="32">
        <f t="shared" si="33"/>
        <v>779183.18143307371</v>
      </c>
      <c r="T159" s="32">
        <f t="shared" si="34"/>
        <v>642983.66676188004</v>
      </c>
      <c r="U159" s="32">
        <v>2656793.7574112467</v>
      </c>
      <c r="V159" s="32">
        <f t="shared" si="37"/>
        <v>0.24201489670330936</v>
      </c>
      <c r="W159" s="32">
        <f t="shared" si="35"/>
        <v>0.29327951379722528</v>
      </c>
      <c r="X159" s="32">
        <f t="shared" si="36"/>
        <v>0.26303048893532793</v>
      </c>
      <c r="Y159" s="33"/>
      <c r="Z159" s="43"/>
      <c r="AA159" s="33"/>
    </row>
    <row r="160" spans="1:27" s="26" customFormat="1" x14ac:dyDescent="0.25">
      <c r="A160" s="43" t="s">
        <v>180</v>
      </c>
      <c r="B160" s="32" t="s">
        <v>783</v>
      </c>
      <c r="C160" s="32">
        <v>23388.922656450399</v>
      </c>
      <c r="D160" s="32">
        <v>32950.517091865797</v>
      </c>
      <c r="E160" s="32">
        <v>26520.7012716061</v>
      </c>
      <c r="F160" s="32">
        <v>40567.287027324703</v>
      </c>
      <c r="G160" s="32">
        <v>9334.3650972004307</v>
      </c>
      <c r="H160" s="32">
        <v>17123.2453841151</v>
      </c>
      <c r="I160" s="32">
        <v>20325.3259709659</v>
      </c>
      <c r="J160" s="32">
        <v>28067.531194696101</v>
      </c>
      <c r="K160" s="32">
        <v>23181.931469830201</v>
      </c>
      <c r="L160" s="32">
        <v>12448.844353053701</v>
      </c>
      <c r="M160" s="32">
        <v>32732.629726180501</v>
      </c>
      <c r="N160" s="32">
        <v>26585.655010186201</v>
      </c>
      <c r="O160" s="32">
        <f t="shared" si="29"/>
        <v>24.627594386760109</v>
      </c>
      <c r="P160" s="32">
        <f t="shared" si="30"/>
        <v>41.462478080076004</v>
      </c>
      <c r="Q160" s="32">
        <f t="shared" si="31"/>
        <v>35.810057900259402</v>
      </c>
      <c r="R160" s="32">
        <f t="shared" si="32"/>
        <v>18712.616911744382</v>
      </c>
      <c r="S160" s="32">
        <f t="shared" si="33"/>
        <v>23737.265139812647</v>
      </c>
      <c r="T160" s="32">
        <f t="shared" si="34"/>
        <v>30856.85701181175</v>
      </c>
      <c r="U160" s="32">
        <v>2656793.7574112467</v>
      </c>
      <c r="V160" s="32">
        <f t="shared" si="37"/>
        <v>1.1614321557981363E-2</v>
      </c>
      <c r="W160" s="32">
        <f t="shared" si="35"/>
        <v>8.9345531897598255E-3</v>
      </c>
      <c r="X160" s="32">
        <f t="shared" si="36"/>
        <v>7.0433080699413304E-3</v>
      </c>
      <c r="Y160" s="33"/>
      <c r="Z160" s="43"/>
      <c r="AA160" s="33"/>
    </row>
    <row r="161" spans="1:27" s="26" customFormat="1" x14ac:dyDescent="0.25">
      <c r="A161" s="43" t="s">
        <v>180</v>
      </c>
      <c r="B161" s="32" t="s">
        <v>784</v>
      </c>
      <c r="C161" s="32">
        <v>151311.365543149</v>
      </c>
      <c r="D161" s="32">
        <v>186624.71174775099</v>
      </c>
      <c r="E161" s="32">
        <v>150265.41376530199</v>
      </c>
      <c r="F161" s="32">
        <v>167542.16049152499</v>
      </c>
      <c r="G161" s="32">
        <v>158046.79490723199</v>
      </c>
      <c r="H161" s="32">
        <v>205062.11969539599</v>
      </c>
      <c r="I161" s="32">
        <v>178675.763432837</v>
      </c>
      <c r="J161" s="32">
        <v>164544.94027250499</v>
      </c>
      <c r="K161" s="32">
        <v>187406.71104294699</v>
      </c>
      <c r="L161" s="32">
        <v>173813.731029491</v>
      </c>
      <c r="M161" s="32">
        <v>258418.31053354399</v>
      </c>
      <c r="N161" s="32">
        <v>295917.73879738903</v>
      </c>
      <c r="O161" s="32">
        <f t="shared" si="29"/>
        <v>10.411972196143797</v>
      </c>
      <c r="P161" s="32">
        <f t="shared" si="30"/>
        <v>11.806514341473916</v>
      </c>
      <c r="Q161" s="32">
        <f t="shared" si="31"/>
        <v>25.37352569158951</v>
      </c>
      <c r="R161" s="32">
        <f t="shared" si="32"/>
        <v>176582.4045769925</v>
      </c>
      <c r="S161" s="32">
        <f t="shared" si="33"/>
        <v>228889.12285084272</v>
      </c>
      <c r="T161" s="32">
        <f t="shared" si="34"/>
        <v>163935.91288693174</v>
      </c>
      <c r="U161" s="32">
        <v>2656793.7574112467</v>
      </c>
      <c r="V161" s="32">
        <f t="shared" si="37"/>
        <v>6.1704418127912664E-2</v>
      </c>
      <c r="W161" s="32">
        <f t="shared" si="35"/>
        <v>8.615238657963048E-2</v>
      </c>
      <c r="X161" s="32">
        <f t="shared" si="36"/>
        <v>6.6464475868481657E-2</v>
      </c>
      <c r="Y161" s="33"/>
      <c r="Z161" s="43"/>
      <c r="AA161" s="33"/>
    </row>
    <row r="162" spans="1:27" s="26" customFormat="1" x14ac:dyDescent="0.25">
      <c r="A162" s="43" t="s">
        <v>180</v>
      </c>
      <c r="B162" s="32" t="s">
        <v>785</v>
      </c>
      <c r="C162" s="32">
        <v>1019515.3260006</v>
      </c>
      <c r="D162" s="32">
        <v>1291560.7289647199</v>
      </c>
      <c r="E162" s="32">
        <v>1304028.35835689</v>
      </c>
      <c r="F162" s="32">
        <v>1018338.75183701</v>
      </c>
      <c r="G162" s="32">
        <v>1205075.1221645901</v>
      </c>
      <c r="H162" s="32">
        <v>1525985.14761981</v>
      </c>
      <c r="I162" s="32">
        <v>1281733.7971272799</v>
      </c>
      <c r="J162" s="32">
        <v>1066512.8184479801</v>
      </c>
      <c r="K162" s="32">
        <v>1215249.33380263</v>
      </c>
      <c r="L162" s="32">
        <v>1220318.0256105999</v>
      </c>
      <c r="M162" s="32">
        <v>1441234.74092178</v>
      </c>
      <c r="N162" s="32">
        <v>1558412.00414905</v>
      </c>
      <c r="O162" s="32">
        <f t="shared" si="29"/>
        <v>13.906321803513002</v>
      </c>
      <c r="P162" s="32">
        <f t="shared" si="30"/>
        <v>15.167692986334465</v>
      </c>
      <c r="Q162" s="32">
        <f t="shared" si="31"/>
        <v>12.491112484883118</v>
      </c>
      <c r="R162" s="32">
        <f t="shared" si="32"/>
        <v>1269826.7213399149</v>
      </c>
      <c r="S162" s="32">
        <f t="shared" si="33"/>
        <v>1358803.526121015</v>
      </c>
      <c r="T162" s="32">
        <f t="shared" si="34"/>
        <v>1158360.791289805</v>
      </c>
      <c r="U162" s="32">
        <v>2656793.7574112467</v>
      </c>
      <c r="V162" s="32">
        <f t="shared" si="37"/>
        <v>0.43599951560353717</v>
      </c>
      <c r="W162" s="32">
        <f t="shared" si="35"/>
        <v>0.51144486557549718</v>
      </c>
      <c r="X162" s="32">
        <f t="shared" si="36"/>
        <v>0.47795457129394248</v>
      </c>
      <c r="Y162" s="33"/>
      <c r="Z162" s="43"/>
      <c r="AA162" s="33"/>
    </row>
    <row r="163" spans="1:27" s="26" customFormat="1" x14ac:dyDescent="0.25">
      <c r="A163" s="43" t="s">
        <v>180</v>
      </c>
      <c r="B163" s="32" t="s">
        <v>786</v>
      </c>
      <c r="C163" s="32">
        <v>68248.849769139502</v>
      </c>
      <c r="D163" s="32">
        <v>64937.490854627496</v>
      </c>
      <c r="E163" s="32">
        <v>82360.548378583902</v>
      </c>
      <c r="F163" s="32">
        <v>49562.875442683297</v>
      </c>
      <c r="G163" s="32">
        <v>91327.721315329502</v>
      </c>
      <c r="H163" s="32">
        <v>73370.886803061396</v>
      </c>
      <c r="I163" s="32">
        <v>95928.996750342994</v>
      </c>
      <c r="J163" s="32">
        <v>75668.749795354597</v>
      </c>
      <c r="K163" s="32">
        <v>74337.910647390701</v>
      </c>
      <c r="L163" s="32">
        <v>80759.831427542595</v>
      </c>
      <c r="M163" s="32">
        <v>78397.109328095801</v>
      </c>
      <c r="N163" s="32">
        <v>85946.174228217104</v>
      </c>
      <c r="O163" s="32">
        <f t="shared" si="29"/>
        <v>20.312495241650272</v>
      </c>
      <c r="P163" s="32">
        <f t="shared" si="30"/>
        <v>13.357682713920413</v>
      </c>
      <c r="Q163" s="32">
        <f t="shared" si="31"/>
        <v>6.0695459256048032</v>
      </c>
      <c r="R163" s="32">
        <f t="shared" si="32"/>
        <v>84074.088666022129</v>
      </c>
      <c r="S163" s="32">
        <f t="shared" si="33"/>
        <v>79860.256407811554</v>
      </c>
      <c r="T163" s="32">
        <f t="shared" si="34"/>
        <v>66277.441111258551</v>
      </c>
      <c r="U163" s="32">
        <v>2656793.7574112467</v>
      </c>
      <c r="V163" s="32">
        <f t="shared" si="37"/>
        <v>2.4946400497356871E-2</v>
      </c>
      <c r="W163" s="32">
        <f t="shared" si="35"/>
        <v>3.0058884392150407E-2</v>
      </c>
      <c r="X163" s="32">
        <f t="shared" si="36"/>
        <v>3.1644943621044593E-2</v>
      </c>
      <c r="Y163" s="33"/>
      <c r="Z163" s="43"/>
      <c r="AA163" s="33"/>
    </row>
    <row r="164" spans="1:27" s="26" customFormat="1" x14ac:dyDescent="0.25">
      <c r="A164" s="43" t="s">
        <v>180</v>
      </c>
      <c r="B164" s="32" t="s">
        <v>787</v>
      </c>
      <c r="C164" s="32">
        <v>197305.23536067799</v>
      </c>
      <c r="D164" s="32">
        <v>252935.46270483901</v>
      </c>
      <c r="E164" s="32">
        <v>280042.823514321</v>
      </c>
      <c r="F164" s="32">
        <v>217550.41924183999</v>
      </c>
      <c r="G164" s="32">
        <v>296508.35143279302</v>
      </c>
      <c r="H164" s="32">
        <v>302647.92159951897</v>
      </c>
      <c r="I164" s="32">
        <v>320476.57204289001</v>
      </c>
      <c r="J164" s="32">
        <v>262889.89238708199</v>
      </c>
      <c r="K164" s="32">
        <v>340591.84992038697</v>
      </c>
      <c r="L164" s="32">
        <v>268736.93315821199</v>
      </c>
      <c r="M164" s="32">
        <v>314993.735007198</v>
      </c>
      <c r="N164" s="32">
        <v>260091.28213996801</v>
      </c>
      <c r="O164" s="32">
        <f t="shared" si="29"/>
        <v>15.526050596366868</v>
      </c>
      <c r="P164" s="32">
        <f t="shared" si="30"/>
        <v>8.1447133283745679</v>
      </c>
      <c r="Q164" s="32">
        <f t="shared" si="31"/>
        <v>12.906999885793663</v>
      </c>
      <c r="R164" s="32">
        <f t="shared" si="32"/>
        <v>295630.68436557101</v>
      </c>
      <c r="S164" s="32">
        <f t="shared" si="33"/>
        <v>296103.45005644124</v>
      </c>
      <c r="T164" s="32">
        <f t="shared" si="34"/>
        <v>236958.48520541951</v>
      </c>
      <c r="U164" s="32">
        <v>2656793.7574112467</v>
      </c>
      <c r="V164" s="32">
        <f t="shared" si="37"/>
        <v>8.9189642419330847E-2</v>
      </c>
      <c r="W164" s="32">
        <f t="shared" si="35"/>
        <v>0.11145142494800254</v>
      </c>
      <c r="X164" s="32">
        <f t="shared" si="36"/>
        <v>0.1112734789973425</v>
      </c>
      <c r="Y164" s="33"/>
      <c r="Z164" s="43"/>
      <c r="AA164" s="33"/>
    </row>
    <row r="165" spans="1:27" s="26" customFormat="1" x14ac:dyDescent="0.25">
      <c r="A165" s="43" t="s">
        <v>180</v>
      </c>
      <c r="B165" s="32" t="s">
        <v>788</v>
      </c>
      <c r="C165" s="32">
        <v>478608.48447181098</v>
      </c>
      <c r="D165" s="32">
        <v>477821.556603064</v>
      </c>
      <c r="E165" s="32">
        <v>602462.51488246396</v>
      </c>
      <c r="F165" s="32">
        <v>483845.72206418402</v>
      </c>
      <c r="G165" s="32">
        <v>515812.99356158799</v>
      </c>
      <c r="H165" s="32">
        <v>649173.11214256298</v>
      </c>
      <c r="I165" s="32">
        <v>562828.09431108797</v>
      </c>
      <c r="J165" s="32">
        <v>457323.41807784099</v>
      </c>
      <c r="K165" s="32">
        <v>606410.30276751705</v>
      </c>
      <c r="L165" s="32">
        <v>501101.56349104102</v>
      </c>
      <c r="M165" s="32">
        <v>573212.96749479196</v>
      </c>
      <c r="N165" s="32">
        <v>631849.71154889604</v>
      </c>
      <c r="O165" s="32">
        <f t="shared" si="29"/>
        <v>11.992468800812677</v>
      </c>
      <c r="P165" s="32">
        <f t="shared" si="30"/>
        <v>14.834725585987238</v>
      </c>
      <c r="Q165" s="32">
        <f t="shared" si="31"/>
        <v>9.8064732062189606</v>
      </c>
      <c r="R165" s="32">
        <f t="shared" si="32"/>
        <v>546284.40452326997</v>
      </c>
      <c r="S165" s="32">
        <f t="shared" si="33"/>
        <v>578143.63632556156</v>
      </c>
      <c r="T165" s="32">
        <f t="shared" si="34"/>
        <v>510684.56950538076</v>
      </c>
      <c r="U165" s="32">
        <v>2656793.7574112467</v>
      </c>
      <c r="V165" s="32">
        <f t="shared" si="37"/>
        <v>0.19221837151672122</v>
      </c>
      <c r="W165" s="32">
        <f t="shared" si="35"/>
        <v>0.21760952829432231</v>
      </c>
      <c r="X165" s="32">
        <f t="shared" si="36"/>
        <v>0.20561791934333815</v>
      </c>
      <c r="Y165" s="33"/>
      <c r="Z165" s="43"/>
      <c r="AA165" s="33"/>
    </row>
    <row r="166" spans="1:27" s="26" customFormat="1" x14ac:dyDescent="0.25">
      <c r="A166" s="43" t="s">
        <v>180</v>
      </c>
      <c r="B166" s="32" t="s">
        <v>789</v>
      </c>
      <c r="C166" s="32">
        <v>190550.29836335999</v>
      </c>
      <c r="D166" s="32">
        <v>196700.94896392801</v>
      </c>
      <c r="E166" s="32">
        <v>240699.40642916301</v>
      </c>
      <c r="F166" s="32">
        <v>174913.44133367299</v>
      </c>
      <c r="G166" s="32">
        <v>286598.83791516599</v>
      </c>
      <c r="H166" s="32">
        <v>268573.72133653902</v>
      </c>
      <c r="I166" s="32">
        <v>204640.13725295899</v>
      </c>
      <c r="J166" s="32">
        <v>215172.58690234899</v>
      </c>
      <c r="K166" s="32">
        <v>306680.537718584</v>
      </c>
      <c r="L166" s="32">
        <v>216659.59561054499</v>
      </c>
      <c r="M166" s="32">
        <v>228747.123051893</v>
      </c>
      <c r="N166" s="32">
        <v>243686.37907479401</v>
      </c>
      <c r="O166" s="32">
        <f t="shared" si="29"/>
        <v>14.04436078205635</v>
      </c>
      <c r="P166" s="32">
        <f t="shared" si="30"/>
        <v>16.407922501567253</v>
      </c>
      <c r="Q166" s="32">
        <f t="shared" si="31"/>
        <v>16.086889511718024</v>
      </c>
      <c r="R166" s="32">
        <f t="shared" si="32"/>
        <v>243746.32085175323</v>
      </c>
      <c r="S166" s="32">
        <f t="shared" si="33"/>
        <v>248943.40886395398</v>
      </c>
      <c r="T166" s="32">
        <f t="shared" si="34"/>
        <v>200716.02377253101</v>
      </c>
      <c r="U166" s="32">
        <v>2656793.7574112467</v>
      </c>
      <c r="V166" s="32">
        <f t="shared" si="37"/>
        <v>7.5548214163265237E-2</v>
      </c>
      <c r="W166" s="32">
        <f t="shared" si="35"/>
        <v>9.3700690228405978E-2</v>
      </c>
      <c r="X166" s="32">
        <f t="shared" si="36"/>
        <v>9.1744539888281434E-2</v>
      </c>
      <c r="Y166" s="33"/>
      <c r="Z166" s="43"/>
      <c r="AA166" s="33"/>
    </row>
    <row r="167" spans="1:27" s="26" customFormat="1" x14ac:dyDescent="0.25">
      <c r="A167" s="43" t="s">
        <v>180</v>
      </c>
      <c r="B167" s="32" t="s">
        <v>790</v>
      </c>
      <c r="C167" s="32">
        <v>405019.92843894899</v>
      </c>
      <c r="D167" s="32">
        <v>430955.31683992199</v>
      </c>
      <c r="E167" s="32">
        <v>773571.83400342695</v>
      </c>
      <c r="F167" s="32">
        <v>385518.200445341</v>
      </c>
      <c r="G167" s="32">
        <v>1130195.6075462301</v>
      </c>
      <c r="H167" s="32">
        <v>653487.85256217804</v>
      </c>
      <c r="I167" s="32">
        <v>677040.32647790702</v>
      </c>
      <c r="J167" s="32">
        <v>523285.12648842798</v>
      </c>
      <c r="K167" s="32">
        <v>865888.12792175601</v>
      </c>
      <c r="L167" s="32">
        <v>675909.08827535005</v>
      </c>
      <c r="M167" s="32">
        <v>551996.08636875299</v>
      </c>
      <c r="N167" s="32">
        <v>610775.190570215</v>
      </c>
      <c r="O167" s="32">
        <f t="shared" si="29"/>
        <v>36.920418560193262</v>
      </c>
      <c r="P167" s="32">
        <f t="shared" si="30"/>
        <v>35.509790402193126</v>
      </c>
      <c r="Q167" s="32">
        <f t="shared" si="31"/>
        <v>20.150453366217722</v>
      </c>
      <c r="R167" s="32">
        <f t="shared" si="32"/>
        <v>746002.22826868587</v>
      </c>
      <c r="S167" s="32">
        <f t="shared" si="33"/>
        <v>676142.1232840186</v>
      </c>
      <c r="T167" s="32">
        <f t="shared" si="34"/>
        <v>498766.31993190967</v>
      </c>
      <c r="U167" s="32">
        <v>2656793.7574112467</v>
      </c>
      <c r="V167" s="32">
        <f t="shared" si="37"/>
        <v>0.18773241940236363</v>
      </c>
      <c r="W167" s="32">
        <f t="shared" si="35"/>
        <v>0.25449552544223258</v>
      </c>
      <c r="X167" s="32">
        <f t="shared" si="36"/>
        <v>0.28079041746755046</v>
      </c>
      <c r="Y167" s="33"/>
      <c r="Z167" s="43"/>
      <c r="AA167" s="33"/>
    </row>
    <row r="168" spans="1:27" s="26" customFormat="1" x14ac:dyDescent="0.25">
      <c r="A168" s="43" t="s">
        <v>180</v>
      </c>
      <c r="B168" s="32" t="s">
        <v>791</v>
      </c>
      <c r="C168" s="32">
        <v>4070594.15333371</v>
      </c>
      <c r="D168" s="32">
        <v>2008451.05403236</v>
      </c>
      <c r="E168" s="32">
        <v>2190217.4303303198</v>
      </c>
      <c r="F168" s="32">
        <v>2425371.8623592998</v>
      </c>
      <c r="G168" s="32">
        <v>2750029.48975599</v>
      </c>
      <c r="H168" s="32">
        <v>2573263.9035776202</v>
      </c>
      <c r="I168" s="32">
        <v>2474436.4423170602</v>
      </c>
      <c r="J168" s="32">
        <v>2678542.23429213</v>
      </c>
      <c r="K168" s="32">
        <v>2916726.3219742002</v>
      </c>
      <c r="L168" s="32">
        <v>2144755.7555791601</v>
      </c>
      <c r="M168" s="32">
        <v>2088015.90520507</v>
      </c>
      <c r="N168" s="32">
        <v>2356721.2703363001</v>
      </c>
      <c r="O168" s="32">
        <f t="shared" si="29"/>
        <v>35.412156269335696</v>
      </c>
      <c r="P168" s="32">
        <f t="shared" si="30"/>
        <v>4.6084530989411956</v>
      </c>
      <c r="Q168" s="32">
        <f t="shared" si="31"/>
        <v>15.914875542470078</v>
      </c>
      <c r="R168" s="32">
        <f t="shared" si="32"/>
        <v>2619068.0174857001</v>
      </c>
      <c r="S168" s="32">
        <f t="shared" si="33"/>
        <v>2376554.8132736823</v>
      </c>
      <c r="T168" s="32">
        <f t="shared" si="34"/>
        <v>2673658.6250139223</v>
      </c>
      <c r="U168" s="32">
        <v>2656793.7574112467</v>
      </c>
      <c r="V168" s="32">
        <f t="shared" si="37"/>
        <v>1.0063478271716162</v>
      </c>
      <c r="W168" s="32">
        <f t="shared" si="35"/>
        <v>0.89451987255095544</v>
      </c>
      <c r="X168" s="32">
        <f t="shared" si="36"/>
        <v>0.98580027530540937</v>
      </c>
      <c r="Y168" s="33"/>
      <c r="Z168" s="43"/>
      <c r="AA168" s="33"/>
    </row>
    <row r="169" spans="1:27" s="26" customFormat="1" x14ac:dyDescent="0.25">
      <c r="A169" s="43" t="s">
        <v>180</v>
      </c>
      <c r="B169" s="32" t="s">
        <v>792</v>
      </c>
      <c r="C169" s="32">
        <v>535276.16810965806</v>
      </c>
      <c r="D169" s="32">
        <v>313490.875063974</v>
      </c>
      <c r="E169" s="32">
        <v>607436.44958382496</v>
      </c>
      <c r="F169" s="32">
        <v>496407.71748014202</v>
      </c>
      <c r="G169" s="32">
        <v>371131.55613975599</v>
      </c>
      <c r="H169" s="32">
        <v>488319.50163382897</v>
      </c>
      <c r="I169" s="32">
        <v>658825.36678909196</v>
      </c>
      <c r="J169" s="32">
        <v>588680.44270089397</v>
      </c>
      <c r="K169" s="32">
        <v>419889.66451706702</v>
      </c>
      <c r="L169" s="32">
        <v>444913.76923454099</v>
      </c>
      <c r="M169" s="32">
        <v>523211.57510777097</v>
      </c>
      <c r="N169" s="32">
        <v>495474.85050940298</v>
      </c>
      <c r="O169" s="32">
        <f t="shared" si="29"/>
        <v>25.647437617860259</v>
      </c>
      <c r="P169" s="32">
        <f t="shared" si="30"/>
        <v>23.755774038407871</v>
      </c>
      <c r="Q169" s="32">
        <f t="shared" si="31"/>
        <v>9.9745100595176446</v>
      </c>
      <c r="R169" s="32">
        <f t="shared" si="32"/>
        <v>526739.21681589272</v>
      </c>
      <c r="S169" s="32">
        <f t="shared" si="33"/>
        <v>470872.46484219551</v>
      </c>
      <c r="T169" s="32">
        <f t="shared" si="34"/>
        <v>488152.80255939974</v>
      </c>
      <c r="U169" s="32">
        <v>2656793.7574112467</v>
      </c>
      <c r="V169" s="32">
        <f t="shared" si="37"/>
        <v>0.18373756005624275</v>
      </c>
      <c r="W169" s="32">
        <f t="shared" si="35"/>
        <v>0.17723335261861234</v>
      </c>
      <c r="X169" s="32">
        <f t="shared" si="36"/>
        <v>0.19826123700664749</v>
      </c>
      <c r="Y169" s="33"/>
      <c r="Z169" s="43"/>
      <c r="AA169" s="33"/>
    </row>
    <row r="170" spans="1:27" s="26" customFormat="1" x14ac:dyDescent="0.25">
      <c r="A170" s="43" t="s">
        <v>180</v>
      </c>
      <c r="B170" s="32" t="s">
        <v>793</v>
      </c>
      <c r="C170" s="32">
        <v>3146063.3279275498</v>
      </c>
      <c r="D170" s="32">
        <v>1967492.8271580399</v>
      </c>
      <c r="E170" s="32">
        <v>3504424.2478541802</v>
      </c>
      <c r="F170" s="32">
        <v>1935128.7597515699</v>
      </c>
      <c r="G170" s="32">
        <v>2169696.08988012</v>
      </c>
      <c r="H170" s="32">
        <v>2722012.5038744402</v>
      </c>
      <c r="I170" s="32">
        <v>3122218.6803612001</v>
      </c>
      <c r="J170" s="32">
        <v>4685682.9558792198</v>
      </c>
      <c r="K170" s="32">
        <v>2276877.0310091898</v>
      </c>
      <c r="L170" s="32">
        <v>2431318.3117949301</v>
      </c>
      <c r="M170" s="32">
        <v>2874757.77051881</v>
      </c>
      <c r="N170" s="32">
        <v>2723927.1601654501</v>
      </c>
      <c r="O170" s="32">
        <f t="shared" si="29"/>
        <v>30.577805983118967</v>
      </c>
      <c r="P170" s="32">
        <f t="shared" si="30"/>
        <v>34.024482877894961</v>
      </c>
      <c r="Q170" s="32">
        <f t="shared" si="31"/>
        <v>10.54634680078899</v>
      </c>
      <c r="R170" s="32">
        <f t="shared" si="32"/>
        <v>3174902.5574987447</v>
      </c>
      <c r="S170" s="32">
        <f t="shared" si="33"/>
        <v>2576720.068372095</v>
      </c>
      <c r="T170" s="32">
        <f t="shared" si="34"/>
        <v>2638277.290672835</v>
      </c>
      <c r="U170" s="32">
        <v>2656793.7574112467</v>
      </c>
      <c r="V170" s="32">
        <f t="shared" si="37"/>
        <v>0.9930305215876245</v>
      </c>
      <c r="W170" s="32">
        <f t="shared" si="35"/>
        <v>0.96986078094478256</v>
      </c>
      <c r="X170" s="32">
        <f t="shared" si="36"/>
        <v>1.1950128039266164</v>
      </c>
      <c r="Y170" s="33"/>
      <c r="Z170" s="43"/>
      <c r="AA170" s="33"/>
    </row>
    <row r="171" spans="1:27" s="26" customFormat="1" x14ac:dyDescent="0.25">
      <c r="A171" s="43" t="s">
        <v>180</v>
      </c>
      <c r="B171" s="32" t="s">
        <v>794</v>
      </c>
      <c r="C171" s="32">
        <v>167291.24992302299</v>
      </c>
      <c r="D171" s="32">
        <v>119989.343636983</v>
      </c>
      <c r="E171" s="32">
        <v>150454.27606157601</v>
      </c>
      <c r="F171" s="32">
        <v>113423.68961782601</v>
      </c>
      <c r="G171" s="32">
        <v>134980.749283638</v>
      </c>
      <c r="H171" s="32">
        <v>150215.64290996201</v>
      </c>
      <c r="I171" s="32">
        <v>144597.653191152</v>
      </c>
      <c r="J171" s="32">
        <v>132897.96995150301</v>
      </c>
      <c r="K171" s="32">
        <v>132355.39405285401</v>
      </c>
      <c r="L171" s="32">
        <v>119749.828875582</v>
      </c>
      <c r="M171" s="32">
        <v>170363.39627438801</v>
      </c>
      <c r="N171" s="32">
        <v>152430.51751008601</v>
      </c>
      <c r="O171" s="32">
        <f t="shared" si="29"/>
        <v>18.461534749124713</v>
      </c>
      <c r="P171" s="32">
        <f t="shared" si="30"/>
        <v>5.7943082581841319</v>
      </c>
      <c r="Q171" s="32">
        <f t="shared" si="31"/>
        <v>15.503264071944548</v>
      </c>
      <c r="R171" s="32">
        <f t="shared" si="32"/>
        <v>140673.00383406374</v>
      </c>
      <c r="S171" s="32">
        <f t="shared" si="33"/>
        <v>143724.78417822751</v>
      </c>
      <c r="T171" s="32">
        <f t="shared" si="34"/>
        <v>137789.639809852</v>
      </c>
      <c r="U171" s="32">
        <v>2656793.7574112467</v>
      </c>
      <c r="V171" s="32">
        <f t="shared" si="37"/>
        <v>5.1863129919468363E-2</v>
      </c>
      <c r="W171" s="32">
        <f t="shared" si="35"/>
        <v>5.4097079902156765E-2</v>
      </c>
      <c r="X171" s="32">
        <f t="shared" si="36"/>
        <v>5.2948409503616914E-2</v>
      </c>
      <c r="Y171" s="33"/>
      <c r="Z171" s="43"/>
      <c r="AA171" s="33"/>
    </row>
    <row r="172" spans="1:27" s="26" customFormat="1" x14ac:dyDescent="0.25">
      <c r="A172" s="43" t="s">
        <v>180</v>
      </c>
      <c r="B172" s="32" t="s">
        <v>795</v>
      </c>
      <c r="C172" s="32">
        <v>371789.96284903103</v>
      </c>
      <c r="D172" s="32">
        <v>395397.41692320001</v>
      </c>
      <c r="E172" s="32">
        <v>454783.19809556002</v>
      </c>
      <c r="F172" s="32">
        <v>289313.911630321</v>
      </c>
      <c r="G172" s="32">
        <v>382102.71640112001</v>
      </c>
      <c r="H172" s="32">
        <v>300907.01535544498</v>
      </c>
      <c r="I172" s="32">
        <v>544561.43035701104</v>
      </c>
      <c r="J172" s="32">
        <v>501464.33608415601</v>
      </c>
      <c r="K172" s="32">
        <v>370430.29835540301</v>
      </c>
      <c r="L172" s="32">
        <v>427713.63047171902</v>
      </c>
      <c r="M172" s="32">
        <v>362033.605698061</v>
      </c>
      <c r="N172" s="32">
        <v>421713.91878796398</v>
      </c>
      <c r="O172" s="32">
        <f t="shared" si="29"/>
        <v>18.146518525628665</v>
      </c>
      <c r="P172" s="32">
        <f t="shared" si="30"/>
        <v>25.750932936928443</v>
      </c>
      <c r="Q172" s="32">
        <f t="shared" si="31"/>
        <v>8.603961594494173</v>
      </c>
      <c r="R172" s="32">
        <f t="shared" si="32"/>
        <v>432258.87454943301</v>
      </c>
      <c r="S172" s="32">
        <f t="shared" si="33"/>
        <v>395472.86332828674</v>
      </c>
      <c r="T172" s="32">
        <f t="shared" si="34"/>
        <v>377821.12237452803</v>
      </c>
      <c r="U172" s="32">
        <v>2656793.7574112467</v>
      </c>
      <c r="V172" s="32">
        <f t="shared" si="37"/>
        <v>0.14220942868469894</v>
      </c>
      <c r="W172" s="32">
        <f t="shared" si="35"/>
        <v>0.14885342990026879</v>
      </c>
      <c r="X172" s="32">
        <f t="shared" si="36"/>
        <v>0.16269944678378864</v>
      </c>
      <c r="Y172" s="33"/>
      <c r="Z172" s="43"/>
      <c r="AA172" s="33"/>
    </row>
    <row r="173" spans="1:27" s="26" customFormat="1" x14ac:dyDescent="0.25">
      <c r="A173" s="43" t="s">
        <v>180</v>
      </c>
      <c r="B173" s="32" t="s">
        <v>796</v>
      </c>
      <c r="C173" s="32">
        <v>304277.13807726401</v>
      </c>
      <c r="D173" s="32">
        <v>258833.08366016901</v>
      </c>
      <c r="E173" s="32">
        <v>257428.78218329299</v>
      </c>
      <c r="F173" s="32">
        <v>240596.49984154999</v>
      </c>
      <c r="G173" s="32">
        <v>250270.63283102401</v>
      </c>
      <c r="H173" s="32">
        <v>307054.12049783202</v>
      </c>
      <c r="I173" s="32">
        <v>309613.50983344897</v>
      </c>
      <c r="J173" s="32">
        <v>329295.99854940397</v>
      </c>
      <c r="K173" s="32">
        <v>306916.432027156</v>
      </c>
      <c r="L173" s="32">
        <v>275430.13169577601</v>
      </c>
      <c r="M173" s="32">
        <v>303817.086945444</v>
      </c>
      <c r="N173" s="32">
        <v>307827.85135129502</v>
      </c>
      <c r="O173" s="32">
        <f t="shared" si="29"/>
        <v>10.284846101376486</v>
      </c>
      <c r="P173" s="32">
        <f t="shared" si="30"/>
        <v>11.372125309090093</v>
      </c>
      <c r="Q173" s="32">
        <f t="shared" si="31"/>
        <v>5.1839612925152201</v>
      </c>
      <c r="R173" s="32">
        <f t="shared" si="32"/>
        <v>299058.5654279273</v>
      </c>
      <c r="S173" s="32">
        <f t="shared" si="33"/>
        <v>298497.87550491776</v>
      </c>
      <c r="T173" s="32">
        <f t="shared" si="34"/>
        <v>265283.87594056898</v>
      </c>
      <c r="U173" s="32">
        <v>2656793.7574112467</v>
      </c>
      <c r="V173" s="32">
        <f t="shared" si="37"/>
        <v>9.9851136431101425E-2</v>
      </c>
      <c r="W173" s="32">
        <f t="shared" si="35"/>
        <v>0.11235267121214976</v>
      </c>
      <c r="X173" s="32">
        <f t="shared" si="36"/>
        <v>0.11256371127555155</v>
      </c>
      <c r="Y173" s="33"/>
      <c r="Z173" s="43"/>
      <c r="AA173" s="33"/>
    </row>
    <row r="174" spans="1:27" s="26" customFormat="1" x14ac:dyDescent="0.25">
      <c r="A174" s="43" t="s">
        <v>181</v>
      </c>
      <c r="B174" s="32" t="s">
        <v>797</v>
      </c>
      <c r="C174" s="32">
        <v>48309.507769710603</v>
      </c>
      <c r="D174" s="32">
        <v>53014.386352467904</v>
      </c>
      <c r="E174" s="32">
        <v>99807.582708341695</v>
      </c>
      <c r="F174" s="32">
        <v>77940.230073109007</v>
      </c>
      <c r="G174" s="32">
        <v>77297.327708087701</v>
      </c>
      <c r="H174" s="32">
        <v>77309.141725099995</v>
      </c>
      <c r="I174" s="32">
        <v>65513.240859723803</v>
      </c>
      <c r="J174" s="32">
        <v>67024.996906418193</v>
      </c>
      <c r="K174" s="32">
        <v>63869.129143554499</v>
      </c>
      <c r="L174" s="32">
        <v>46820.3067757389</v>
      </c>
      <c r="M174" s="32">
        <v>67005.754988165296</v>
      </c>
      <c r="N174" s="32">
        <v>57869.615066974897</v>
      </c>
      <c r="O174" s="32">
        <f t="shared" si="29"/>
        <v>34.223251508744056</v>
      </c>
      <c r="P174" s="32">
        <f t="shared" si="30"/>
        <v>8.9158909034840548</v>
      </c>
      <c r="Q174" s="32">
        <f t="shared" si="31"/>
        <v>15.104531244232</v>
      </c>
      <c r="R174" s="32">
        <f t="shared" si="32"/>
        <v>71786.176799832421</v>
      </c>
      <c r="S174" s="32">
        <f t="shared" si="33"/>
        <v>58891.201493608402</v>
      </c>
      <c r="T174" s="32">
        <f t="shared" si="34"/>
        <v>69767.926725907309</v>
      </c>
      <c r="U174" s="32">
        <v>2656793.7574112467</v>
      </c>
      <c r="V174" s="32">
        <f t="shared" si="37"/>
        <v>2.6260196724448976E-2</v>
      </c>
      <c r="W174" s="32">
        <f t="shared" si="35"/>
        <v>2.2166267640959605E-2</v>
      </c>
      <c r="X174" s="32">
        <f t="shared" si="36"/>
        <v>2.7019853008755996E-2</v>
      </c>
      <c r="Y174" s="33"/>
      <c r="Z174" s="43"/>
      <c r="AA174" s="33"/>
    </row>
    <row r="175" spans="1:27" s="26" customFormat="1" x14ac:dyDescent="0.25">
      <c r="A175" s="43" t="s">
        <v>181</v>
      </c>
      <c r="B175" s="32" t="s">
        <v>798</v>
      </c>
      <c r="C175" s="32">
        <v>1596692.49594985</v>
      </c>
      <c r="D175" s="32">
        <v>1734654.17695994</v>
      </c>
      <c r="E175" s="32">
        <v>2299163.6498462302</v>
      </c>
      <c r="F175" s="32">
        <v>2588303.1454966101</v>
      </c>
      <c r="G175" s="32">
        <v>2190126.1241186098</v>
      </c>
      <c r="H175" s="32">
        <v>1890186.543332</v>
      </c>
      <c r="I175" s="32">
        <v>2303762.4568426898</v>
      </c>
      <c r="J175" s="32">
        <v>2128872.7535719899</v>
      </c>
      <c r="K175" s="32">
        <v>1908522.90019362</v>
      </c>
      <c r="L175" s="32">
        <v>2181250.5469581299</v>
      </c>
      <c r="M175" s="32">
        <v>1899918.73482663</v>
      </c>
      <c r="N175" s="32">
        <v>2499592.2460242198</v>
      </c>
      <c r="O175" s="32">
        <f t="shared" si="29"/>
        <v>22.770475163982059</v>
      </c>
      <c r="P175" s="32">
        <f t="shared" si="30"/>
        <v>8.1973504926016965</v>
      </c>
      <c r="Q175" s="32">
        <f t="shared" si="31"/>
        <v>13.354191187946022</v>
      </c>
      <c r="R175" s="32">
        <f t="shared" si="32"/>
        <v>2128236.9694663221</v>
      </c>
      <c r="S175" s="32">
        <f t="shared" si="33"/>
        <v>2122321.1070006499</v>
      </c>
      <c r="T175" s="32">
        <f t="shared" si="34"/>
        <v>2054703.3670631577</v>
      </c>
      <c r="U175" s="32">
        <v>2656793.7574112467</v>
      </c>
      <c r="V175" s="32">
        <f t="shared" si="37"/>
        <v>0.77337706825434582</v>
      </c>
      <c r="W175" s="32">
        <f t="shared" si="35"/>
        <v>0.79882794856783257</v>
      </c>
      <c r="X175" s="32">
        <f t="shared" si="36"/>
        <v>0.80105464096695822</v>
      </c>
      <c r="Y175" s="33"/>
      <c r="Z175" s="43"/>
      <c r="AA175" s="33"/>
    </row>
    <row r="176" spans="1:27" s="26" customFormat="1" x14ac:dyDescent="0.25">
      <c r="A176" s="43" t="s">
        <v>181</v>
      </c>
      <c r="B176" s="32" t="s">
        <v>799</v>
      </c>
      <c r="C176" s="32">
        <v>3779874.1081455699</v>
      </c>
      <c r="D176" s="32">
        <v>5999109.8603265602</v>
      </c>
      <c r="E176" s="32">
        <v>5408552.9640119001</v>
      </c>
      <c r="F176" s="32">
        <v>6209907.9481566697</v>
      </c>
      <c r="G176" s="32">
        <v>5445112.4192022504</v>
      </c>
      <c r="H176" s="32">
        <v>5644257.6939754002</v>
      </c>
      <c r="I176" s="32">
        <v>6254150.6082031298</v>
      </c>
      <c r="J176" s="32">
        <v>7310672.30966157</v>
      </c>
      <c r="K176" s="32">
        <v>4835516.3321622303</v>
      </c>
      <c r="L176" s="32">
        <v>5570946.0706618596</v>
      </c>
      <c r="M176" s="32">
        <v>5650927.37087321</v>
      </c>
      <c r="N176" s="32">
        <v>6194695.3946311399</v>
      </c>
      <c r="O176" s="32">
        <f t="shared" si="29"/>
        <v>20.561807652148108</v>
      </c>
      <c r="P176" s="32">
        <f t="shared" si="30"/>
        <v>13.60633201456074</v>
      </c>
      <c r="Q176" s="32">
        <f t="shared" si="31"/>
        <v>10.041113293814725</v>
      </c>
      <c r="R176" s="32">
        <f t="shared" si="32"/>
        <v>6163548.2577605871</v>
      </c>
      <c r="S176" s="32">
        <f t="shared" si="33"/>
        <v>5563021.2920821095</v>
      </c>
      <c r="T176" s="32">
        <f t="shared" si="34"/>
        <v>5349361.2201601751</v>
      </c>
      <c r="U176" s="32">
        <v>2656793.7574112467</v>
      </c>
      <c r="V176" s="32">
        <f t="shared" si="37"/>
        <v>2.0134649914913001</v>
      </c>
      <c r="W176" s="32">
        <f t="shared" si="35"/>
        <v>2.0938852617233872</v>
      </c>
      <c r="X176" s="32">
        <f t="shared" si="36"/>
        <v>2.3199197305274786</v>
      </c>
      <c r="Y176" s="33"/>
      <c r="Z176" s="43"/>
      <c r="AA176" s="33"/>
    </row>
    <row r="177" spans="1:27" s="26" customFormat="1" x14ac:dyDescent="0.25">
      <c r="A177" s="43" t="s">
        <v>181</v>
      </c>
      <c r="B177" s="32" t="s">
        <v>800</v>
      </c>
      <c r="C177" s="32">
        <v>48055.176424602803</v>
      </c>
      <c r="D177" s="32">
        <v>73201.011464614698</v>
      </c>
      <c r="E177" s="32">
        <v>38955.042698039397</v>
      </c>
      <c r="F177" s="32">
        <v>42077.592355343797</v>
      </c>
      <c r="G177" s="32">
        <v>61622.588206312503</v>
      </c>
      <c r="H177" s="32">
        <v>106946.131295846</v>
      </c>
      <c r="I177" s="32">
        <v>51431.645758409897</v>
      </c>
      <c r="J177" s="32">
        <v>54549.037943093397</v>
      </c>
      <c r="K177" s="32">
        <v>76976.267154723595</v>
      </c>
      <c r="L177" s="32">
        <v>65231.740049255401</v>
      </c>
      <c r="M177" s="32">
        <v>65370.972971771</v>
      </c>
      <c r="N177" s="32">
        <v>78888.704854162206</v>
      </c>
      <c r="O177" s="32">
        <f t="shared" si="29"/>
        <v>30.75039791761543</v>
      </c>
      <c r="P177" s="32">
        <f t="shared" si="30"/>
        <v>37.723833444241585</v>
      </c>
      <c r="Q177" s="32">
        <f t="shared" si="31"/>
        <v>10.241268210224552</v>
      </c>
      <c r="R177" s="32">
        <f t="shared" si="32"/>
        <v>68637.350800915447</v>
      </c>
      <c r="S177" s="32">
        <f t="shared" si="33"/>
        <v>71616.921257478054</v>
      </c>
      <c r="T177" s="32">
        <f t="shared" si="34"/>
        <v>50572.205735650175</v>
      </c>
      <c r="U177" s="32">
        <v>2656793.7574112467</v>
      </c>
      <c r="V177" s="32">
        <f t="shared" si="37"/>
        <v>1.9035051401553739E-2</v>
      </c>
      <c r="W177" s="32">
        <f t="shared" si="35"/>
        <v>2.6956146316476168E-2</v>
      </c>
      <c r="X177" s="32">
        <f t="shared" si="36"/>
        <v>2.5834655252952338E-2</v>
      </c>
      <c r="Y177" s="33"/>
      <c r="Z177" s="43"/>
      <c r="AA177" s="33"/>
    </row>
    <row r="178" spans="1:27" s="26" customFormat="1" x14ac:dyDescent="0.25">
      <c r="A178" s="43" t="s">
        <v>181</v>
      </c>
      <c r="B178" s="32" t="s">
        <v>801</v>
      </c>
      <c r="C178" s="32">
        <v>26391.6552036418</v>
      </c>
      <c r="D178" s="32">
        <v>73009.703867357704</v>
      </c>
      <c r="E178" s="32">
        <v>49636.714991508299</v>
      </c>
      <c r="F178" s="32">
        <v>38823.9445872957</v>
      </c>
      <c r="G178" s="32">
        <v>82511.308802885003</v>
      </c>
      <c r="H178" s="32">
        <v>50495.452480314198</v>
      </c>
      <c r="I178" s="32">
        <v>83880.458717811198</v>
      </c>
      <c r="J178" s="32">
        <v>77553.689039303106</v>
      </c>
      <c r="K178" s="32">
        <v>81344.032952445195</v>
      </c>
      <c r="L178" s="32">
        <v>55842.392006644797</v>
      </c>
      <c r="M178" s="32">
        <v>52669.715723544403</v>
      </c>
      <c r="N178" s="32">
        <v>54332.545821431297</v>
      </c>
      <c r="O178" s="32">
        <f t="shared" si="29"/>
        <v>42.138594329758668</v>
      </c>
      <c r="P178" s="32">
        <f t="shared" si="30"/>
        <v>21.257494538867558</v>
      </c>
      <c r="Q178" s="32">
        <f t="shared" si="31"/>
        <v>22.26661541421079</v>
      </c>
      <c r="R178" s="32">
        <f t="shared" si="32"/>
        <v>73610.227260078376</v>
      </c>
      <c r="S178" s="32">
        <f t="shared" si="33"/>
        <v>61047.171626016418</v>
      </c>
      <c r="T178" s="32">
        <f t="shared" si="34"/>
        <v>46965.504662450876</v>
      </c>
      <c r="U178" s="32">
        <v>2656793.7574112467</v>
      </c>
      <c r="V178" s="32">
        <f t="shared" si="37"/>
        <v>1.7677512426938852E-2</v>
      </c>
      <c r="W178" s="32">
        <f t="shared" si="35"/>
        <v>2.2977760865224319E-2</v>
      </c>
      <c r="X178" s="32">
        <f t="shared" si="36"/>
        <v>2.7706413813544731E-2</v>
      </c>
      <c r="Y178" s="33"/>
      <c r="Z178" s="43"/>
      <c r="AA178" s="33"/>
    </row>
    <row r="179" spans="1:27" s="26" customFormat="1" x14ac:dyDescent="0.25">
      <c r="A179" s="43" t="s">
        <v>181</v>
      </c>
      <c r="B179" s="32" t="s">
        <v>802</v>
      </c>
      <c r="C179" s="32">
        <v>31688.670384238801</v>
      </c>
      <c r="D179" s="32">
        <v>45074.071050956998</v>
      </c>
      <c r="E179" s="32">
        <v>86992.628749905401</v>
      </c>
      <c r="F179" s="32">
        <v>55961.849239069401</v>
      </c>
      <c r="G179" s="32">
        <v>89990.720150614405</v>
      </c>
      <c r="H179" s="32">
        <v>70351.780688244005</v>
      </c>
      <c r="I179" s="32">
        <v>69948.305116125004</v>
      </c>
      <c r="J179" s="32">
        <v>100722.40161949099</v>
      </c>
      <c r="K179" s="32">
        <v>93818.875735303503</v>
      </c>
      <c r="L179" s="32">
        <v>54774.234471564203</v>
      </c>
      <c r="M179" s="32">
        <v>72634.991084492605</v>
      </c>
      <c r="N179" s="32">
        <v>102552.451212646</v>
      </c>
      <c r="O179" s="32">
        <f t="shared" si="29"/>
        <v>42.906364712458341</v>
      </c>
      <c r="P179" s="32">
        <f t="shared" si="30"/>
        <v>18.366713412886533</v>
      </c>
      <c r="Q179" s="32">
        <f t="shared" si="31"/>
        <v>26.559608647680943</v>
      </c>
      <c r="R179" s="32">
        <f t="shared" si="32"/>
        <v>82753.301893618598</v>
      </c>
      <c r="S179" s="32">
        <f t="shared" si="33"/>
        <v>80945.138126001577</v>
      </c>
      <c r="T179" s="32">
        <f t="shared" si="34"/>
        <v>54929.304856042654</v>
      </c>
      <c r="U179" s="32">
        <v>2656793.7574112467</v>
      </c>
      <c r="V179" s="32">
        <f t="shared" si="37"/>
        <v>2.0675035351470118E-2</v>
      </c>
      <c r="W179" s="32">
        <f t="shared" si="35"/>
        <v>3.0467226859518713E-2</v>
      </c>
      <c r="X179" s="32">
        <f t="shared" si="36"/>
        <v>3.1147808015874214E-2</v>
      </c>
      <c r="Y179" s="33"/>
      <c r="Z179" s="43"/>
      <c r="AA179" s="33"/>
    </row>
    <row r="180" spans="1:27" s="26" customFormat="1" x14ac:dyDescent="0.25">
      <c r="A180" s="43" t="s">
        <v>181</v>
      </c>
      <c r="B180" s="32" t="s">
        <v>803</v>
      </c>
      <c r="C180" s="32">
        <v>1271783.53352294</v>
      </c>
      <c r="D180" s="32">
        <v>1591152.3423588099</v>
      </c>
      <c r="E180" s="32">
        <v>1059452.7545026201</v>
      </c>
      <c r="F180" s="32">
        <v>1391945.9197399099</v>
      </c>
      <c r="G180" s="32">
        <v>1641628.2982902799</v>
      </c>
      <c r="H180" s="32">
        <v>1525397.4169141201</v>
      </c>
      <c r="I180" s="32">
        <v>1225397.2146821599</v>
      </c>
      <c r="J180" s="32">
        <v>1405834.40817002</v>
      </c>
      <c r="K180" s="32">
        <v>1671772.8991685</v>
      </c>
      <c r="L180" s="32">
        <v>1547797.6322872699</v>
      </c>
      <c r="M180" s="32">
        <v>1236100.9459646801</v>
      </c>
      <c r="N180" s="32">
        <v>1891297.0590613999</v>
      </c>
      <c r="O180" s="32">
        <f t="shared" si="29"/>
        <v>16.752571712199625</v>
      </c>
      <c r="P180" s="32">
        <f t="shared" si="30"/>
        <v>12.263420067080384</v>
      </c>
      <c r="Q180" s="32">
        <f t="shared" si="31"/>
        <v>17.238230305504697</v>
      </c>
      <c r="R180" s="32">
        <f t="shared" si="32"/>
        <v>1449564.334514145</v>
      </c>
      <c r="S180" s="32">
        <f t="shared" si="33"/>
        <v>1586742.1341204625</v>
      </c>
      <c r="T180" s="32">
        <f t="shared" si="34"/>
        <v>1328583.63753107</v>
      </c>
      <c r="U180" s="32">
        <v>2656793.7574112467</v>
      </c>
      <c r="V180" s="32">
        <f t="shared" si="37"/>
        <v>0.50007029481491583</v>
      </c>
      <c r="W180" s="32">
        <f t="shared" si="35"/>
        <v>0.59723948450803654</v>
      </c>
      <c r="X180" s="32">
        <f t="shared" si="36"/>
        <v>0.54560664728698627</v>
      </c>
      <c r="Y180" s="33"/>
      <c r="Z180" s="43"/>
      <c r="AA180" s="33"/>
    </row>
    <row r="181" spans="1:27" s="26" customFormat="1" x14ac:dyDescent="0.25">
      <c r="A181" s="43" t="s">
        <v>181</v>
      </c>
      <c r="B181" s="32" t="s">
        <v>804</v>
      </c>
      <c r="C181" s="32">
        <v>6350199.9255199796</v>
      </c>
      <c r="D181" s="32">
        <v>9712501.99744015</v>
      </c>
      <c r="E181" s="32">
        <v>7306632.38144066</v>
      </c>
      <c r="F181" s="32">
        <v>7911820.9882729603</v>
      </c>
      <c r="G181" s="32">
        <v>10439804.651845099</v>
      </c>
      <c r="H181" s="32">
        <v>11705362.632283499</v>
      </c>
      <c r="I181" s="32">
        <v>4913702.1489973497</v>
      </c>
      <c r="J181" s="32">
        <v>9275464.4130985904</v>
      </c>
      <c r="K181" s="32">
        <v>8648350.0650879499</v>
      </c>
      <c r="L181" s="32">
        <v>11209246.5091072</v>
      </c>
      <c r="M181" s="32">
        <v>6451078.5951362299</v>
      </c>
      <c r="N181" s="32">
        <v>11468595.189801101</v>
      </c>
      <c r="O181" s="32">
        <f t="shared" si="29"/>
        <v>18.104769036836991</v>
      </c>
      <c r="P181" s="32">
        <f t="shared" si="30"/>
        <v>32.495004183014998</v>
      </c>
      <c r="Q181" s="32">
        <f t="shared" si="31"/>
        <v>25.060938108468996</v>
      </c>
      <c r="R181" s="32">
        <f t="shared" si="32"/>
        <v>9083583.4615561347</v>
      </c>
      <c r="S181" s="32">
        <f t="shared" si="33"/>
        <v>9444317.5897831209</v>
      </c>
      <c r="T181" s="32">
        <f t="shared" si="34"/>
        <v>7820288.823168437</v>
      </c>
      <c r="U181" s="32">
        <v>2656793.7574112467</v>
      </c>
      <c r="V181" s="32">
        <f t="shared" si="37"/>
        <v>2.9435061721872038</v>
      </c>
      <c r="W181" s="32">
        <f t="shared" si="35"/>
        <v>3.5547801041905376</v>
      </c>
      <c r="X181" s="32">
        <f t="shared" si="36"/>
        <v>3.4190021096733862</v>
      </c>
      <c r="Y181" s="33"/>
      <c r="Z181" s="43"/>
      <c r="AA181" s="33"/>
    </row>
    <row r="182" spans="1:27" s="26" customFormat="1" x14ac:dyDescent="0.25">
      <c r="A182" s="43" t="s">
        <v>181</v>
      </c>
      <c r="B182" s="32" t="s">
        <v>805</v>
      </c>
      <c r="C182" s="32">
        <v>175505.69484325999</v>
      </c>
      <c r="D182" s="32">
        <v>109916.670834405</v>
      </c>
      <c r="E182" s="32">
        <v>194332.52844456301</v>
      </c>
      <c r="F182" s="32">
        <v>155285.21050715999</v>
      </c>
      <c r="G182" s="32">
        <v>229945.893190009</v>
      </c>
      <c r="H182" s="32">
        <v>419987.01911661599</v>
      </c>
      <c r="I182" s="32">
        <v>187775.32993940701</v>
      </c>
      <c r="J182" s="32">
        <v>171511.500884054</v>
      </c>
      <c r="K182" s="32">
        <v>279945.54421380098</v>
      </c>
      <c r="L182" s="32">
        <v>221576.78518358301</v>
      </c>
      <c r="M182" s="32">
        <v>115376.18828270301</v>
      </c>
      <c r="N182" s="32">
        <v>282929.52448780701</v>
      </c>
      <c r="O182" s="32">
        <f t="shared" si="29"/>
        <v>22.837201303246086</v>
      </c>
      <c r="P182" s="32">
        <f t="shared" si="30"/>
        <v>45.368961048432062</v>
      </c>
      <c r="Q182" s="32">
        <f t="shared" si="31"/>
        <v>34.817306536211007</v>
      </c>
      <c r="R182" s="32">
        <f t="shared" si="32"/>
        <v>252304.9357825215</v>
      </c>
      <c r="S182" s="32">
        <f t="shared" si="33"/>
        <v>224957.01054197352</v>
      </c>
      <c r="T182" s="32">
        <f t="shared" si="34"/>
        <v>158760.02615734702</v>
      </c>
      <c r="U182" s="32">
        <v>2656793.7574112467</v>
      </c>
      <c r="V182" s="32">
        <f t="shared" si="37"/>
        <v>5.9756247813545452E-2</v>
      </c>
      <c r="W182" s="32">
        <f t="shared" si="35"/>
        <v>8.4672364918972634E-2</v>
      </c>
      <c r="X182" s="32">
        <f t="shared" si="36"/>
        <v>9.4965947235725559E-2</v>
      </c>
      <c r="Y182" s="33"/>
      <c r="Z182" s="43"/>
      <c r="AA182" s="33"/>
    </row>
    <row r="183" spans="1:27" s="26" customFormat="1" x14ac:dyDescent="0.25">
      <c r="A183" s="43" t="s">
        <v>181</v>
      </c>
      <c r="B183" s="32" t="s">
        <v>806</v>
      </c>
      <c r="C183" s="32">
        <v>1192655.64907391</v>
      </c>
      <c r="D183" s="32">
        <v>1355413.6037936599</v>
      </c>
      <c r="E183" s="32">
        <v>1245604.1762914001</v>
      </c>
      <c r="F183" s="32">
        <v>923383.57232862595</v>
      </c>
      <c r="G183" s="32">
        <v>1661685.0694991299</v>
      </c>
      <c r="H183" s="32">
        <v>2036913.7895374401</v>
      </c>
      <c r="I183" s="32">
        <v>1459638.60720853</v>
      </c>
      <c r="J183" s="32">
        <v>1428161.1728183001</v>
      </c>
      <c r="K183" s="32">
        <v>1565875.1851848899</v>
      </c>
      <c r="L183" s="32">
        <v>1732895.7075016201</v>
      </c>
      <c r="M183" s="32">
        <v>1159994.55088793</v>
      </c>
      <c r="N183" s="32">
        <v>1591684.6602584701</v>
      </c>
      <c r="O183" s="32">
        <f t="shared" si="29"/>
        <v>15.565715450646355</v>
      </c>
      <c r="P183" s="32">
        <f t="shared" si="30"/>
        <v>17.006276733540183</v>
      </c>
      <c r="Q183" s="32">
        <f t="shared" si="31"/>
        <v>16.281402141176756</v>
      </c>
      <c r="R183" s="32">
        <f t="shared" si="32"/>
        <v>1646599.6597658501</v>
      </c>
      <c r="S183" s="32">
        <f t="shared" si="33"/>
        <v>1512612.5259582275</v>
      </c>
      <c r="T183" s="32">
        <f t="shared" si="34"/>
        <v>1179264.250371899</v>
      </c>
      <c r="U183" s="32">
        <v>2656793.7574112467</v>
      </c>
      <c r="V183" s="32">
        <f t="shared" si="37"/>
        <v>0.44386744250745391</v>
      </c>
      <c r="W183" s="32">
        <f t="shared" si="35"/>
        <v>0.56933757907956772</v>
      </c>
      <c r="X183" s="32">
        <f t="shared" si="36"/>
        <v>0.61976947031457963</v>
      </c>
      <c r="Y183" s="33"/>
      <c r="Z183" s="43"/>
      <c r="AA183" s="33"/>
    </row>
    <row r="184" spans="1:27" s="26" customFormat="1" x14ac:dyDescent="0.25">
      <c r="A184" s="43" t="s">
        <v>181</v>
      </c>
      <c r="B184" s="32" t="s">
        <v>807</v>
      </c>
      <c r="C184" s="32">
        <v>1471122.75125675</v>
      </c>
      <c r="D184" s="32">
        <v>1691327.29066836</v>
      </c>
      <c r="E184" s="32">
        <v>1417357.3319022399</v>
      </c>
      <c r="F184" s="32">
        <v>1205669.7454305501</v>
      </c>
      <c r="G184" s="32">
        <v>1900877.08628742</v>
      </c>
      <c r="H184" s="32">
        <v>2771085.4846463399</v>
      </c>
      <c r="I184" s="32">
        <v>2112343.5169989602</v>
      </c>
      <c r="J184" s="32">
        <v>1754996.3469895101</v>
      </c>
      <c r="K184" s="32">
        <v>2221005.1251552901</v>
      </c>
      <c r="L184" s="32">
        <v>2620447.9320648201</v>
      </c>
      <c r="M184" s="32">
        <v>1720697.9068473901</v>
      </c>
      <c r="N184" s="32">
        <v>1905991.2627546201</v>
      </c>
      <c r="O184" s="32">
        <f t="shared" si="29"/>
        <v>13.792832829153582</v>
      </c>
      <c r="P184" s="32">
        <f t="shared" si="30"/>
        <v>21.024010950522769</v>
      </c>
      <c r="Q184" s="32">
        <f t="shared" si="31"/>
        <v>18.613905071033585</v>
      </c>
      <c r="R184" s="32">
        <f t="shared" si="32"/>
        <v>2134825.6087305578</v>
      </c>
      <c r="S184" s="32">
        <f t="shared" si="33"/>
        <v>2117035.5567055303</v>
      </c>
      <c r="T184" s="32">
        <f t="shared" si="34"/>
        <v>1446369.2798144748</v>
      </c>
      <c r="U184" s="32">
        <v>2656793.7574112467</v>
      </c>
      <c r="V184" s="32">
        <f t="shared" si="37"/>
        <v>0.54440404934698527</v>
      </c>
      <c r="W184" s="32">
        <f t="shared" si="35"/>
        <v>0.79683850159613012</v>
      </c>
      <c r="X184" s="32">
        <f t="shared" si="36"/>
        <v>0.80353456220505071</v>
      </c>
      <c r="Y184" s="33"/>
      <c r="Z184" s="43"/>
      <c r="AA184" s="33"/>
    </row>
    <row r="185" spans="1:27" s="26" customFormat="1" x14ac:dyDescent="0.25">
      <c r="A185" s="43" t="s">
        <v>181</v>
      </c>
      <c r="B185" s="32" t="s">
        <v>808</v>
      </c>
      <c r="C185" s="32">
        <v>1137210.39877567</v>
      </c>
      <c r="D185" s="32">
        <v>1000401.68235109</v>
      </c>
      <c r="E185" s="32">
        <v>1130077.7249219499</v>
      </c>
      <c r="F185" s="32">
        <v>757545.26582168799</v>
      </c>
      <c r="G185" s="32">
        <v>1002590.70596307</v>
      </c>
      <c r="H185" s="32">
        <v>1443331.81916179</v>
      </c>
      <c r="I185" s="32">
        <v>1284115.2329487801</v>
      </c>
      <c r="J185" s="32">
        <v>952361.90121541906</v>
      </c>
      <c r="K185" s="32">
        <v>1252955.1076613001</v>
      </c>
      <c r="L185" s="32">
        <v>1223180.37938349</v>
      </c>
      <c r="M185" s="32">
        <v>1336135.25206608</v>
      </c>
      <c r="N185" s="32">
        <v>1183562.48814691</v>
      </c>
      <c r="O185" s="32">
        <f t="shared" si="29"/>
        <v>17.62503856047784</v>
      </c>
      <c r="P185" s="32">
        <f t="shared" si="30"/>
        <v>19.919982029341305</v>
      </c>
      <c r="Q185" s="32">
        <f t="shared" si="31"/>
        <v>5.180036292712618</v>
      </c>
      <c r="R185" s="32">
        <f t="shared" si="32"/>
        <v>1170599.9148222648</v>
      </c>
      <c r="S185" s="32">
        <f t="shared" si="33"/>
        <v>1248958.3068144449</v>
      </c>
      <c r="T185" s="32">
        <f t="shared" si="34"/>
        <v>1006308.7679675994</v>
      </c>
      <c r="U185" s="32">
        <v>2656793.7574112467</v>
      </c>
      <c r="V185" s="32">
        <f t="shared" si="37"/>
        <v>0.37876811670475191</v>
      </c>
      <c r="W185" s="32">
        <f t="shared" si="35"/>
        <v>0.47009983493465352</v>
      </c>
      <c r="X185" s="32">
        <f t="shared" si="36"/>
        <v>0.4406062426023184</v>
      </c>
      <c r="Y185" s="33"/>
      <c r="Z185" s="43"/>
      <c r="AA185" s="33"/>
    </row>
    <row r="186" spans="1:27" s="26" customFormat="1" x14ac:dyDescent="0.25">
      <c r="A186" s="43" t="s">
        <v>181</v>
      </c>
      <c r="B186" s="32" t="s">
        <v>809</v>
      </c>
      <c r="C186" s="32">
        <v>3099274.1238780399</v>
      </c>
      <c r="D186" s="32">
        <v>2843921.1523778602</v>
      </c>
      <c r="E186" s="32">
        <v>3319831.5695706201</v>
      </c>
      <c r="F186" s="32">
        <v>3384999.16753839</v>
      </c>
      <c r="G186" s="32">
        <v>3701470.23433052</v>
      </c>
      <c r="H186" s="32">
        <v>3806724.5163103598</v>
      </c>
      <c r="I186" s="32">
        <v>3563551.9749094299</v>
      </c>
      <c r="J186" s="32">
        <v>3615041.3774886699</v>
      </c>
      <c r="K186" s="32">
        <v>4154975.8006706801</v>
      </c>
      <c r="L186" s="32">
        <v>3679928.6248859698</v>
      </c>
      <c r="M186" s="32">
        <v>3286305.5110331802</v>
      </c>
      <c r="N186" s="32">
        <v>4213944.64081618</v>
      </c>
      <c r="O186" s="32">
        <f t="shared" si="29"/>
        <v>7.7412090259546398</v>
      </c>
      <c r="P186" s="32">
        <f t="shared" si="30"/>
        <v>2.9004523892088732</v>
      </c>
      <c r="Q186" s="32">
        <f t="shared" si="31"/>
        <v>11.380560656860263</v>
      </c>
      <c r="R186" s="32">
        <f t="shared" si="32"/>
        <v>3671697.0257597454</v>
      </c>
      <c r="S186" s="32">
        <f t="shared" si="33"/>
        <v>3833788.6443515024</v>
      </c>
      <c r="T186" s="32">
        <f t="shared" si="34"/>
        <v>3162006.5033412273</v>
      </c>
      <c r="U186" s="32">
        <v>2656793.7574112467</v>
      </c>
      <c r="V186" s="32">
        <f t="shared" si="37"/>
        <v>1.1901588124861657</v>
      </c>
      <c r="W186" s="32">
        <f t="shared" si="35"/>
        <v>1.4430132687781938</v>
      </c>
      <c r="X186" s="32">
        <f t="shared" si="36"/>
        <v>1.3820030311037055</v>
      </c>
      <c r="Y186" s="33"/>
      <c r="Z186" s="43"/>
      <c r="AA186" s="33"/>
    </row>
    <row r="187" spans="1:27" s="26" customFormat="1" x14ac:dyDescent="0.25">
      <c r="A187" s="43" t="s">
        <v>181</v>
      </c>
      <c r="B187" s="32" t="s">
        <v>810</v>
      </c>
      <c r="C187" s="32">
        <v>8778001.3790926896</v>
      </c>
      <c r="D187" s="32">
        <v>11193413.3663934</v>
      </c>
      <c r="E187" s="32">
        <v>8755897.6957639996</v>
      </c>
      <c r="F187" s="32">
        <v>11875202.9858307</v>
      </c>
      <c r="G187" s="32">
        <v>13150813.1210577</v>
      </c>
      <c r="H187" s="32">
        <v>14131405.103950899</v>
      </c>
      <c r="I187" s="32">
        <v>12930752.362824099</v>
      </c>
      <c r="J187" s="32">
        <v>13719181.7346502</v>
      </c>
      <c r="K187" s="32">
        <v>11656470.855074299</v>
      </c>
      <c r="L187" s="32">
        <v>11921081.690279501</v>
      </c>
      <c r="M187" s="32">
        <v>12220447.5749107</v>
      </c>
      <c r="N187" s="32">
        <v>13365624.029616401</v>
      </c>
      <c r="O187" s="32">
        <f t="shared" si="29"/>
        <v>15.977569035582754</v>
      </c>
      <c r="P187" s="32">
        <f t="shared" si="30"/>
        <v>4.0431624412124973</v>
      </c>
      <c r="Q187" s="32">
        <f t="shared" si="31"/>
        <v>6.1233001123279811</v>
      </c>
      <c r="R187" s="32">
        <f t="shared" si="32"/>
        <v>13483038.080620725</v>
      </c>
      <c r="S187" s="32">
        <f t="shared" si="33"/>
        <v>12290906.037470225</v>
      </c>
      <c r="T187" s="32">
        <f t="shared" si="34"/>
        <v>10150628.856770197</v>
      </c>
      <c r="U187" s="32">
        <v>2656793.7574112467</v>
      </c>
      <c r="V187" s="32">
        <f t="shared" si="37"/>
        <v>3.8206311003458802</v>
      </c>
      <c r="W187" s="32">
        <f t="shared" si="35"/>
        <v>4.6262175990078962</v>
      </c>
      <c r="X187" s="32">
        <f t="shared" si="36"/>
        <v>5.0749283955554239</v>
      </c>
      <c r="Y187" s="33"/>
      <c r="Z187" s="43"/>
      <c r="AA187" s="33"/>
    </row>
    <row r="188" spans="1:27" s="26" customFormat="1" x14ac:dyDescent="0.25">
      <c r="A188" s="43" t="s">
        <v>181</v>
      </c>
      <c r="B188" s="32" t="s">
        <v>811</v>
      </c>
      <c r="C188" s="32">
        <v>139950.48819454</v>
      </c>
      <c r="D188" s="32">
        <v>127196.904226978</v>
      </c>
      <c r="E188" s="32">
        <v>116574.127223023</v>
      </c>
      <c r="F188" s="32">
        <v>122446.86562364201</v>
      </c>
      <c r="G188" s="32">
        <v>134622.72747604499</v>
      </c>
      <c r="H188" s="32">
        <v>161120.03532866301</v>
      </c>
      <c r="I188" s="32">
        <v>177525.50416413299</v>
      </c>
      <c r="J188" s="32">
        <v>153731.72638640099</v>
      </c>
      <c r="K188" s="32">
        <v>159788.34856850101</v>
      </c>
      <c r="L188" s="32">
        <v>117709.906228295</v>
      </c>
      <c r="M188" s="32">
        <v>147925.34334876301</v>
      </c>
      <c r="N188" s="32">
        <v>166757.19919993699</v>
      </c>
      <c r="O188" s="32">
        <f t="shared" si="29"/>
        <v>7.8542224992107892</v>
      </c>
      <c r="P188" s="32">
        <f t="shared" si="30"/>
        <v>11.349238469803737</v>
      </c>
      <c r="Q188" s="32">
        <f t="shared" si="31"/>
        <v>14.634918211750344</v>
      </c>
      <c r="R188" s="32">
        <f t="shared" si="32"/>
        <v>156749.99833881049</v>
      </c>
      <c r="S188" s="32">
        <f t="shared" si="33"/>
        <v>148045.199336374</v>
      </c>
      <c r="T188" s="32">
        <f t="shared" si="34"/>
        <v>126542.09631704574</v>
      </c>
      <c r="U188" s="32">
        <v>2656793.7574112467</v>
      </c>
      <c r="V188" s="32">
        <f t="shared" si="37"/>
        <v>4.7629627239243098E-2</v>
      </c>
      <c r="W188" s="32">
        <f t="shared" si="35"/>
        <v>5.5723256245764359E-2</v>
      </c>
      <c r="X188" s="32">
        <f t="shared" si="36"/>
        <v>5.8999686333028017E-2</v>
      </c>
      <c r="Y188" s="33"/>
      <c r="Z188" s="43"/>
      <c r="AA188" s="33"/>
    </row>
    <row r="189" spans="1:27" s="26" customFormat="1" x14ac:dyDescent="0.25">
      <c r="A189" s="43" t="s">
        <v>181</v>
      </c>
      <c r="B189" s="32" t="s">
        <v>812</v>
      </c>
      <c r="C189" s="32">
        <v>2152656.4608821101</v>
      </c>
      <c r="D189" s="32">
        <v>2750093.5230778102</v>
      </c>
      <c r="E189" s="32">
        <v>1722113.12708971</v>
      </c>
      <c r="F189" s="32">
        <v>2995571.0324754799</v>
      </c>
      <c r="G189" s="32">
        <v>2644379.6316208299</v>
      </c>
      <c r="H189" s="32">
        <v>2758604.2527438798</v>
      </c>
      <c r="I189" s="32">
        <v>2303022.5973048899</v>
      </c>
      <c r="J189" s="32">
        <v>3075608.2795580998</v>
      </c>
      <c r="K189" s="32">
        <v>2997499.6856487598</v>
      </c>
      <c r="L189" s="32">
        <v>2899900.8991738399</v>
      </c>
      <c r="M189" s="32">
        <v>2420900.9081422798</v>
      </c>
      <c r="N189" s="32">
        <v>3090674.9028157699</v>
      </c>
      <c r="O189" s="32">
        <f t="shared" si="29"/>
        <v>23.97965037619965</v>
      </c>
      <c r="P189" s="32">
        <f t="shared" si="30"/>
        <v>11.831728621760909</v>
      </c>
      <c r="Q189" s="32">
        <f t="shared" si="31"/>
        <v>10.445257363460055</v>
      </c>
      <c r="R189" s="32">
        <f t="shared" si="32"/>
        <v>2695403.6903069247</v>
      </c>
      <c r="S189" s="32">
        <f t="shared" si="33"/>
        <v>2852244.0989451623</v>
      </c>
      <c r="T189" s="32">
        <f t="shared" si="34"/>
        <v>2405108.5358812776</v>
      </c>
      <c r="U189" s="32">
        <v>2656793.7574112467</v>
      </c>
      <c r="V189" s="32">
        <f t="shared" si="37"/>
        <v>0.90526730920385456</v>
      </c>
      <c r="W189" s="32">
        <f t="shared" si="35"/>
        <v>1.073566245399628</v>
      </c>
      <c r="X189" s="32">
        <f t="shared" si="36"/>
        <v>1.014532529214198</v>
      </c>
      <c r="Y189" s="33"/>
      <c r="Z189" s="43"/>
      <c r="AA189" s="33"/>
    </row>
    <row r="190" spans="1:27" s="26" customFormat="1" x14ac:dyDescent="0.25">
      <c r="A190" s="43" t="s">
        <v>181</v>
      </c>
      <c r="B190" s="32" t="s">
        <v>813</v>
      </c>
      <c r="C190" s="32">
        <v>12113238.440661199</v>
      </c>
      <c r="D190" s="32">
        <v>18477638.6994549</v>
      </c>
      <c r="E190" s="32">
        <v>16267771.5062599</v>
      </c>
      <c r="F190" s="32">
        <v>16414753.8424518</v>
      </c>
      <c r="G190" s="32">
        <v>16718983.9982663</v>
      </c>
      <c r="H190" s="32">
        <v>16371633.613738099</v>
      </c>
      <c r="I190" s="32">
        <v>13377674.612940401</v>
      </c>
      <c r="J190" s="32">
        <v>21087658.320240699</v>
      </c>
      <c r="K190" s="32">
        <v>16723602.2018317</v>
      </c>
      <c r="L190" s="32">
        <v>17874502.235289399</v>
      </c>
      <c r="M190" s="32">
        <v>14348534.3468816</v>
      </c>
      <c r="N190" s="32">
        <v>17265554.346947599</v>
      </c>
      <c r="O190" s="32">
        <f t="shared" si="29"/>
        <v>16.86754235941331</v>
      </c>
      <c r="P190" s="32">
        <f t="shared" si="30"/>
        <v>18.803221406589625</v>
      </c>
      <c r="Q190" s="32">
        <f t="shared" si="31"/>
        <v>9.3217604730184433</v>
      </c>
      <c r="R190" s="32">
        <f t="shared" si="32"/>
        <v>16888987.636296377</v>
      </c>
      <c r="S190" s="32">
        <f t="shared" si="33"/>
        <v>16553048.282737575</v>
      </c>
      <c r="T190" s="32">
        <f t="shared" si="34"/>
        <v>15818350.622206949</v>
      </c>
      <c r="U190" s="32">
        <v>2656793.7574112467</v>
      </c>
      <c r="V190" s="32">
        <f t="shared" si="37"/>
        <v>5.953924943583198</v>
      </c>
      <c r="W190" s="32">
        <f t="shared" si="35"/>
        <v>6.2304603948131456</v>
      </c>
      <c r="X190" s="32">
        <f t="shared" si="36"/>
        <v>6.3569057963885154</v>
      </c>
      <c r="Y190" s="33"/>
      <c r="Z190" s="43"/>
      <c r="AA190" s="33"/>
    </row>
    <row r="191" spans="1:27" s="26" customFormat="1" x14ac:dyDescent="0.25">
      <c r="A191" s="43" t="s">
        <v>181</v>
      </c>
      <c r="B191" s="32" t="s">
        <v>814</v>
      </c>
      <c r="C191" s="32">
        <v>390788.55534384702</v>
      </c>
      <c r="D191" s="32">
        <v>626759.17305181501</v>
      </c>
      <c r="E191" s="32">
        <v>563371.50200749701</v>
      </c>
      <c r="F191" s="32">
        <v>633126.677388162</v>
      </c>
      <c r="G191" s="32">
        <v>590772.39459549705</v>
      </c>
      <c r="H191" s="32">
        <v>600852.93129422201</v>
      </c>
      <c r="I191" s="32">
        <v>610373.15174449806</v>
      </c>
      <c r="J191" s="32">
        <v>599271.31857115496</v>
      </c>
      <c r="K191" s="32">
        <v>441667.92227358802</v>
      </c>
      <c r="L191" s="32">
        <v>638740.954183892</v>
      </c>
      <c r="M191" s="32">
        <v>554135.39674086904</v>
      </c>
      <c r="N191" s="32">
        <v>585210.87056673295</v>
      </c>
      <c r="O191" s="32">
        <f t="shared" si="29"/>
        <v>20.407858168577839</v>
      </c>
      <c r="P191" s="32">
        <f t="shared" si="30"/>
        <v>1.338191312270427</v>
      </c>
      <c r="Q191" s="32">
        <f t="shared" si="31"/>
        <v>14.993877843239037</v>
      </c>
      <c r="R191" s="32">
        <f t="shared" si="32"/>
        <v>600317.44905134302</v>
      </c>
      <c r="S191" s="32">
        <f t="shared" si="33"/>
        <v>554938.78594127041</v>
      </c>
      <c r="T191" s="32">
        <f t="shared" si="34"/>
        <v>553511.47694783029</v>
      </c>
      <c r="U191" s="32">
        <v>2656793.7574112467</v>
      </c>
      <c r="V191" s="32">
        <f t="shared" si="37"/>
        <v>0.20833814269691989</v>
      </c>
      <c r="W191" s="32">
        <f t="shared" si="35"/>
        <v>0.20887537257765812</v>
      </c>
      <c r="X191" s="32">
        <f t="shared" si="36"/>
        <v>0.22595560809969922</v>
      </c>
      <c r="Y191" s="33"/>
      <c r="Z191" s="43"/>
      <c r="AA191" s="33"/>
    </row>
    <row r="192" spans="1:27" s="26" customFormat="1" x14ac:dyDescent="0.25">
      <c r="A192" s="43" t="s">
        <v>181</v>
      </c>
      <c r="B192" s="32" t="s">
        <v>815</v>
      </c>
      <c r="C192" s="32">
        <v>961151.62951581099</v>
      </c>
      <c r="D192" s="32">
        <v>1391082.0466523301</v>
      </c>
      <c r="E192" s="32">
        <v>1122743.87409985</v>
      </c>
      <c r="F192" s="32">
        <v>1112898.93104363</v>
      </c>
      <c r="G192" s="32">
        <v>1426174.19317907</v>
      </c>
      <c r="H192" s="32">
        <v>1407510.35560607</v>
      </c>
      <c r="I192" s="32">
        <v>1013180.0251191</v>
      </c>
      <c r="J192" s="32">
        <v>1469119.9618255901</v>
      </c>
      <c r="K192" s="32">
        <v>1188053.1369155201</v>
      </c>
      <c r="L192" s="32">
        <v>1084345.3968712301</v>
      </c>
      <c r="M192" s="32">
        <v>959983.17264272901</v>
      </c>
      <c r="N192" s="32">
        <v>1168345.47566576</v>
      </c>
      <c r="O192" s="32">
        <f t="shared" si="29"/>
        <v>15.585544927756564</v>
      </c>
      <c r="P192" s="32">
        <f t="shared" si="30"/>
        <v>15.960793736498399</v>
      </c>
      <c r="Q192" s="32">
        <f t="shared" si="31"/>
        <v>9.4276190223586092</v>
      </c>
      <c r="R192" s="32">
        <f t="shared" si="32"/>
        <v>1328996.1339324573</v>
      </c>
      <c r="S192" s="32">
        <f t="shared" si="33"/>
        <v>1100181.79552381</v>
      </c>
      <c r="T192" s="32">
        <f t="shared" si="34"/>
        <v>1146969.1203279053</v>
      </c>
      <c r="U192" s="32">
        <v>2656793.7574112467</v>
      </c>
      <c r="V192" s="32">
        <f t="shared" si="37"/>
        <v>0.43171176427541014</v>
      </c>
      <c r="W192" s="32">
        <f t="shared" si="35"/>
        <v>0.41410131759561802</v>
      </c>
      <c r="X192" s="32">
        <f t="shared" si="36"/>
        <v>0.50022555579452199</v>
      </c>
      <c r="Y192" s="33"/>
      <c r="Z192" s="43"/>
      <c r="AA192" s="33"/>
    </row>
    <row r="193" spans="1:27" s="26" customFormat="1" x14ac:dyDescent="0.25">
      <c r="A193" s="43" t="s">
        <v>181</v>
      </c>
      <c r="B193" s="32" t="s">
        <v>816</v>
      </c>
      <c r="C193" s="32">
        <v>1335746.3497562599</v>
      </c>
      <c r="D193" s="32">
        <v>1663855.33589297</v>
      </c>
      <c r="E193" s="32">
        <v>1423767.58690533</v>
      </c>
      <c r="F193" s="32">
        <v>1563652.2526108399</v>
      </c>
      <c r="G193" s="32">
        <v>1631389.27665167</v>
      </c>
      <c r="H193" s="32">
        <v>1894768.9547611801</v>
      </c>
      <c r="I193" s="32">
        <v>1831827.4176733401</v>
      </c>
      <c r="J193" s="32">
        <v>1947368.9827906201</v>
      </c>
      <c r="K193" s="32">
        <v>1934660.4728288599</v>
      </c>
      <c r="L193" s="32">
        <v>1590820.0274179201</v>
      </c>
      <c r="M193" s="32">
        <v>1691174.0937101699</v>
      </c>
      <c r="N193" s="32">
        <v>1538469.2718294901</v>
      </c>
      <c r="O193" s="32">
        <f t="shared" si="29"/>
        <v>9.7315799786063355</v>
      </c>
      <c r="P193" s="32">
        <f t="shared" si="30"/>
        <v>7.5715881581119762</v>
      </c>
      <c r="Q193" s="32">
        <f t="shared" si="31"/>
        <v>10.406253633598626</v>
      </c>
      <c r="R193" s="32">
        <f t="shared" si="32"/>
        <v>1826338.6579692026</v>
      </c>
      <c r="S193" s="32">
        <f t="shared" si="33"/>
        <v>1688780.9664466102</v>
      </c>
      <c r="T193" s="32">
        <f t="shared" si="34"/>
        <v>1496755.3812913499</v>
      </c>
      <c r="U193" s="32">
        <v>2656793.7574112467</v>
      </c>
      <c r="V193" s="32">
        <f t="shared" si="37"/>
        <v>0.56336905230828804</v>
      </c>
      <c r="W193" s="32">
        <f t="shared" si="35"/>
        <v>0.63564624154045801</v>
      </c>
      <c r="X193" s="32">
        <f t="shared" si="36"/>
        <v>0.687422067623634</v>
      </c>
      <c r="Y193" s="33"/>
      <c r="Z193" s="43"/>
      <c r="AA193" s="33"/>
    </row>
    <row r="194" spans="1:27" s="26" customFormat="1" x14ac:dyDescent="0.25">
      <c r="A194" s="43" t="s">
        <v>181</v>
      </c>
      <c r="B194" s="32" t="s">
        <v>817</v>
      </c>
      <c r="C194" s="32">
        <v>1650741.02112184</v>
      </c>
      <c r="D194" s="32">
        <v>1202999.11564523</v>
      </c>
      <c r="E194" s="32">
        <v>1641659.3082423001</v>
      </c>
      <c r="F194" s="32">
        <v>1551050.82649085</v>
      </c>
      <c r="G194" s="32">
        <v>1649025.5576206399</v>
      </c>
      <c r="H194" s="32">
        <v>1585890.9565764701</v>
      </c>
      <c r="I194" s="32">
        <v>2326653.3332326398</v>
      </c>
      <c r="J194" s="32">
        <v>1472008.3690088801</v>
      </c>
      <c r="K194" s="32">
        <v>1451954.3008999899</v>
      </c>
      <c r="L194" s="32">
        <v>1303024.83425607</v>
      </c>
      <c r="M194" s="32">
        <v>1532001.87519193</v>
      </c>
      <c r="N194" s="32">
        <v>1591282.2558784899</v>
      </c>
      <c r="O194" s="32">
        <f t="shared" si="29"/>
        <v>13.93263560501024</v>
      </c>
      <c r="P194" s="32">
        <f t="shared" si="30"/>
        <v>21.943643149090303</v>
      </c>
      <c r="Q194" s="32">
        <f t="shared" si="31"/>
        <v>8.4954022608478912</v>
      </c>
      <c r="R194" s="32">
        <f t="shared" si="32"/>
        <v>1758394.5541096576</v>
      </c>
      <c r="S194" s="32">
        <f t="shared" si="33"/>
        <v>1469565.8165566199</v>
      </c>
      <c r="T194" s="32">
        <f t="shared" si="34"/>
        <v>1511612.5678750549</v>
      </c>
      <c r="U194" s="32">
        <v>2656793.7574112467</v>
      </c>
      <c r="V194" s="32">
        <f t="shared" si="37"/>
        <v>0.56896120131957673</v>
      </c>
      <c r="W194" s="32">
        <f t="shared" si="35"/>
        <v>0.55313507586247501</v>
      </c>
      <c r="X194" s="32">
        <f t="shared" si="36"/>
        <v>0.66184834603910681</v>
      </c>
      <c r="Y194" s="33"/>
      <c r="Z194" s="43"/>
      <c r="AA194" s="33"/>
    </row>
    <row r="195" spans="1:27" s="26" customFormat="1" x14ac:dyDescent="0.25">
      <c r="A195" s="43" t="s">
        <v>181</v>
      </c>
      <c r="B195" s="32" t="s">
        <v>865</v>
      </c>
      <c r="C195" s="32">
        <v>298624.31682437198</v>
      </c>
      <c r="D195" s="32">
        <v>362838.14880842698</v>
      </c>
      <c r="E195" s="32">
        <v>479325.87778237503</v>
      </c>
      <c r="F195" s="32">
        <v>412751.09479507699</v>
      </c>
      <c r="G195" s="32">
        <v>324606.11915391102</v>
      </c>
      <c r="H195" s="32">
        <v>387192.79667649698</v>
      </c>
      <c r="I195" s="32">
        <v>563221.82314259699</v>
      </c>
      <c r="J195" s="32">
        <v>309994.57140304497</v>
      </c>
      <c r="K195" s="32">
        <v>359767.22800958197</v>
      </c>
      <c r="L195" s="32">
        <v>371144.47085109202</v>
      </c>
      <c r="M195" s="32">
        <v>366286.14116237202</v>
      </c>
      <c r="N195" s="32">
        <v>344476.51930413599</v>
      </c>
      <c r="O195" s="32">
        <f t="shared" si="29"/>
        <v>19.706391193572799</v>
      </c>
      <c r="P195" s="32">
        <f t="shared" si="30"/>
        <v>29.334462629691991</v>
      </c>
      <c r="Q195" s="32">
        <f t="shared" si="31"/>
        <v>3.2199408971329642</v>
      </c>
      <c r="R195" s="32">
        <f t="shared" si="32"/>
        <v>396253.82759401249</v>
      </c>
      <c r="S195" s="32">
        <f t="shared" si="33"/>
        <v>360418.58983179549</v>
      </c>
      <c r="T195" s="32">
        <f t="shared" si="34"/>
        <v>388384.8595525627</v>
      </c>
      <c r="U195" s="32">
        <v>2656793.7574112467</v>
      </c>
      <c r="V195" s="32">
        <f t="shared" si="37"/>
        <v>0.14618555108733808</v>
      </c>
      <c r="W195" s="32">
        <f t="shared" si="35"/>
        <v>0.1356592279044587</v>
      </c>
      <c r="X195" s="32">
        <f t="shared" si="36"/>
        <v>0.14914737980268303</v>
      </c>
      <c r="Y195" s="33"/>
      <c r="Z195" s="43"/>
      <c r="AA195" s="33"/>
    </row>
    <row r="196" spans="1:27" s="26" customFormat="1" x14ac:dyDescent="0.25">
      <c r="A196" s="43" t="s">
        <v>181</v>
      </c>
      <c r="B196" s="32" t="s">
        <v>866</v>
      </c>
      <c r="C196" s="32">
        <v>43579.505156159699</v>
      </c>
      <c r="D196" s="32">
        <v>55982.885783620601</v>
      </c>
      <c r="E196" s="32">
        <v>90279.1078218451</v>
      </c>
      <c r="F196" s="32">
        <v>54458.510480407</v>
      </c>
      <c r="G196" s="32">
        <v>80693.673003761302</v>
      </c>
      <c r="H196" s="32">
        <v>67657.965642648502</v>
      </c>
      <c r="I196" s="32">
        <v>68547.042834142107</v>
      </c>
      <c r="J196" s="32">
        <v>70071.6167815027</v>
      </c>
      <c r="K196" s="32">
        <v>88045.870826895305</v>
      </c>
      <c r="L196" s="32">
        <v>74186.647550510897</v>
      </c>
      <c r="M196" s="32">
        <v>57341.236432930004</v>
      </c>
      <c r="N196" s="32">
        <v>75948.0727382107</v>
      </c>
      <c r="O196" s="32">
        <f t="shared" si="29"/>
        <v>33.135630771817745</v>
      </c>
      <c r="P196" s="32">
        <f t="shared" si="30"/>
        <v>8.4330135773558705</v>
      </c>
      <c r="Q196" s="32">
        <f t="shared" si="31"/>
        <v>17.095592127448668</v>
      </c>
      <c r="R196" s="32">
        <f t="shared" si="32"/>
        <v>71742.574565513642</v>
      </c>
      <c r="S196" s="32">
        <f t="shared" si="33"/>
        <v>73880.456887136737</v>
      </c>
      <c r="T196" s="32">
        <f t="shared" si="34"/>
        <v>61075.002310508105</v>
      </c>
      <c r="U196" s="32">
        <v>2656793.7574112467</v>
      </c>
      <c r="V196" s="32">
        <f t="shared" si="37"/>
        <v>2.2988236155003231E-2</v>
      </c>
      <c r="W196" s="32">
        <f t="shared" si="35"/>
        <v>2.7808126498733238E-2</v>
      </c>
      <c r="X196" s="32">
        <f t="shared" si="36"/>
        <v>2.700344140955032E-2</v>
      </c>
      <c r="Y196" s="33"/>
      <c r="Z196" s="43"/>
      <c r="AA196" s="33"/>
    </row>
    <row r="197" spans="1:27" s="26" customFormat="1" x14ac:dyDescent="0.25">
      <c r="A197" s="43" t="s">
        <v>181</v>
      </c>
      <c r="B197" s="32" t="s">
        <v>867</v>
      </c>
      <c r="C197" s="32">
        <v>1523078.71565898</v>
      </c>
      <c r="D197" s="32">
        <v>1110111.8785813199</v>
      </c>
      <c r="E197" s="32">
        <v>2159082.8194189002</v>
      </c>
      <c r="F197" s="32">
        <v>1637683.5403118399</v>
      </c>
      <c r="G197" s="32">
        <v>1545080.4316867399</v>
      </c>
      <c r="H197" s="32">
        <v>2838905.9071666501</v>
      </c>
      <c r="I197" s="32">
        <v>2050961.79826395</v>
      </c>
      <c r="J197" s="32">
        <v>1264469.2733136299</v>
      </c>
      <c r="K197" s="32">
        <v>1752474.2423930401</v>
      </c>
      <c r="L197" s="32">
        <v>1461160.0414986601</v>
      </c>
      <c r="M197" s="32">
        <v>1400611.7208364001</v>
      </c>
      <c r="N197" s="32">
        <v>1640276.3214016401</v>
      </c>
      <c r="O197" s="32">
        <f t="shared" ref="O197:O262" si="38">(_xlfn.STDEV.S(C197:F197)/AVERAGE(C197:F197))*100</f>
        <v>26.869516607488809</v>
      </c>
      <c r="P197" s="32">
        <f t="shared" si="30"/>
        <v>35.889884789619202</v>
      </c>
      <c r="Q197" s="32">
        <f t="shared" si="31"/>
        <v>10.352595558870057</v>
      </c>
      <c r="R197" s="32">
        <f t="shared" si="32"/>
        <v>1924854.3526077424</v>
      </c>
      <c r="S197" s="32">
        <f t="shared" si="33"/>
        <v>1563630.581532435</v>
      </c>
      <c r="T197" s="32">
        <f t="shared" si="34"/>
        <v>1607489.2384927599</v>
      </c>
      <c r="U197" s="32">
        <v>2656793.7574112467</v>
      </c>
      <c r="V197" s="32">
        <f t="shared" si="37"/>
        <v>0.60504856050967293</v>
      </c>
      <c r="W197" s="32">
        <f t="shared" si="35"/>
        <v>0.58854044547892237</v>
      </c>
      <c r="X197" s="32">
        <f t="shared" si="36"/>
        <v>0.72450273839972479</v>
      </c>
      <c r="Y197" s="33"/>
      <c r="Z197" s="43"/>
      <c r="AA197" s="33"/>
    </row>
    <row r="198" spans="1:27" s="26" customFormat="1" x14ac:dyDescent="0.25">
      <c r="A198" s="43" t="s">
        <v>181</v>
      </c>
      <c r="B198" s="32" t="s">
        <v>868</v>
      </c>
      <c r="C198" s="32">
        <v>3070359.9155066102</v>
      </c>
      <c r="D198" s="32">
        <v>4328774.1401543701</v>
      </c>
      <c r="E198" s="32">
        <v>4588114.48272675</v>
      </c>
      <c r="F198" s="32">
        <v>4710667.2097541904</v>
      </c>
      <c r="G198" s="32">
        <v>4024162.6959611601</v>
      </c>
      <c r="H198" s="32">
        <v>5072977.0226689698</v>
      </c>
      <c r="I198" s="32">
        <v>5453104.68602724</v>
      </c>
      <c r="J198" s="32">
        <v>3911059.2946296502</v>
      </c>
      <c r="K198" s="32">
        <v>4373828.0977531001</v>
      </c>
      <c r="L198" s="32">
        <v>4015181.8969807401</v>
      </c>
      <c r="M198" s="32">
        <v>3923432.07161539</v>
      </c>
      <c r="N198" s="32">
        <v>4386510.9214921501</v>
      </c>
      <c r="O198" s="32">
        <f t="shared" si="38"/>
        <v>18.040570791053163</v>
      </c>
      <c r="P198" s="32">
        <f t="shared" ref="P198:P261" si="39">(_xlfn.STDEV.S(G198:J198)/AVERAGE(G198:J198))*100</f>
        <v>16.580441311032821</v>
      </c>
      <c r="Q198" s="32">
        <f t="shared" ref="Q198:Q261" si="40">(_xlfn.STDEV.S(K198:N198)/AVERAGE(K198:N198))*100</f>
        <v>5.7538093240550516</v>
      </c>
      <c r="R198" s="32">
        <f t="shared" ref="R198:R261" si="41">AVERAGE(G198:J198)</f>
        <v>4615325.9248217549</v>
      </c>
      <c r="S198" s="32">
        <f t="shared" ref="S198:S261" si="42">AVERAGE(K198:N198)</f>
        <v>4174738.2469603452</v>
      </c>
      <c r="T198" s="32">
        <f t="shared" ref="T198:T261" si="43">AVERAGE(C198:F198)</f>
        <v>4174478.9370354805</v>
      </c>
      <c r="U198" s="32">
        <v>2656793.7574112467</v>
      </c>
      <c r="V198" s="32">
        <f t="shared" si="37"/>
        <v>1.5712468931359773</v>
      </c>
      <c r="W198" s="32">
        <f t="shared" ref="W198:W261" si="44">S198/U198</f>
        <v>1.5713444957158318</v>
      </c>
      <c r="X198" s="32">
        <f t="shared" ref="X198:X261" si="45">R198/U198</f>
        <v>1.7371788502389747</v>
      </c>
      <c r="Y198" s="33"/>
      <c r="Z198" s="43"/>
      <c r="AA198" s="33"/>
    </row>
    <row r="199" spans="1:27" s="26" customFormat="1" x14ac:dyDescent="0.25">
      <c r="A199" s="43" t="s">
        <v>181</v>
      </c>
      <c r="B199" s="32" t="s">
        <v>869</v>
      </c>
      <c r="C199" s="32">
        <v>45115.195828448399</v>
      </c>
      <c r="D199" s="32">
        <v>58918.042127595698</v>
      </c>
      <c r="E199" s="32">
        <v>65425.381841806899</v>
      </c>
      <c r="F199" s="32">
        <v>48213.6333999247</v>
      </c>
      <c r="G199" s="32">
        <v>58200.059013364502</v>
      </c>
      <c r="H199" s="32">
        <v>49157.629376790101</v>
      </c>
      <c r="I199" s="32">
        <v>62197.854241433197</v>
      </c>
      <c r="J199" s="32">
        <v>59236.480454816898</v>
      </c>
      <c r="K199" s="32">
        <v>74597.800893346095</v>
      </c>
      <c r="L199" s="32">
        <v>56332.026883539802</v>
      </c>
      <c r="M199" s="32">
        <v>47956.404319267298</v>
      </c>
      <c r="N199" s="32">
        <v>69542.515082855301</v>
      </c>
      <c r="O199" s="32">
        <f t="shared" si="38"/>
        <v>17.318228780658622</v>
      </c>
      <c r="P199" s="32">
        <f t="shared" si="39"/>
        <v>9.8282352409225755</v>
      </c>
      <c r="Q199" s="32">
        <f t="shared" si="40"/>
        <v>19.607719676499602</v>
      </c>
      <c r="R199" s="32">
        <f t="shared" si="41"/>
        <v>57198.005771601172</v>
      </c>
      <c r="S199" s="32">
        <f t="shared" si="42"/>
        <v>62107.186794752124</v>
      </c>
      <c r="T199" s="32">
        <f t="shared" si="43"/>
        <v>54418.063299443922</v>
      </c>
      <c r="U199" s="32">
        <v>2656793.7574112467</v>
      </c>
      <c r="V199" s="32">
        <f t="shared" si="37"/>
        <v>2.0482607333611149E-2</v>
      </c>
      <c r="W199" s="32">
        <f t="shared" si="44"/>
        <v>2.337674372408521E-2</v>
      </c>
      <c r="X199" s="32">
        <f t="shared" si="45"/>
        <v>2.1528959713957751E-2</v>
      </c>
      <c r="Y199" s="33"/>
      <c r="Z199" s="43"/>
      <c r="AA199" s="33"/>
    </row>
    <row r="200" spans="1:27" s="26" customFormat="1" x14ac:dyDescent="0.25">
      <c r="A200" s="43" t="s">
        <v>181</v>
      </c>
      <c r="B200" s="32" t="s">
        <v>870</v>
      </c>
      <c r="C200" s="32">
        <v>40173.8775598465</v>
      </c>
      <c r="D200" s="32">
        <v>43030.7791206088</v>
      </c>
      <c r="E200" s="32">
        <v>55590.111632914202</v>
      </c>
      <c r="F200" s="32">
        <v>36963.776726499702</v>
      </c>
      <c r="G200" s="32">
        <v>60633.483057361504</v>
      </c>
      <c r="H200" s="32">
        <v>67143.191740431503</v>
      </c>
      <c r="I200" s="32">
        <v>83311.623660009107</v>
      </c>
      <c r="J200" s="32">
        <v>73704.293106162804</v>
      </c>
      <c r="K200" s="32">
        <v>37789.624363085299</v>
      </c>
      <c r="L200" s="32">
        <v>40389.901765162198</v>
      </c>
      <c r="M200" s="32">
        <v>46008.4225956308</v>
      </c>
      <c r="N200" s="32">
        <v>35568.063527614002</v>
      </c>
      <c r="O200" s="32">
        <f t="shared" si="38"/>
        <v>18.554485886612877</v>
      </c>
      <c r="P200" s="32">
        <f t="shared" si="39"/>
        <v>13.595004918136913</v>
      </c>
      <c r="Q200" s="32">
        <f t="shared" si="40"/>
        <v>11.268674908335177</v>
      </c>
      <c r="R200" s="32">
        <f t="shared" si="41"/>
        <v>71198.147890991226</v>
      </c>
      <c r="S200" s="32">
        <f t="shared" si="42"/>
        <v>39939.003062873075</v>
      </c>
      <c r="T200" s="32">
        <f t="shared" si="43"/>
        <v>43939.636259967301</v>
      </c>
      <c r="U200" s="32">
        <v>2656793.7574112467</v>
      </c>
      <c r="V200" s="32">
        <f t="shared" si="37"/>
        <v>1.653859511578409E-2</v>
      </c>
      <c r="W200" s="32">
        <f t="shared" si="44"/>
        <v>1.5032782635634179E-2</v>
      </c>
      <c r="X200" s="32">
        <f t="shared" si="45"/>
        <v>2.6798522727773191E-2</v>
      </c>
      <c r="Y200" s="33"/>
      <c r="Z200" s="43"/>
      <c r="AA200" s="33"/>
    </row>
    <row r="201" spans="1:27" s="26" customFormat="1" x14ac:dyDescent="0.25">
      <c r="A201" s="43" t="s">
        <v>181</v>
      </c>
      <c r="B201" s="32" t="s">
        <v>871</v>
      </c>
      <c r="C201" s="32">
        <v>934173.36056245305</v>
      </c>
      <c r="D201" s="32">
        <v>1059352.25011623</v>
      </c>
      <c r="E201" s="32">
        <v>773215.11293656204</v>
      </c>
      <c r="F201" s="32">
        <v>768210.41937987704</v>
      </c>
      <c r="G201" s="32">
        <v>841756.88562997396</v>
      </c>
      <c r="H201" s="32">
        <v>932139.12723038497</v>
      </c>
      <c r="I201" s="32">
        <v>904776.73592414998</v>
      </c>
      <c r="J201" s="32">
        <v>1045985.5880618</v>
      </c>
      <c r="K201" s="32">
        <v>1134669.8125968301</v>
      </c>
      <c r="L201" s="32">
        <v>791076.35004008794</v>
      </c>
      <c r="M201" s="32">
        <v>980513.32488312502</v>
      </c>
      <c r="N201" s="32">
        <v>1077345.3452449699</v>
      </c>
      <c r="O201" s="32">
        <f t="shared" si="38"/>
        <v>15.861461268414908</v>
      </c>
      <c r="P201" s="32">
        <f t="shared" si="39"/>
        <v>9.1703442902187771</v>
      </c>
      <c r="Q201" s="32">
        <f t="shared" si="40"/>
        <v>15.126293126179183</v>
      </c>
      <c r="R201" s="32">
        <f t="shared" si="41"/>
        <v>931164.5842115772</v>
      </c>
      <c r="S201" s="32">
        <f t="shared" si="42"/>
        <v>995901.20819125324</v>
      </c>
      <c r="T201" s="32">
        <f t="shared" si="43"/>
        <v>883737.78574878047</v>
      </c>
      <c r="U201" s="32">
        <v>2656793.7574112467</v>
      </c>
      <c r="V201" s="32">
        <f t="shared" ref="V201:V262" si="46">T201/U201</f>
        <v>0.33263319114762063</v>
      </c>
      <c r="W201" s="32">
        <f t="shared" si="44"/>
        <v>0.37485077846676718</v>
      </c>
      <c r="X201" s="32">
        <f t="shared" si="45"/>
        <v>0.35048433157976655</v>
      </c>
      <c r="Y201" s="33"/>
      <c r="Z201" s="43"/>
      <c r="AA201" s="33"/>
    </row>
    <row r="202" spans="1:27" s="26" customFormat="1" x14ac:dyDescent="0.25">
      <c r="A202" s="43" t="s">
        <v>181</v>
      </c>
      <c r="B202" s="32" t="s">
        <v>872</v>
      </c>
      <c r="C202" s="32">
        <v>6131230.0211399896</v>
      </c>
      <c r="D202" s="32">
        <v>7070064.1578933699</v>
      </c>
      <c r="E202" s="32">
        <v>6089508.3893739702</v>
      </c>
      <c r="F202" s="32">
        <v>5634211.5535965497</v>
      </c>
      <c r="G202" s="32">
        <v>6789423.40421311</v>
      </c>
      <c r="H202" s="32">
        <v>6426051.1480770996</v>
      </c>
      <c r="I202" s="32">
        <v>7015171.5842313003</v>
      </c>
      <c r="J202" s="32">
        <v>6444653.9913171502</v>
      </c>
      <c r="K202" s="32">
        <v>9105430.3832541909</v>
      </c>
      <c r="L202" s="32">
        <v>5222017.7378847403</v>
      </c>
      <c r="M202" s="32">
        <v>6230470.3394382102</v>
      </c>
      <c r="N202" s="32">
        <v>6744882.13978785</v>
      </c>
      <c r="O202" s="32">
        <f t="shared" si="38"/>
        <v>9.674061167257717</v>
      </c>
      <c r="P202" s="32">
        <f t="shared" si="39"/>
        <v>4.2737629762231633</v>
      </c>
      <c r="Q202" s="32">
        <f t="shared" si="40"/>
        <v>24.117485450831374</v>
      </c>
      <c r="R202" s="32">
        <f t="shared" si="41"/>
        <v>6668825.031959665</v>
      </c>
      <c r="S202" s="32">
        <f t="shared" si="42"/>
        <v>6825700.1500912476</v>
      </c>
      <c r="T202" s="32">
        <f t="shared" si="43"/>
        <v>6231253.5305009698</v>
      </c>
      <c r="U202" s="32">
        <v>2656793.7574112467</v>
      </c>
      <c r="V202" s="32">
        <f t="shared" si="46"/>
        <v>2.3454035576222676</v>
      </c>
      <c r="W202" s="32">
        <f t="shared" si="44"/>
        <v>2.5691494234547365</v>
      </c>
      <c r="X202" s="32">
        <f t="shared" si="45"/>
        <v>2.5101026428403315</v>
      </c>
      <c r="Y202" s="33"/>
      <c r="Z202" s="43"/>
      <c r="AA202" s="33"/>
    </row>
    <row r="203" spans="1:27" s="26" customFormat="1" x14ac:dyDescent="0.25">
      <c r="A203" s="43" t="s">
        <v>181</v>
      </c>
      <c r="B203" s="32" t="s">
        <v>873</v>
      </c>
      <c r="C203" s="32">
        <v>209428.176920667</v>
      </c>
      <c r="D203" s="32">
        <v>257663.81913839601</v>
      </c>
      <c r="E203" s="32">
        <v>174015.044915632</v>
      </c>
      <c r="F203" s="32">
        <v>197038.07258515901</v>
      </c>
      <c r="G203" s="32">
        <v>270017.538624604</v>
      </c>
      <c r="H203" s="32">
        <v>210913.88270645301</v>
      </c>
      <c r="I203" s="32">
        <v>202601.808588844</v>
      </c>
      <c r="J203" s="32">
        <v>142629.61895294799</v>
      </c>
      <c r="K203" s="32">
        <v>233435.30999657899</v>
      </c>
      <c r="L203" s="32">
        <v>203880.98104742999</v>
      </c>
      <c r="M203" s="32">
        <v>149695.867796634</v>
      </c>
      <c r="N203" s="32">
        <v>217062.70921841401</v>
      </c>
      <c r="O203" s="32">
        <f t="shared" si="38"/>
        <v>16.837630374262297</v>
      </c>
      <c r="P203" s="32">
        <f t="shared" si="39"/>
        <v>25.233328040652697</v>
      </c>
      <c r="Q203" s="32">
        <f t="shared" si="40"/>
        <v>18.052086358049078</v>
      </c>
      <c r="R203" s="32">
        <f t="shared" si="41"/>
        <v>206540.71221821225</v>
      </c>
      <c r="S203" s="32">
        <f t="shared" si="42"/>
        <v>201018.71701476426</v>
      </c>
      <c r="T203" s="32">
        <f t="shared" si="43"/>
        <v>209536.2783899635</v>
      </c>
      <c r="U203" s="32">
        <v>2656793.7574112467</v>
      </c>
      <c r="V203" s="32">
        <f t="shared" si="46"/>
        <v>7.8868100997848453E-2</v>
      </c>
      <c r="W203" s="32">
        <f t="shared" si="44"/>
        <v>7.5662145943400178E-2</v>
      </c>
      <c r="X203" s="32">
        <f t="shared" si="45"/>
        <v>7.7740589250504519E-2</v>
      </c>
      <c r="Y203" s="33"/>
      <c r="Z203" s="43"/>
      <c r="AA203" s="33"/>
    </row>
    <row r="204" spans="1:27" s="26" customFormat="1" x14ac:dyDescent="0.25">
      <c r="A204" s="43" t="s">
        <v>181</v>
      </c>
      <c r="B204" s="32" t="s">
        <v>874</v>
      </c>
      <c r="C204" s="32">
        <v>276929.31702187803</v>
      </c>
      <c r="D204" s="32">
        <v>340739.71005066502</v>
      </c>
      <c r="E204" s="32">
        <v>348919.92870767397</v>
      </c>
      <c r="F204" s="32">
        <v>382445.46658499201</v>
      </c>
      <c r="G204" s="32">
        <v>310903.64635185897</v>
      </c>
      <c r="H204" s="32">
        <v>301623.70326401101</v>
      </c>
      <c r="I204" s="32">
        <v>389871.86989956698</v>
      </c>
      <c r="J204" s="32">
        <v>311842.60686934303</v>
      </c>
      <c r="K204" s="32">
        <v>284636.270077058</v>
      </c>
      <c r="L204" s="32">
        <v>266476.54163429502</v>
      </c>
      <c r="M204" s="32">
        <v>333321.98040842998</v>
      </c>
      <c r="N204" s="32">
        <v>386657.16471010499</v>
      </c>
      <c r="O204" s="32">
        <f t="shared" si="38"/>
        <v>13.070583209833025</v>
      </c>
      <c r="P204" s="32">
        <f t="shared" si="39"/>
        <v>12.519350133737985</v>
      </c>
      <c r="Q204" s="32">
        <f t="shared" si="40"/>
        <v>16.962317998122366</v>
      </c>
      <c r="R204" s="32">
        <f t="shared" si="41"/>
        <v>328560.456596195</v>
      </c>
      <c r="S204" s="32">
        <f t="shared" si="42"/>
        <v>317772.98920747201</v>
      </c>
      <c r="T204" s="32">
        <f t="shared" si="43"/>
        <v>337258.60559130227</v>
      </c>
      <c r="U204" s="32">
        <v>2656793.7574112467</v>
      </c>
      <c r="V204" s="32">
        <f t="shared" si="46"/>
        <v>0.12694195951435977</v>
      </c>
      <c r="W204" s="32">
        <f t="shared" si="44"/>
        <v>0.11960769943885552</v>
      </c>
      <c r="X204" s="32">
        <f t="shared" si="45"/>
        <v>0.12366803244687725</v>
      </c>
      <c r="Y204" s="33"/>
      <c r="Z204" s="43"/>
      <c r="AA204" s="33"/>
    </row>
    <row r="205" spans="1:27" s="26" customFormat="1" x14ac:dyDescent="0.25">
      <c r="A205" s="43" t="s">
        <v>181</v>
      </c>
      <c r="B205" s="32" t="s">
        <v>875</v>
      </c>
      <c r="C205" s="32">
        <v>405413.65271766199</v>
      </c>
      <c r="D205" s="32">
        <v>457003.06957472803</v>
      </c>
      <c r="E205" s="32">
        <v>453857.21418412402</v>
      </c>
      <c r="F205" s="32">
        <v>480204.08825860999</v>
      </c>
      <c r="G205" s="32">
        <v>632964.43756301003</v>
      </c>
      <c r="H205" s="32">
        <v>567827.340901252</v>
      </c>
      <c r="I205" s="32">
        <v>554755.54117853497</v>
      </c>
      <c r="J205" s="32">
        <v>539191.81016494601</v>
      </c>
      <c r="K205" s="32">
        <v>471243.58554497297</v>
      </c>
      <c r="L205" s="32">
        <v>438191.97182891303</v>
      </c>
      <c r="M205" s="32">
        <v>442572.26301551401</v>
      </c>
      <c r="N205" s="32">
        <v>507178.91541276302</v>
      </c>
      <c r="O205" s="32">
        <f t="shared" si="38"/>
        <v>6.9952022457924405</v>
      </c>
      <c r="P205" s="32">
        <f t="shared" si="39"/>
        <v>7.184568874001668</v>
      </c>
      <c r="Q205" s="32">
        <f t="shared" si="40"/>
        <v>6.8482738300375088</v>
      </c>
      <c r="R205" s="32">
        <f t="shared" si="41"/>
        <v>573684.78245193569</v>
      </c>
      <c r="S205" s="32">
        <f t="shared" si="42"/>
        <v>464796.68395054073</v>
      </c>
      <c r="T205" s="32">
        <f t="shared" si="43"/>
        <v>449119.50618378096</v>
      </c>
      <c r="U205" s="32">
        <v>2656793.7574112467</v>
      </c>
      <c r="V205" s="32">
        <f t="shared" si="46"/>
        <v>0.16904567956430255</v>
      </c>
      <c r="W205" s="32">
        <f t="shared" si="44"/>
        <v>0.17494646795746538</v>
      </c>
      <c r="X205" s="32">
        <f t="shared" si="45"/>
        <v>0.21593124451290807</v>
      </c>
      <c r="Y205" s="33"/>
      <c r="Z205" s="43"/>
      <c r="AA205" s="33"/>
    </row>
    <row r="206" spans="1:27" s="26" customFormat="1" x14ac:dyDescent="0.25">
      <c r="A206" s="43" t="s">
        <v>181</v>
      </c>
      <c r="B206" s="32" t="s">
        <v>876</v>
      </c>
      <c r="C206" s="32">
        <v>689768.58060966199</v>
      </c>
      <c r="D206" s="32">
        <v>495847.996494341</v>
      </c>
      <c r="E206" s="32">
        <v>595660.820853204</v>
      </c>
      <c r="F206" s="32">
        <v>708527.26015211002</v>
      </c>
      <c r="G206" s="32">
        <v>676251.61456278199</v>
      </c>
      <c r="H206" s="32">
        <v>780110.14861314395</v>
      </c>
      <c r="I206" s="32">
        <v>803038.94376722805</v>
      </c>
      <c r="J206" s="32">
        <v>651006.77458449104</v>
      </c>
      <c r="K206" s="32">
        <v>705994.31014602794</v>
      </c>
      <c r="L206" s="32">
        <v>587083.75061561505</v>
      </c>
      <c r="M206" s="32">
        <v>505043.21838118299</v>
      </c>
      <c r="N206" s="32">
        <v>647680.54818446201</v>
      </c>
      <c r="O206" s="32">
        <f t="shared" si="38"/>
        <v>15.709965930375589</v>
      </c>
      <c r="P206" s="32">
        <f t="shared" si="39"/>
        <v>10.331181746047301</v>
      </c>
      <c r="Q206" s="32">
        <f t="shared" si="40"/>
        <v>14.058385348149319</v>
      </c>
      <c r="R206" s="32">
        <f t="shared" si="41"/>
        <v>727601.87038191129</v>
      </c>
      <c r="S206" s="32">
        <f t="shared" si="42"/>
        <v>611450.45683182206</v>
      </c>
      <c r="T206" s="32">
        <f t="shared" si="43"/>
        <v>622451.16452732927</v>
      </c>
      <c r="U206" s="32">
        <v>2656793.7574112467</v>
      </c>
      <c r="V206" s="32">
        <f t="shared" si="46"/>
        <v>0.23428659555939316</v>
      </c>
      <c r="W206" s="32">
        <f t="shared" si="44"/>
        <v>0.23014600027802432</v>
      </c>
      <c r="X206" s="32">
        <f t="shared" si="45"/>
        <v>0.27386464167654445</v>
      </c>
      <c r="Y206" s="33"/>
      <c r="Z206" s="43"/>
      <c r="AA206" s="33"/>
    </row>
    <row r="207" spans="1:27" s="26" customFormat="1" x14ac:dyDescent="0.25">
      <c r="A207" s="43" t="s">
        <v>181</v>
      </c>
      <c r="B207" s="32" t="s">
        <v>905</v>
      </c>
      <c r="C207" s="32">
        <v>197447.20023048701</v>
      </c>
      <c r="D207" s="32">
        <v>241275.72113502701</v>
      </c>
      <c r="E207" s="32">
        <v>214337.38514489599</v>
      </c>
      <c r="F207" s="32">
        <v>267789.58113811899</v>
      </c>
      <c r="G207" s="32">
        <v>304617.52096377802</v>
      </c>
      <c r="H207" s="32">
        <v>318589.57945270301</v>
      </c>
      <c r="I207" s="32">
        <v>327011.66765705397</v>
      </c>
      <c r="J207" s="32">
        <v>332141.91075779201</v>
      </c>
      <c r="K207" s="32">
        <v>346472.86508566001</v>
      </c>
      <c r="L207" s="32">
        <v>267940.42876260902</v>
      </c>
      <c r="M207" s="32">
        <v>257375.665706928</v>
      </c>
      <c r="N207" s="32">
        <v>249245.10497987899</v>
      </c>
      <c r="O207" s="32">
        <f t="shared" si="38"/>
        <v>13.412037471525268</v>
      </c>
      <c r="P207" s="32">
        <f t="shared" si="39"/>
        <v>3.7509136110446581</v>
      </c>
      <c r="Q207" s="32">
        <f t="shared" si="40"/>
        <v>15.985787900732069</v>
      </c>
      <c r="R207" s="32">
        <f t="shared" si="41"/>
        <v>320590.16970783175</v>
      </c>
      <c r="S207" s="32">
        <f t="shared" si="42"/>
        <v>280258.51613376901</v>
      </c>
      <c r="T207" s="32">
        <f t="shared" si="43"/>
        <v>230212.47191213226</v>
      </c>
      <c r="U207" s="32">
        <v>2656793.7574112467</v>
      </c>
      <c r="V207" s="32">
        <f t="shared" si="46"/>
        <v>8.6650486613778027E-2</v>
      </c>
      <c r="W207" s="32">
        <f t="shared" si="44"/>
        <v>0.1054874942219264</v>
      </c>
      <c r="X207" s="32">
        <f t="shared" si="45"/>
        <v>0.12066806797235613</v>
      </c>
      <c r="Y207" s="33"/>
      <c r="Z207" s="43"/>
      <c r="AA207" s="33"/>
    </row>
    <row r="208" spans="1:27" s="26" customFormat="1" x14ac:dyDescent="0.25">
      <c r="A208" s="43" t="s">
        <v>181</v>
      </c>
      <c r="B208" s="32" t="s">
        <v>906</v>
      </c>
      <c r="C208" s="32">
        <v>297364.60500505398</v>
      </c>
      <c r="D208" s="32">
        <v>256093.80659608101</v>
      </c>
      <c r="E208" s="32">
        <v>361518.07430735801</v>
      </c>
      <c r="F208" s="32">
        <v>354228.03789125202</v>
      </c>
      <c r="G208" s="32">
        <v>280474.818092553</v>
      </c>
      <c r="H208" s="32">
        <v>476111.80463244597</v>
      </c>
      <c r="I208" s="32">
        <v>381916.85827772302</v>
      </c>
      <c r="J208" s="32">
        <v>327724.63176923699</v>
      </c>
      <c r="K208" s="32">
        <v>339215.41123682802</v>
      </c>
      <c r="L208" s="32">
        <v>236580.36859983299</v>
      </c>
      <c r="M208" s="32">
        <v>366695.10834985803</v>
      </c>
      <c r="N208" s="32">
        <v>413515.985461462</v>
      </c>
      <c r="O208" s="32">
        <f t="shared" si="38"/>
        <v>15.718495561587719</v>
      </c>
      <c r="P208" s="32">
        <f t="shared" si="39"/>
        <v>22.909595801536703</v>
      </c>
      <c r="Q208" s="32">
        <f t="shared" si="40"/>
        <v>22.080789203319043</v>
      </c>
      <c r="R208" s="32">
        <f t="shared" si="41"/>
        <v>366557.02819298976</v>
      </c>
      <c r="S208" s="32">
        <f t="shared" si="42"/>
        <v>339001.71841199527</v>
      </c>
      <c r="T208" s="32">
        <f t="shared" si="43"/>
        <v>317301.13094993628</v>
      </c>
      <c r="U208" s="32">
        <v>2656793.7574112467</v>
      </c>
      <c r="V208" s="32">
        <f t="shared" si="46"/>
        <v>0.11943009504023802</v>
      </c>
      <c r="W208" s="32">
        <f t="shared" si="44"/>
        <v>0.12759805591470344</v>
      </c>
      <c r="X208" s="32">
        <f t="shared" si="45"/>
        <v>0.1379696964321985</v>
      </c>
      <c r="Y208" s="33"/>
      <c r="Z208" s="43"/>
      <c r="AA208" s="33"/>
    </row>
    <row r="209" spans="1:27" s="26" customFormat="1" x14ac:dyDescent="0.25">
      <c r="A209" s="44" t="s">
        <v>181</v>
      </c>
      <c r="B209" s="35" t="s">
        <v>907</v>
      </c>
      <c r="C209" s="35">
        <v>19875.813250860101</v>
      </c>
      <c r="D209" s="35">
        <v>36596.267148146901</v>
      </c>
      <c r="E209" s="35">
        <v>27589.0942085282</v>
      </c>
      <c r="F209" s="35">
        <v>25975.4327647018</v>
      </c>
      <c r="G209" s="35">
        <v>22705.837402307701</v>
      </c>
      <c r="H209" s="35">
        <v>12110.759638703799</v>
      </c>
      <c r="I209" s="35">
        <v>35094.030794384802</v>
      </c>
      <c r="J209" s="35">
        <v>27397.666578924502</v>
      </c>
      <c r="K209" s="35">
        <v>31301.2894239204</v>
      </c>
      <c r="L209" s="35">
        <v>13814.0192963546</v>
      </c>
      <c r="M209" s="35">
        <v>25785.5943458441</v>
      </c>
      <c r="N209" s="35">
        <v>47497.085966643797</v>
      </c>
      <c r="O209" s="35">
        <f t="shared" si="38"/>
        <v>25.1152224254323</v>
      </c>
      <c r="P209" s="35">
        <f t="shared" si="39"/>
        <v>39.515169814390809</v>
      </c>
      <c r="Q209" s="35">
        <f t="shared" si="40"/>
        <v>47.255728458843905</v>
      </c>
      <c r="R209" s="35">
        <f t="shared" si="41"/>
        <v>24327.0736035802</v>
      </c>
      <c r="S209" s="35">
        <f t="shared" si="42"/>
        <v>29599.497258190728</v>
      </c>
      <c r="T209" s="35">
        <f t="shared" si="43"/>
        <v>27509.151843059248</v>
      </c>
      <c r="U209" s="35">
        <v>2656793.7574112499</v>
      </c>
      <c r="V209" s="35">
        <f t="shared" si="46"/>
        <v>1.0354266967965122E-2</v>
      </c>
      <c r="W209" s="35">
        <f t="shared" si="44"/>
        <v>1.1141059472765454E-2</v>
      </c>
      <c r="X209" s="35">
        <f t="shared" si="45"/>
        <v>9.156553283716019E-3</v>
      </c>
      <c r="Y209" s="35"/>
      <c r="Z209" s="35"/>
      <c r="AA209" s="45"/>
    </row>
    <row r="210" spans="1:27" s="26" customFormat="1" x14ac:dyDescent="0.25">
      <c r="A210" s="32" t="s">
        <v>182</v>
      </c>
      <c r="B210" s="32" t="s">
        <v>818</v>
      </c>
      <c r="C210" s="32">
        <v>432326.11344852101</v>
      </c>
      <c r="D210" s="32">
        <v>563482.71853243501</v>
      </c>
      <c r="E210" s="32">
        <v>383812.725810798</v>
      </c>
      <c r="F210" s="32">
        <v>319567.06345708598</v>
      </c>
      <c r="G210" s="32">
        <v>18698.996652258102</v>
      </c>
      <c r="H210" s="32">
        <v>43622.435800814797</v>
      </c>
      <c r="I210" s="32">
        <v>46852.177016212103</v>
      </c>
      <c r="J210" s="32">
        <v>46430.507984448202</v>
      </c>
      <c r="K210" s="32">
        <v>44281.538644043001</v>
      </c>
      <c r="L210" s="32">
        <v>36125.644901232503</v>
      </c>
      <c r="M210" s="32">
        <v>44018.174547606599</v>
      </c>
      <c r="N210" s="32">
        <v>65698.538167849401</v>
      </c>
      <c r="O210" s="32">
        <f t="shared" si="38"/>
        <v>24.329182604794635</v>
      </c>
      <c r="P210" s="32">
        <f t="shared" si="39"/>
        <v>34.816805949260498</v>
      </c>
      <c r="Q210" s="32">
        <f t="shared" si="40"/>
        <v>26.696506607961233</v>
      </c>
      <c r="R210" s="32">
        <f t="shared" si="41"/>
        <v>38901.029363433299</v>
      </c>
      <c r="S210" s="32">
        <f t="shared" si="42"/>
        <v>47530.974065182876</v>
      </c>
      <c r="T210" s="32">
        <f t="shared" si="43"/>
        <v>424797.15531221003</v>
      </c>
      <c r="U210" s="32">
        <f>AVERAGE(T210:T238)</f>
        <v>1698806.9371942724</v>
      </c>
      <c r="V210" s="32">
        <f t="shared" si="46"/>
        <v>0.25005616942782183</v>
      </c>
      <c r="W210" s="32">
        <f t="shared" si="44"/>
        <v>2.7979032239934469E-2</v>
      </c>
      <c r="X210" s="32">
        <f t="shared" si="45"/>
        <v>2.2899029025441664E-2</v>
      </c>
      <c r="Y210" s="41">
        <f>AVERAGE(X210:X238)</f>
        <v>1.0627215908712884</v>
      </c>
      <c r="Z210" s="34">
        <f>AVERAGE(W210:W238)</f>
        <v>1.0681469802125794</v>
      </c>
      <c r="AA210" s="42">
        <f>AVERAGE(V210:V238)</f>
        <v>1.0000000000000004</v>
      </c>
    </row>
    <row r="211" spans="1:27" s="26" customFormat="1" x14ac:dyDescent="0.25">
      <c r="A211" s="43" t="s">
        <v>182</v>
      </c>
      <c r="B211" s="32" t="s">
        <v>819</v>
      </c>
      <c r="C211" s="32">
        <v>505743.768925588</v>
      </c>
      <c r="D211" s="32">
        <v>582762.46159859397</v>
      </c>
      <c r="E211" s="32">
        <v>663079.75404913898</v>
      </c>
      <c r="F211" s="32">
        <v>667000.90975704906</v>
      </c>
      <c r="G211" s="32">
        <v>404306.85612769198</v>
      </c>
      <c r="H211" s="32">
        <v>640350.21677220298</v>
      </c>
      <c r="I211" s="32">
        <v>576367.32763294899</v>
      </c>
      <c r="J211" s="32">
        <v>621323.09222971695</v>
      </c>
      <c r="K211" s="32">
        <v>433495.43378437997</v>
      </c>
      <c r="L211" s="32">
        <v>483972.96108141303</v>
      </c>
      <c r="M211" s="32">
        <v>532000.13681311405</v>
      </c>
      <c r="N211" s="32">
        <v>534807.81738597597</v>
      </c>
      <c r="O211" s="32">
        <f t="shared" si="38"/>
        <v>12.654332215970468</v>
      </c>
      <c r="P211" s="32">
        <f t="shared" si="39"/>
        <v>19.191480619058897</v>
      </c>
      <c r="Q211" s="32">
        <f t="shared" si="40"/>
        <v>9.6350432221983109</v>
      </c>
      <c r="R211" s="32">
        <f t="shared" si="41"/>
        <v>560586.87319064024</v>
      </c>
      <c r="S211" s="32">
        <f t="shared" si="42"/>
        <v>496069.08726622077</v>
      </c>
      <c r="T211" s="32">
        <f t="shared" si="43"/>
        <v>604646.72358259256</v>
      </c>
      <c r="U211" s="32">
        <f>AVERAGE(T210:T238)</f>
        <v>1698806.9371942724</v>
      </c>
      <c r="V211" s="32">
        <f t="shared" si="46"/>
        <v>0.35592433156719933</v>
      </c>
      <c r="W211" s="32">
        <f t="shared" si="44"/>
        <v>0.29201027874628416</v>
      </c>
      <c r="X211" s="32">
        <f t="shared" si="45"/>
        <v>0.32998857075336546</v>
      </c>
      <c r="Y211" s="33"/>
      <c r="Z211" s="43"/>
      <c r="AA211" s="33"/>
    </row>
    <row r="212" spans="1:27" s="26" customFormat="1" x14ac:dyDescent="0.25">
      <c r="A212" s="43" t="s">
        <v>182</v>
      </c>
      <c r="B212" s="32" t="s">
        <v>820</v>
      </c>
      <c r="C212" s="32">
        <v>432326.11344852101</v>
      </c>
      <c r="D212" s="32">
        <v>563482.71853243501</v>
      </c>
      <c r="E212" s="32">
        <v>383812.725810798</v>
      </c>
      <c r="F212" s="32">
        <v>319567.06345708598</v>
      </c>
      <c r="G212" s="32">
        <v>497213.131982664</v>
      </c>
      <c r="H212" s="32">
        <v>590704.46623792604</v>
      </c>
      <c r="I212" s="32">
        <v>708699.66485619498</v>
      </c>
      <c r="J212" s="32">
        <v>413868.56449474301</v>
      </c>
      <c r="K212" s="32">
        <v>636676.01258086797</v>
      </c>
      <c r="L212" s="32">
        <v>730512.63873233204</v>
      </c>
      <c r="M212" s="32">
        <v>397293.00849952199</v>
      </c>
      <c r="N212" s="32">
        <v>452160.40085630701</v>
      </c>
      <c r="O212" s="32">
        <f t="shared" si="38"/>
        <v>24.329182604794635</v>
      </c>
      <c r="P212" s="32">
        <f t="shared" si="39"/>
        <v>22.921015907686041</v>
      </c>
      <c r="Q212" s="32">
        <f t="shared" si="40"/>
        <v>28.133778737556913</v>
      </c>
      <c r="R212" s="32">
        <f t="shared" si="41"/>
        <v>552621.45689288201</v>
      </c>
      <c r="S212" s="32">
        <f t="shared" si="42"/>
        <v>554160.51516725728</v>
      </c>
      <c r="T212" s="32">
        <f t="shared" si="43"/>
        <v>424797.15531221003</v>
      </c>
      <c r="U212" s="32">
        <v>1698806.9371942701</v>
      </c>
      <c r="V212" s="32">
        <f t="shared" si="46"/>
        <v>0.25005616942782216</v>
      </c>
      <c r="W212" s="32">
        <f t="shared" si="44"/>
        <v>0.32620570533017862</v>
      </c>
      <c r="X212" s="32">
        <f t="shared" si="45"/>
        <v>0.32529974112631377</v>
      </c>
      <c r="Y212" s="33"/>
      <c r="Z212" s="43"/>
      <c r="AA212" s="33"/>
    </row>
    <row r="213" spans="1:27" s="26" customFormat="1" x14ac:dyDescent="0.25">
      <c r="A213" s="43" t="s">
        <v>182</v>
      </c>
      <c r="B213" s="32" t="s">
        <v>821</v>
      </c>
      <c r="C213" s="32">
        <v>525549.41595082299</v>
      </c>
      <c r="D213" s="32">
        <v>700519.78061009396</v>
      </c>
      <c r="E213" s="32">
        <v>765317.80343492504</v>
      </c>
      <c r="F213" s="32">
        <v>727244.88510865299</v>
      </c>
      <c r="G213" s="32">
        <v>422203.43488585402</v>
      </c>
      <c r="H213" s="32">
        <v>635892.21492653096</v>
      </c>
      <c r="I213" s="32">
        <v>670716.24176478502</v>
      </c>
      <c r="J213" s="32">
        <v>648266.47899778001</v>
      </c>
      <c r="K213" s="32">
        <v>414588.45836130303</v>
      </c>
      <c r="L213" s="32">
        <v>417431.525634463</v>
      </c>
      <c r="M213" s="32">
        <v>531017.97850465996</v>
      </c>
      <c r="N213" s="32">
        <v>577163.23937278602</v>
      </c>
      <c r="O213" s="32">
        <f t="shared" si="38"/>
        <v>15.614294988158006</v>
      </c>
      <c r="P213" s="32">
        <f t="shared" si="39"/>
        <v>19.454604842479956</v>
      </c>
      <c r="Q213" s="32">
        <f t="shared" si="40"/>
        <v>16.889948015484002</v>
      </c>
      <c r="R213" s="32">
        <f t="shared" si="41"/>
        <v>594269.59264373756</v>
      </c>
      <c r="S213" s="32">
        <f t="shared" si="42"/>
        <v>485050.30046830303</v>
      </c>
      <c r="T213" s="32">
        <f t="shared" si="43"/>
        <v>679657.97127612378</v>
      </c>
      <c r="U213" s="32">
        <v>1698806.9371942724</v>
      </c>
      <c r="V213" s="32">
        <f t="shared" si="46"/>
        <v>0.40007958314476755</v>
      </c>
      <c r="W213" s="32">
        <f t="shared" si="44"/>
        <v>0.28552408743362317</v>
      </c>
      <c r="X213" s="32">
        <f t="shared" si="45"/>
        <v>0.34981584995480741</v>
      </c>
      <c r="Y213" s="33"/>
      <c r="Z213" s="43"/>
      <c r="AA213" s="33"/>
    </row>
    <row r="214" spans="1:27" s="26" customFormat="1" x14ac:dyDescent="0.25">
      <c r="A214" s="43" t="s">
        <v>182</v>
      </c>
      <c r="B214" s="32" t="s">
        <v>822</v>
      </c>
      <c r="C214" s="32">
        <v>308560.68704032199</v>
      </c>
      <c r="D214" s="32">
        <v>460206.32930086402</v>
      </c>
      <c r="E214" s="32">
        <v>543341.68657378305</v>
      </c>
      <c r="F214" s="32">
        <v>501589.09128169698</v>
      </c>
      <c r="G214" s="32">
        <v>234599.427115714</v>
      </c>
      <c r="H214" s="32">
        <v>458731.810865373</v>
      </c>
      <c r="I214" s="32">
        <v>441264.16760157899</v>
      </c>
      <c r="J214" s="32">
        <v>456512.15089417598</v>
      </c>
      <c r="K214" s="32">
        <v>278221.63492255798</v>
      </c>
      <c r="L214" s="32">
        <v>251929.72883377</v>
      </c>
      <c r="M214" s="32">
        <v>451985.36694742303</v>
      </c>
      <c r="N214" s="32">
        <v>495966.21729685698</v>
      </c>
      <c r="O214" s="32">
        <f t="shared" si="38"/>
        <v>22.576216367300454</v>
      </c>
      <c r="P214" s="32">
        <f t="shared" si="39"/>
        <v>27.417806193192877</v>
      </c>
      <c r="Q214" s="32">
        <f t="shared" si="40"/>
        <v>33.126031590396174</v>
      </c>
      <c r="R214" s="32">
        <f t="shared" si="41"/>
        <v>397776.88911921048</v>
      </c>
      <c r="S214" s="32">
        <f t="shared" si="42"/>
        <v>369525.737000152</v>
      </c>
      <c r="T214" s="32">
        <f t="shared" si="43"/>
        <v>453424.4485491665</v>
      </c>
      <c r="U214" s="32">
        <v>1698806.9371942724</v>
      </c>
      <c r="V214" s="32">
        <f t="shared" si="46"/>
        <v>0.26690758003262954</v>
      </c>
      <c r="W214" s="32">
        <f t="shared" si="44"/>
        <v>0.21752073700055402</v>
      </c>
      <c r="X214" s="32">
        <f t="shared" si="45"/>
        <v>0.23415073273492376</v>
      </c>
      <c r="Y214" s="33"/>
      <c r="Z214" s="43"/>
      <c r="AA214" s="33"/>
    </row>
    <row r="215" spans="1:27" s="26" customFormat="1" x14ac:dyDescent="0.25">
      <c r="A215" s="43" t="s">
        <v>182</v>
      </c>
      <c r="B215" s="32" t="s">
        <v>823</v>
      </c>
      <c r="C215" s="32">
        <v>80353.8937575647</v>
      </c>
      <c r="D215" s="32">
        <v>77264.381773994595</v>
      </c>
      <c r="E215" s="32">
        <v>51517.452322107798</v>
      </c>
      <c r="F215" s="32">
        <v>89446.894746812497</v>
      </c>
      <c r="G215" s="32">
        <v>46699.515605480701</v>
      </c>
      <c r="H215" s="32">
        <v>42383.148206517602</v>
      </c>
      <c r="I215" s="32">
        <v>37901.742560409897</v>
      </c>
      <c r="J215" s="32">
        <v>45655.008239017101</v>
      </c>
      <c r="K215" s="32">
        <v>65809.459068580705</v>
      </c>
      <c r="L215" s="32">
        <v>26905.5806338119</v>
      </c>
      <c r="M215" s="32">
        <v>62705.074285213697</v>
      </c>
      <c r="N215" s="32">
        <v>36670.730464880799</v>
      </c>
      <c r="O215" s="32">
        <f t="shared" si="38"/>
        <v>21.786614054890965</v>
      </c>
      <c r="P215" s="32">
        <f t="shared" si="39"/>
        <v>9.171409576439963</v>
      </c>
      <c r="Q215" s="32">
        <f t="shared" si="40"/>
        <v>39.995918003308631</v>
      </c>
      <c r="R215" s="32">
        <f t="shared" si="41"/>
        <v>43159.853652856327</v>
      </c>
      <c r="S215" s="32">
        <f t="shared" si="42"/>
        <v>48022.711113121775</v>
      </c>
      <c r="T215" s="32">
        <f t="shared" si="43"/>
        <v>74645.655650119908</v>
      </c>
      <c r="U215" s="32">
        <v>1698806.9371942724</v>
      </c>
      <c r="V215" s="32">
        <f t="shared" si="46"/>
        <v>4.3940046403038426E-2</v>
      </c>
      <c r="W215" s="32">
        <f t="shared" si="44"/>
        <v>2.8268492470624983E-2</v>
      </c>
      <c r="X215" s="32">
        <f t="shared" si="45"/>
        <v>2.5405979165671753E-2</v>
      </c>
      <c r="Y215" s="33"/>
      <c r="Z215" s="43"/>
      <c r="AA215" s="33"/>
    </row>
    <row r="216" spans="1:27" s="26" customFormat="1" x14ac:dyDescent="0.25">
      <c r="A216" s="43" t="s">
        <v>182</v>
      </c>
      <c r="B216" s="32" t="s">
        <v>824</v>
      </c>
      <c r="C216" s="32">
        <v>145087.65140375</v>
      </c>
      <c r="D216" s="32">
        <v>116912.159356189</v>
      </c>
      <c r="E216" s="32">
        <v>166077.29221059199</v>
      </c>
      <c r="F216" s="32">
        <v>49680.546280410301</v>
      </c>
      <c r="G216" s="32">
        <v>57752.908696367798</v>
      </c>
      <c r="H216" s="32">
        <v>67300.307090371905</v>
      </c>
      <c r="I216" s="32">
        <v>62421.635895777203</v>
      </c>
      <c r="J216" s="32">
        <v>97724.9113739608</v>
      </c>
      <c r="K216" s="32">
        <v>122898.95660549701</v>
      </c>
      <c r="L216" s="32">
        <v>32158.761364218899</v>
      </c>
      <c r="M216" s="32">
        <v>87686.5827742736</v>
      </c>
      <c r="N216" s="32">
        <v>32509.2044043553</v>
      </c>
      <c r="O216" s="32">
        <f t="shared" si="38"/>
        <v>42.432169629131643</v>
      </c>
      <c r="P216" s="32">
        <f t="shared" si="39"/>
        <v>25.305421180401488</v>
      </c>
      <c r="Q216" s="32">
        <f t="shared" si="40"/>
        <v>64.679913425351202</v>
      </c>
      <c r="R216" s="32">
        <f t="shared" si="41"/>
        <v>71299.940764119427</v>
      </c>
      <c r="S216" s="32">
        <f t="shared" si="42"/>
        <v>68813.376287086212</v>
      </c>
      <c r="T216" s="32">
        <f t="shared" si="43"/>
        <v>119439.41231273532</v>
      </c>
      <c r="U216" s="32">
        <v>1698806.9371942724</v>
      </c>
      <c r="V216" s="32">
        <f t="shared" si="46"/>
        <v>7.0307819975117314E-2</v>
      </c>
      <c r="W216" s="32">
        <f t="shared" si="44"/>
        <v>4.0506884437814632E-2</v>
      </c>
      <c r="X216" s="32">
        <f t="shared" si="45"/>
        <v>4.1970596659958011E-2</v>
      </c>
      <c r="Y216" s="33"/>
      <c r="Z216" s="43"/>
      <c r="AA216" s="33"/>
    </row>
    <row r="217" spans="1:27" s="26" customFormat="1" x14ac:dyDescent="0.25">
      <c r="A217" s="43" t="s">
        <v>182</v>
      </c>
      <c r="B217" s="32" t="s">
        <v>877</v>
      </c>
      <c r="C217" s="32">
        <v>3711304.7931339899</v>
      </c>
      <c r="D217" s="32">
        <v>3960600.0872649802</v>
      </c>
      <c r="E217" s="32">
        <v>5532178.2753693098</v>
      </c>
      <c r="F217" s="32">
        <v>8299477.7032461297</v>
      </c>
      <c r="G217" s="32">
        <v>3223274.3686695499</v>
      </c>
      <c r="H217" s="32">
        <v>9422697.2349299807</v>
      </c>
      <c r="I217" s="32">
        <v>6959153.1878667902</v>
      </c>
      <c r="J217" s="32">
        <v>7234090.3473632103</v>
      </c>
      <c r="K217" s="32">
        <v>5561859.0710450001</v>
      </c>
      <c r="L217" s="32">
        <v>8418489.4127654396</v>
      </c>
      <c r="M217" s="32">
        <v>10835843.3558912</v>
      </c>
      <c r="N217" s="32">
        <v>8433310.3772085905</v>
      </c>
      <c r="O217" s="32">
        <f t="shared" si="38"/>
        <v>39.233706946650578</v>
      </c>
      <c r="P217" s="32">
        <f t="shared" si="39"/>
        <v>38.338901742766765</v>
      </c>
      <c r="Q217" s="32">
        <f t="shared" si="40"/>
        <v>25.950347336651227</v>
      </c>
      <c r="R217" s="32">
        <f t="shared" si="41"/>
        <v>6709803.7847073823</v>
      </c>
      <c r="S217" s="32">
        <f t="shared" si="42"/>
        <v>8312375.554227557</v>
      </c>
      <c r="T217" s="32">
        <f t="shared" si="43"/>
        <v>5375890.2147536017</v>
      </c>
      <c r="U217" s="32">
        <v>1698806.9371942724</v>
      </c>
      <c r="V217" s="32">
        <f t="shared" si="46"/>
        <v>3.1645092194127442</v>
      </c>
      <c r="W217" s="32">
        <f t="shared" si="44"/>
        <v>4.8930666412018358</v>
      </c>
      <c r="X217" s="32">
        <f t="shared" si="45"/>
        <v>3.9497153194989933</v>
      </c>
      <c r="Y217" s="33"/>
      <c r="Z217" s="43"/>
      <c r="AA217" s="33"/>
    </row>
    <row r="218" spans="1:27" s="26" customFormat="1" x14ac:dyDescent="0.25">
      <c r="A218" s="43" t="s">
        <v>182</v>
      </c>
      <c r="B218" s="32" t="s">
        <v>878</v>
      </c>
      <c r="C218" s="32">
        <v>1053963.8337737799</v>
      </c>
      <c r="D218" s="32">
        <v>574956.57616530603</v>
      </c>
      <c r="E218" s="32">
        <v>2390045.3618530598</v>
      </c>
      <c r="F218" s="32">
        <v>1962941.6823020999</v>
      </c>
      <c r="G218" s="32">
        <v>605059.28332747601</v>
      </c>
      <c r="H218" s="32">
        <v>1435377.0749098</v>
      </c>
      <c r="I218" s="32">
        <v>1291669.8142003</v>
      </c>
      <c r="J218" s="32">
        <v>785565.03307503299</v>
      </c>
      <c r="K218" s="32">
        <v>1917918.45937372</v>
      </c>
      <c r="L218" s="32">
        <v>2153468.8896015398</v>
      </c>
      <c r="M218" s="32">
        <v>1572239.57139797</v>
      </c>
      <c r="N218" s="32">
        <v>1734539.69117812</v>
      </c>
      <c r="O218" s="32">
        <f t="shared" si="38"/>
        <v>55.425010339036675</v>
      </c>
      <c r="P218" s="32">
        <f t="shared" si="39"/>
        <v>38.5775729250837</v>
      </c>
      <c r="Q218" s="32">
        <f t="shared" si="40"/>
        <v>13.537917851852278</v>
      </c>
      <c r="R218" s="32">
        <f t="shared" si="41"/>
        <v>1029417.8013781521</v>
      </c>
      <c r="S218" s="32">
        <f t="shared" si="42"/>
        <v>1844541.6528878373</v>
      </c>
      <c r="T218" s="32">
        <f t="shared" si="43"/>
        <v>1495476.8635235615</v>
      </c>
      <c r="U218" s="32">
        <v>1698806.9371942724</v>
      </c>
      <c r="V218" s="32">
        <f t="shared" si="46"/>
        <v>0.88031007572495068</v>
      </c>
      <c r="W218" s="32">
        <f t="shared" si="44"/>
        <v>1.0857865084623792</v>
      </c>
      <c r="X218" s="32">
        <f t="shared" si="45"/>
        <v>0.60596515050634603</v>
      </c>
      <c r="Y218" s="33"/>
      <c r="Z218" s="43"/>
      <c r="AA218" s="33"/>
    </row>
    <row r="219" spans="1:27" s="26" customFormat="1" x14ac:dyDescent="0.25">
      <c r="A219" s="43" t="s">
        <v>182</v>
      </c>
      <c r="B219" s="32" t="s">
        <v>879</v>
      </c>
      <c r="C219" s="32">
        <v>4359466.6108561102</v>
      </c>
      <c r="D219" s="32">
        <v>2402684.0231041498</v>
      </c>
      <c r="E219" s="32">
        <v>6980060.3468146399</v>
      </c>
      <c r="F219" s="32">
        <v>13938098.731697099</v>
      </c>
      <c r="G219" s="32">
        <v>2665637.7252703998</v>
      </c>
      <c r="H219" s="32">
        <v>4529028.2788399402</v>
      </c>
      <c r="I219" s="32">
        <v>5663227.2771943295</v>
      </c>
      <c r="J219" s="32">
        <v>4582509.3045881996</v>
      </c>
      <c r="K219" s="32">
        <v>12287501.352509599</v>
      </c>
      <c r="L219" s="32">
        <v>12474473.11737</v>
      </c>
      <c r="M219" s="32">
        <v>10241182.8942242</v>
      </c>
      <c r="N219" s="32">
        <v>9422564.7453830801</v>
      </c>
      <c r="O219" s="32">
        <f t="shared" si="38"/>
        <v>72.838718813549036</v>
      </c>
      <c r="P219" s="32">
        <f t="shared" si="39"/>
        <v>28.546005874973641</v>
      </c>
      <c r="Q219" s="32">
        <f t="shared" si="40"/>
        <v>13.60588625705704</v>
      </c>
      <c r="R219" s="32">
        <f t="shared" si="41"/>
        <v>4360100.6464732168</v>
      </c>
      <c r="S219" s="32">
        <f t="shared" si="42"/>
        <v>11106430.527371719</v>
      </c>
      <c r="T219" s="32">
        <f t="shared" si="43"/>
        <v>6920077.4281179998</v>
      </c>
      <c r="U219" s="32">
        <v>1698806.9371942724</v>
      </c>
      <c r="V219" s="32">
        <f t="shared" si="46"/>
        <v>4.0734925650510414</v>
      </c>
      <c r="W219" s="32">
        <f t="shared" si="44"/>
        <v>6.5377826545228013</v>
      </c>
      <c r="X219" s="32">
        <f t="shared" si="45"/>
        <v>2.5665663066306421</v>
      </c>
      <c r="Y219" s="33"/>
      <c r="Z219" s="43"/>
      <c r="AA219" s="33"/>
    </row>
    <row r="220" spans="1:27" s="26" customFormat="1" x14ac:dyDescent="0.25">
      <c r="A220" s="43" t="s">
        <v>182</v>
      </c>
      <c r="B220" s="32" t="s">
        <v>880</v>
      </c>
      <c r="C220" s="32">
        <v>96123.653414075205</v>
      </c>
      <c r="D220" s="32">
        <v>31985.798333401799</v>
      </c>
      <c r="E220" s="32">
        <v>76190.555683891798</v>
      </c>
      <c r="F220" s="32">
        <v>85592.973884042498</v>
      </c>
      <c r="G220" s="32">
        <v>45073.088932838102</v>
      </c>
      <c r="H220" s="32">
        <v>77332.892238943605</v>
      </c>
      <c r="I220" s="32">
        <v>56358.742440742601</v>
      </c>
      <c r="J220" s="32">
        <v>36678.825409445199</v>
      </c>
      <c r="K220" s="32">
        <v>99065.105903597199</v>
      </c>
      <c r="L220" s="32">
        <v>104558.86938129899</v>
      </c>
      <c r="M220" s="32">
        <v>72876.832699299703</v>
      </c>
      <c r="N220" s="32">
        <v>66695.319967235206</v>
      </c>
      <c r="O220" s="32">
        <f t="shared" si="38"/>
        <v>38.901130686022164</v>
      </c>
      <c r="P220" s="32">
        <f t="shared" si="39"/>
        <v>32.682802312815589</v>
      </c>
      <c r="Q220" s="32">
        <f t="shared" si="40"/>
        <v>21.906866673561019</v>
      </c>
      <c r="R220" s="32">
        <f t="shared" si="41"/>
        <v>53860.887255492373</v>
      </c>
      <c r="S220" s="32">
        <f t="shared" si="42"/>
        <v>85799.031987857772</v>
      </c>
      <c r="T220" s="32">
        <f t="shared" si="43"/>
        <v>72473.24532885282</v>
      </c>
      <c r="U220" s="32">
        <v>1698806.9371942724</v>
      </c>
      <c r="V220" s="32">
        <f t="shared" si="46"/>
        <v>4.2661260524723722E-2</v>
      </c>
      <c r="W220" s="32">
        <f t="shared" si="44"/>
        <v>5.0505463634120985E-2</v>
      </c>
      <c r="X220" s="32">
        <f t="shared" si="45"/>
        <v>3.170512556562096E-2</v>
      </c>
      <c r="Y220" s="33"/>
      <c r="Z220" s="43"/>
      <c r="AA220" s="33"/>
    </row>
    <row r="221" spans="1:27" s="26" customFormat="1" x14ac:dyDescent="0.25">
      <c r="A221" s="43" t="s">
        <v>182</v>
      </c>
      <c r="B221" s="32" t="s">
        <v>881</v>
      </c>
      <c r="C221" s="32">
        <v>231210.831797803</v>
      </c>
      <c r="D221" s="32">
        <v>62314.666851251503</v>
      </c>
      <c r="E221" s="32">
        <v>132552.82959370999</v>
      </c>
      <c r="F221" s="32">
        <v>198103.64886384501</v>
      </c>
      <c r="G221" s="32">
        <v>68187.108177374597</v>
      </c>
      <c r="H221" s="32">
        <v>282528.07343925402</v>
      </c>
      <c r="I221" s="32">
        <v>127215.872383176</v>
      </c>
      <c r="J221" s="32">
        <v>288594.18133328098</v>
      </c>
      <c r="K221" s="32">
        <v>125808.720926095</v>
      </c>
      <c r="L221" s="32">
        <v>160659.589978809</v>
      </c>
      <c r="M221" s="32">
        <v>139381.02433554101</v>
      </c>
      <c r="N221" s="32">
        <v>276495.74034675403</v>
      </c>
      <c r="O221" s="32">
        <f t="shared" si="38"/>
        <v>47.893268524922675</v>
      </c>
      <c r="P221" s="32">
        <f t="shared" si="39"/>
        <v>57.99329629169462</v>
      </c>
      <c r="Q221" s="32">
        <f t="shared" si="40"/>
        <v>39.174506628708201</v>
      </c>
      <c r="R221" s="32">
        <f t="shared" si="41"/>
        <v>191631.30883327138</v>
      </c>
      <c r="S221" s="32">
        <f t="shared" si="42"/>
        <v>175586.26889679977</v>
      </c>
      <c r="T221" s="32">
        <f t="shared" si="43"/>
        <v>156045.49427665237</v>
      </c>
      <c r="U221" s="32">
        <v>1698806.9371942724</v>
      </c>
      <c r="V221" s="32">
        <f t="shared" si="46"/>
        <v>9.1855931866145477E-2</v>
      </c>
      <c r="W221" s="32">
        <f t="shared" si="44"/>
        <v>0.1033585777479787</v>
      </c>
      <c r="X221" s="32">
        <f t="shared" si="45"/>
        <v>0.1128034649715801</v>
      </c>
      <c r="Y221" s="33"/>
      <c r="Z221" s="43"/>
      <c r="AA221" s="33"/>
    </row>
    <row r="222" spans="1:27" s="26" customFormat="1" x14ac:dyDescent="0.25">
      <c r="A222" s="43" t="s">
        <v>182</v>
      </c>
      <c r="B222" s="32" t="s">
        <v>882</v>
      </c>
      <c r="C222" s="32">
        <v>1717416.8145529199</v>
      </c>
      <c r="D222" s="32">
        <v>2233722.8145185299</v>
      </c>
      <c r="E222" s="32">
        <v>1277408.3970175399</v>
      </c>
      <c r="F222" s="32">
        <v>1329700.68893002</v>
      </c>
      <c r="G222" s="32">
        <v>2968454.3007789198</v>
      </c>
      <c r="H222" s="32">
        <v>2133809.38382906</v>
      </c>
      <c r="I222" s="32">
        <v>1377911.6446072301</v>
      </c>
      <c r="J222" s="32">
        <v>2168564.4039083002</v>
      </c>
      <c r="K222" s="32">
        <v>871307.57931634097</v>
      </c>
      <c r="L222" s="32">
        <v>1626746.0242032299</v>
      </c>
      <c r="M222" s="32">
        <v>2055787.39544014</v>
      </c>
      <c r="N222" s="32">
        <v>948313.76356456801</v>
      </c>
      <c r="O222" s="32">
        <f t="shared" si="38"/>
        <v>26.962227245481589</v>
      </c>
      <c r="P222" s="32">
        <f t="shared" si="39"/>
        <v>30.044398799555495</v>
      </c>
      <c r="Q222" s="32">
        <f t="shared" si="40"/>
        <v>41.180588947325269</v>
      </c>
      <c r="R222" s="32">
        <f t="shared" si="41"/>
        <v>2162184.9332808778</v>
      </c>
      <c r="S222" s="32">
        <f t="shared" si="42"/>
        <v>1375538.6906310697</v>
      </c>
      <c r="T222" s="32">
        <f t="shared" si="43"/>
        <v>1639562.1787547525</v>
      </c>
      <c r="U222" s="32">
        <v>1698806.9371942724</v>
      </c>
      <c r="V222" s="32">
        <f t="shared" si="46"/>
        <v>0.96512566723010451</v>
      </c>
      <c r="W222" s="32">
        <f t="shared" si="44"/>
        <v>0.80970866112831608</v>
      </c>
      <c r="X222" s="32">
        <f t="shared" si="45"/>
        <v>1.2727667199498929</v>
      </c>
      <c r="Y222" s="33"/>
      <c r="Z222" s="43"/>
      <c r="AA222" s="33"/>
    </row>
    <row r="223" spans="1:27" s="26" customFormat="1" x14ac:dyDescent="0.25">
      <c r="A223" s="43" t="s">
        <v>182</v>
      </c>
      <c r="B223" s="32" t="s">
        <v>883</v>
      </c>
      <c r="C223" s="32">
        <v>4148913.2040589098</v>
      </c>
      <c r="D223" s="32">
        <v>5856672.6571473302</v>
      </c>
      <c r="E223" s="32">
        <v>7866600.2247264404</v>
      </c>
      <c r="F223" s="32">
        <v>3301385.0563797001</v>
      </c>
      <c r="G223" s="32">
        <v>6198030.0501528699</v>
      </c>
      <c r="H223" s="32">
        <v>4083510.5815570699</v>
      </c>
      <c r="I223" s="32">
        <v>2660054.16913115</v>
      </c>
      <c r="J223" s="32">
        <v>3715815.1343974299</v>
      </c>
      <c r="K223" s="32">
        <v>2402775.8331602002</v>
      </c>
      <c r="L223" s="32">
        <v>3229875.0872471598</v>
      </c>
      <c r="M223" s="32">
        <v>4239700.2331179203</v>
      </c>
      <c r="N223" s="32">
        <v>1544636.5095714901</v>
      </c>
      <c r="O223" s="32">
        <f t="shared" si="38"/>
        <v>38.122431208128035</v>
      </c>
      <c r="P223" s="32">
        <f t="shared" si="39"/>
        <v>35.635012922244549</v>
      </c>
      <c r="Q223" s="32">
        <f t="shared" si="40"/>
        <v>40.351636957124413</v>
      </c>
      <c r="R223" s="32">
        <f t="shared" si="41"/>
        <v>4164352.4838096304</v>
      </c>
      <c r="S223" s="32">
        <f t="shared" si="42"/>
        <v>2854246.9157741931</v>
      </c>
      <c r="T223" s="32">
        <f t="shared" si="43"/>
        <v>5293392.7855780944</v>
      </c>
      <c r="U223" s="32">
        <v>1698806.9371942724</v>
      </c>
      <c r="V223" s="32">
        <f t="shared" si="46"/>
        <v>3.1159472390197522</v>
      </c>
      <c r="W223" s="32">
        <f t="shared" si="44"/>
        <v>1.6801479045572008</v>
      </c>
      <c r="X223" s="32">
        <f t="shared" si="45"/>
        <v>2.451339462203646</v>
      </c>
      <c r="Y223" s="33"/>
      <c r="Z223" s="43"/>
      <c r="AA223" s="33"/>
    </row>
    <row r="224" spans="1:27" s="26" customFormat="1" x14ac:dyDescent="0.25">
      <c r="A224" s="43" t="s">
        <v>182</v>
      </c>
      <c r="B224" s="32" t="s">
        <v>884</v>
      </c>
      <c r="C224" s="32">
        <v>177377.46654031801</v>
      </c>
      <c r="D224" s="32">
        <v>215301.392788339</v>
      </c>
      <c r="E224" s="32">
        <v>100283.92774636</v>
      </c>
      <c r="F224" s="32">
        <v>57676.511965098602</v>
      </c>
      <c r="G224" s="32">
        <v>93920.548769158297</v>
      </c>
      <c r="H224" s="32">
        <v>142419.156692622</v>
      </c>
      <c r="I224" s="32">
        <v>77278.2334173415</v>
      </c>
      <c r="J224" s="32">
        <v>53059.692028240999</v>
      </c>
      <c r="K224" s="32">
        <v>88987.750988612097</v>
      </c>
      <c r="L224" s="32">
        <v>53785.591447683</v>
      </c>
      <c r="M224" s="32">
        <v>54506.101346880998</v>
      </c>
      <c r="N224" s="32">
        <v>39843.493956252998</v>
      </c>
      <c r="O224" s="32">
        <f t="shared" si="38"/>
        <v>52.046605523985946</v>
      </c>
      <c r="P224" s="32">
        <f t="shared" si="39"/>
        <v>41.196155679549953</v>
      </c>
      <c r="Q224" s="32">
        <f t="shared" si="40"/>
        <v>35.29465204728551</v>
      </c>
      <c r="R224" s="32">
        <f t="shared" si="41"/>
        <v>91669.407726840698</v>
      </c>
      <c r="S224" s="32">
        <f t="shared" si="42"/>
        <v>59280.734434857266</v>
      </c>
      <c r="T224" s="32">
        <f t="shared" si="43"/>
        <v>137659.82476002892</v>
      </c>
      <c r="U224" s="32">
        <v>1698806.9371942724</v>
      </c>
      <c r="V224" s="32">
        <f t="shared" si="46"/>
        <v>8.1033236765200703E-2</v>
      </c>
      <c r="W224" s="32">
        <f t="shared" si="44"/>
        <v>3.4895509982296492E-2</v>
      </c>
      <c r="X224" s="32">
        <f t="shared" si="45"/>
        <v>5.3961050970418513E-2</v>
      </c>
      <c r="Y224" s="33"/>
      <c r="Z224" s="43"/>
      <c r="AA224" s="33"/>
    </row>
    <row r="225" spans="1:27" s="26" customFormat="1" x14ac:dyDescent="0.25">
      <c r="A225" s="43" t="s">
        <v>182</v>
      </c>
      <c r="B225" s="32" t="s">
        <v>885</v>
      </c>
      <c r="C225" s="32">
        <v>277749.09255973401</v>
      </c>
      <c r="D225" s="32">
        <v>419286.58452407899</v>
      </c>
      <c r="E225" s="32">
        <v>308795.26145926601</v>
      </c>
      <c r="F225" s="32">
        <v>211817.56530818899</v>
      </c>
      <c r="G225" s="32">
        <v>203178.32623243201</v>
      </c>
      <c r="H225" s="32">
        <v>180266.681934088</v>
      </c>
      <c r="I225" s="32">
        <v>262505.99015067599</v>
      </c>
      <c r="J225" s="32">
        <v>414275.83117098798</v>
      </c>
      <c r="K225" s="32">
        <v>113057.577731618</v>
      </c>
      <c r="L225" s="32">
        <v>108007.333661811</v>
      </c>
      <c r="M225" s="32">
        <v>131869.243817954</v>
      </c>
      <c r="N225" s="32">
        <v>60185.0724210384</v>
      </c>
      <c r="O225" s="32">
        <f t="shared" si="38"/>
        <v>28.449124553830469</v>
      </c>
      <c r="P225" s="32">
        <f t="shared" si="39"/>
        <v>39.743387244053196</v>
      </c>
      <c r="Q225" s="32">
        <f t="shared" si="40"/>
        <v>29.540505990299959</v>
      </c>
      <c r="R225" s="32">
        <f t="shared" si="41"/>
        <v>265056.70737204602</v>
      </c>
      <c r="S225" s="32">
        <f t="shared" si="42"/>
        <v>103279.80690810535</v>
      </c>
      <c r="T225" s="32">
        <f t="shared" si="43"/>
        <v>304412.12596281699</v>
      </c>
      <c r="U225" s="32">
        <v>1698806.9371942724</v>
      </c>
      <c r="V225" s="32">
        <f t="shared" si="46"/>
        <v>0.17919171348898547</v>
      </c>
      <c r="W225" s="32">
        <f t="shared" si="44"/>
        <v>6.079549397101059E-2</v>
      </c>
      <c r="X225" s="32">
        <f t="shared" si="45"/>
        <v>0.15602520896801272</v>
      </c>
      <c r="Y225" s="33"/>
      <c r="Z225" s="43"/>
      <c r="AA225" s="33"/>
    </row>
    <row r="226" spans="1:27" s="26" customFormat="1" x14ac:dyDescent="0.25">
      <c r="A226" s="43" t="s">
        <v>182</v>
      </c>
      <c r="B226" s="32" t="s">
        <v>886</v>
      </c>
      <c r="C226" s="32">
        <v>586874.38785980502</v>
      </c>
      <c r="D226" s="32">
        <v>494595.84097871999</v>
      </c>
      <c r="E226" s="32">
        <v>422079.20180855901</v>
      </c>
      <c r="F226" s="32">
        <v>423057.42119220103</v>
      </c>
      <c r="G226" s="32">
        <v>404944.36533488502</v>
      </c>
      <c r="H226" s="32">
        <v>374274.70682058699</v>
      </c>
      <c r="I226" s="32">
        <v>296738.38796047698</v>
      </c>
      <c r="J226" s="32">
        <v>196739.68797704499</v>
      </c>
      <c r="K226" s="32">
        <v>270911.78408285801</v>
      </c>
      <c r="L226" s="32">
        <v>168488.812579886</v>
      </c>
      <c r="M226" s="32">
        <v>203995.08026171499</v>
      </c>
      <c r="N226" s="32">
        <v>257758.872939308</v>
      </c>
      <c r="O226" s="32">
        <f t="shared" si="38"/>
        <v>16.180754386335938</v>
      </c>
      <c r="P226" s="32">
        <f t="shared" si="39"/>
        <v>29.192721140030553</v>
      </c>
      <c r="Q226" s="32">
        <f t="shared" si="40"/>
        <v>21.156630648151236</v>
      </c>
      <c r="R226" s="32">
        <f t="shared" si="41"/>
        <v>318174.2870232485</v>
      </c>
      <c r="S226" s="32">
        <f t="shared" si="42"/>
        <v>225288.63746594172</v>
      </c>
      <c r="T226" s="32">
        <f t="shared" si="43"/>
        <v>481651.71295982128</v>
      </c>
      <c r="U226" s="32">
        <v>1698806.9371942724</v>
      </c>
      <c r="V226" s="32">
        <f t="shared" si="46"/>
        <v>0.28352351430546369</v>
      </c>
      <c r="W226" s="32">
        <f t="shared" si="44"/>
        <v>0.13261579790698613</v>
      </c>
      <c r="X226" s="32">
        <f t="shared" si="45"/>
        <v>0.18729278769531107</v>
      </c>
      <c r="Y226" s="33"/>
      <c r="Z226" s="43"/>
      <c r="AA226" s="33"/>
    </row>
    <row r="227" spans="1:27" s="26" customFormat="1" x14ac:dyDescent="0.25">
      <c r="A227" s="43" t="s">
        <v>182</v>
      </c>
      <c r="B227" s="32" t="s">
        <v>887</v>
      </c>
      <c r="C227" s="32">
        <v>306297.91364836099</v>
      </c>
      <c r="D227" s="32">
        <v>711620.96026679</v>
      </c>
      <c r="E227" s="32">
        <v>239672.11871748499</v>
      </c>
      <c r="F227" s="32">
        <v>262081.964210648</v>
      </c>
      <c r="G227" s="32">
        <v>417014.08930037601</v>
      </c>
      <c r="H227" s="32">
        <v>392701.76171448099</v>
      </c>
      <c r="I227" s="32">
        <v>480112.79444921698</v>
      </c>
      <c r="J227" s="32">
        <v>239453.97289078799</v>
      </c>
      <c r="K227" s="32">
        <v>175970.33391215501</v>
      </c>
      <c r="L227" s="32">
        <v>374525.91951994703</v>
      </c>
      <c r="M227" s="32">
        <v>207094.29129277001</v>
      </c>
      <c r="N227" s="32">
        <v>546201.52262515703</v>
      </c>
      <c r="O227" s="32">
        <f t="shared" si="38"/>
        <v>58.660239836585149</v>
      </c>
      <c r="P227" s="32">
        <f t="shared" si="39"/>
        <v>26.710610119614909</v>
      </c>
      <c r="Q227" s="32">
        <f t="shared" si="40"/>
        <v>52.392913938425558</v>
      </c>
      <c r="R227" s="32">
        <f t="shared" si="41"/>
        <v>382320.65458871546</v>
      </c>
      <c r="S227" s="32">
        <f t="shared" si="42"/>
        <v>325948.01683750725</v>
      </c>
      <c r="T227" s="32">
        <f t="shared" si="43"/>
        <v>379918.23921082099</v>
      </c>
      <c r="U227" s="32">
        <v>1698806.9371942724</v>
      </c>
      <c r="V227" s="32">
        <f t="shared" si="46"/>
        <v>0.22363826688763647</v>
      </c>
      <c r="W227" s="32">
        <f t="shared" si="44"/>
        <v>0.1918687813789122</v>
      </c>
      <c r="X227" s="32">
        <f t="shared" si="45"/>
        <v>0.22505244487649156</v>
      </c>
      <c r="Y227" s="33"/>
      <c r="Z227" s="43"/>
      <c r="AA227" s="33"/>
    </row>
    <row r="228" spans="1:27" s="26" customFormat="1" x14ac:dyDescent="0.25">
      <c r="A228" s="43" t="s">
        <v>182</v>
      </c>
      <c r="B228" s="32" t="s">
        <v>908</v>
      </c>
      <c r="C228" s="32">
        <v>14108115.198316401</v>
      </c>
      <c r="D228" s="32">
        <v>24250281.2683631</v>
      </c>
      <c r="E228" s="32">
        <v>14475721.0339368</v>
      </c>
      <c r="F228" s="32">
        <v>19033886.218474898</v>
      </c>
      <c r="G228" s="32">
        <v>19457054.644082502</v>
      </c>
      <c r="H228" s="32">
        <v>27605582.830032401</v>
      </c>
      <c r="I228" s="32">
        <v>30616490.654093198</v>
      </c>
      <c r="J228" s="32">
        <v>25148517.296457302</v>
      </c>
      <c r="K228" s="32">
        <v>17196080.5238076</v>
      </c>
      <c r="L228" s="32">
        <v>11505807.433827501</v>
      </c>
      <c r="M228" s="32">
        <v>20619594.069031902</v>
      </c>
      <c r="N228" s="32">
        <v>27427996.4667155</v>
      </c>
      <c r="O228" s="32">
        <f t="shared" si="38"/>
        <v>26.439385076794132</v>
      </c>
      <c r="P228" s="32">
        <f t="shared" si="39"/>
        <v>18.394612573118536</v>
      </c>
      <c r="Q228" s="32">
        <f t="shared" si="40"/>
        <v>34.692594909342652</v>
      </c>
      <c r="R228" s="32">
        <f t="shared" si="41"/>
        <v>25706911.356166352</v>
      </c>
      <c r="S228" s="32">
        <f t="shared" si="42"/>
        <v>19187369.623345625</v>
      </c>
      <c r="T228" s="32">
        <f t="shared" si="43"/>
        <v>17967000.929772798</v>
      </c>
      <c r="U228" s="32">
        <v>1698806.9371942701</v>
      </c>
      <c r="V228" s="32">
        <f t="shared" si="46"/>
        <v>10.576246503588505</v>
      </c>
      <c r="W228" s="32">
        <f t="shared" si="44"/>
        <v>11.294614592894977</v>
      </c>
      <c r="X228" s="32">
        <f t="shared" si="45"/>
        <v>15.132332458344907</v>
      </c>
      <c r="Y228" s="33"/>
      <c r="Z228" s="43"/>
      <c r="AA228" s="33"/>
    </row>
    <row r="229" spans="1:27" s="26" customFormat="1" x14ac:dyDescent="0.25">
      <c r="A229" s="43" t="s">
        <v>182</v>
      </c>
      <c r="B229" s="32" t="s">
        <v>909</v>
      </c>
      <c r="C229" s="32">
        <v>5445741.2555453796</v>
      </c>
      <c r="D229" s="32">
        <v>2842284.0828026701</v>
      </c>
      <c r="E229" s="32">
        <v>1415975.38467849</v>
      </c>
      <c r="F229" s="32">
        <v>1428498.16856847</v>
      </c>
      <c r="G229" s="32">
        <v>2360672.6699752598</v>
      </c>
      <c r="H229" s="32">
        <v>1762444.2915140099</v>
      </c>
      <c r="I229" s="32">
        <v>1035660.6252958</v>
      </c>
      <c r="J229" s="32">
        <v>2572588.7682358599</v>
      </c>
      <c r="K229" s="32">
        <v>2127048.3546420098</v>
      </c>
      <c r="L229" s="32">
        <v>1592802.82536979</v>
      </c>
      <c r="M229" s="32">
        <v>2537230.7569218399</v>
      </c>
      <c r="N229" s="32">
        <v>2107013.8647235199</v>
      </c>
      <c r="O229" s="32">
        <f t="shared" si="38"/>
        <v>68.164932703720211</v>
      </c>
      <c r="P229" s="32">
        <f t="shared" si="39"/>
        <v>35.673542560289647</v>
      </c>
      <c r="Q229" s="32">
        <f t="shared" si="40"/>
        <v>18.49884618090573</v>
      </c>
      <c r="R229" s="32">
        <f t="shared" si="41"/>
        <v>1932841.5887552323</v>
      </c>
      <c r="S229" s="32">
        <f t="shared" si="42"/>
        <v>2091023.9504142897</v>
      </c>
      <c r="T229" s="32">
        <f t="shared" si="43"/>
        <v>2783124.7228987524</v>
      </c>
      <c r="U229" s="32">
        <v>1698806.9371942724</v>
      </c>
      <c r="V229" s="32">
        <f t="shared" si="46"/>
        <v>1.6382819389090353</v>
      </c>
      <c r="W229" s="32">
        <f t="shared" si="44"/>
        <v>1.230877920635171</v>
      </c>
      <c r="X229" s="32">
        <f t="shared" si="45"/>
        <v>1.1377641251851069</v>
      </c>
      <c r="Y229" s="33"/>
      <c r="Z229" s="43"/>
      <c r="AA229" s="33"/>
    </row>
    <row r="230" spans="1:27" s="26" customFormat="1" x14ac:dyDescent="0.25">
      <c r="A230" s="43" t="s">
        <v>182</v>
      </c>
      <c r="B230" s="32" t="s">
        <v>910</v>
      </c>
      <c r="C230" s="32">
        <v>68288.338595684705</v>
      </c>
      <c r="D230" s="32">
        <v>106378.95879559001</v>
      </c>
      <c r="E230" s="32">
        <v>59207.4069064418</v>
      </c>
      <c r="F230" s="32">
        <v>40916.2482655977</v>
      </c>
      <c r="G230" s="32">
        <v>51451.441395011003</v>
      </c>
      <c r="H230" s="32">
        <v>28770.072590960201</v>
      </c>
      <c r="I230" s="32">
        <v>50437.676936976997</v>
      </c>
      <c r="J230" s="32">
        <v>28818.277961375901</v>
      </c>
      <c r="K230" s="32">
        <v>40510.027405998</v>
      </c>
      <c r="L230" s="32">
        <v>52718.942591355597</v>
      </c>
      <c r="M230" s="32">
        <v>28786.850371352499</v>
      </c>
      <c r="N230" s="32">
        <v>81714.087198054098</v>
      </c>
      <c r="O230" s="32">
        <f t="shared" si="38"/>
        <v>40.146445570131029</v>
      </c>
      <c r="P230" s="32">
        <f t="shared" si="39"/>
        <v>32.092910549716706</v>
      </c>
      <c r="Q230" s="32">
        <f t="shared" si="40"/>
        <v>44.624784284106632</v>
      </c>
      <c r="R230" s="32">
        <f t="shared" si="41"/>
        <v>39869.367221081025</v>
      </c>
      <c r="S230" s="32">
        <f t="shared" si="42"/>
        <v>50932.47689169005</v>
      </c>
      <c r="T230" s="32">
        <f t="shared" si="43"/>
        <v>68697.738140828544</v>
      </c>
      <c r="U230" s="32">
        <v>1698806.9371942724</v>
      </c>
      <c r="V230" s="32">
        <f t="shared" si="46"/>
        <v>4.0438814227053275E-2</v>
      </c>
      <c r="W230" s="32">
        <f t="shared" si="44"/>
        <v>2.9981321465409997E-2</v>
      </c>
      <c r="X230" s="32">
        <f t="shared" si="45"/>
        <v>2.3469039564277244E-2</v>
      </c>
      <c r="Y230" s="33"/>
      <c r="Z230" s="43"/>
      <c r="AA230" s="33"/>
    </row>
    <row r="231" spans="1:27" s="26" customFormat="1" x14ac:dyDescent="0.25">
      <c r="A231" s="43" t="s">
        <v>182</v>
      </c>
      <c r="B231" s="32" t="s">
        <v>911</v>
      </c>
      <c r="C231" s="32">
        <v>380230.865978171</v>
      </c>
      <c r="D231" s="32">
        <v>295223.09355447203</v>
      </c>
      <c r="E231" s="32">
        <v>366044.43501335202</v>
      </c>
      <c r="F231" s="32">
        <v>649382.80719768303</v>
      </c>
      <c r="G231" s="32">
        <v>291279.08716603299</v>
      </c>
      <c r="H231" s="32">
        <v>216278.661047106</v>
      </c>
      <c r="I231" s="32">
        <v>301750.42210668401</v>
      </c>
      <c r="J231" s="32">
        <v>90897.703651207805</v>
      </c>
      <c r="K231" s="32">
        <v>347039.04520935001</v>
      </c>
      <c r="L231" s="32">
        <v>209619.98537422801</v>
      </c>
      <c r="M231" s="32">
        <v>434643.12625967502</v>
      </c>
      <c r="N231" s="32">
        <v>710154.01919141901</v>
      </c>
      <c r="O231" s="32">
        <f t="shared" si="38"/>
        <v>36.812973278689341</v>
      </c>
      <c r="P231" s="32">
        <f t="shared" si="39"/>
        <v>43.189740675161723</v>
      </c>
      <c r="Q231" s="32">
        <f t="shared" si="40"/>
        <v>49.661867098975129</v>
      </c>
      <c r="R231" s="32">
        <f t="shared" si="41"/>
        <v>225051.46849275773</v>
      </c>
      <c r="S231" s="32">
        <f t="shared" si="42"/>
        <v>425364.04400866805</v>
      </c>
      <c r="T231" s="32">
        <f t="shared" si="43"/>
        <v>422720.30043591949</v>
      </c>
      <c r="U231" s="32">
        <v>1698806.9371942724</v>
      </c>
      <c r="V231" s="32">
        <f t="shared" si="46"/>
        <v>0.24883363211012011</v>
      </c>
      <c r="W231" s="32">
        <f t="shared" si="44"/>
        <v>0.25038986755681242</v>
      </c>
      <c r="X231" s="32">
        <f t="shared" si="45"/>
        <v>0.13247618876836578</v>
      </c>
      <c r="Y231" s="33"/>
      <c r="Z231" s="43"/>
      <c r="AA231" s="33"/>
    </row>
    <row r="232" spans="1:27" s="26" customFormat="1" x14ac:dyDescent="0.25">
      <c r="A232" s="43" t="s">
        <v>182</v>
      </c>
      <c r="B232" s="32" t="s">
        <v>912</v>
      </c>
      <c r="C232" s="32">
        <v>297987.04633917799</v>
      </c>
      <c r="D232" s="32">
        <v>363752.57865201199</v>
      </c>
      <c r="E232" s="32">
        <v>343727.41070700402</v>
      </c>
      <c r="F232" s="32">
        <v>382427.79806224501</v>
      </c>
      <c r="G232" s="32">
        <v>702173.05409918097</v>
      </c>
      <c r="H232" s="32">
        <v>442746.94184773799</v>
      </c>
      <c r="I232" s="32">
        <v>390259.91975359502</v>
      </c>
      <c r="J232" s="32">
        <v>356031.02875174599</v>
      </c>
      <c r="K232" s="32">
        <v>794729.06247289095</v>
      </c>
      <c r="L232" s="32">
        <v>422588.55606821598</v>
      </c>
      <c r="M232" s="32">
        <v>783661.02650969499</v>
      </c>
      <c r="N232" s="32">
        <v>893221.79184312304</v>
      </c>
      <c r="O232" s="32">
        <f t="shared" si="38"/>
        <v>10.456175645641197</v>
      </c>
      <c r="P232" s="32">
        <f t="shared" si="39"/>
        <v>33.209839221404643</v>
      </c>
      <c r="Q232" s="32">
        <f t="shared" si="40"/>
        <v>28.553144323528713</v>
      </c>
      <c r="R232" s="32">
        <f t="shared" si="41"/>
        <v>472802.73611306504</v>
      </c>
      <c r="S232" s="32">
        <f t="shared" si="42"/>
        <v>723550.10922348127</v>
      </c>
      <c r="T232" s="32">
        <f t="shared" si="43"/>
        <v>346973.70844010974</v>
      </c>
      <c r="U232" s="32">
        <v>1698806.9371942701</v>
      </c>
      <c r="V232" s="32">
        <f t="shared" si="46"/>
        <v>0.20424552127928527</v>
      </c>
      <c r="W232" s="32">
        <f t="shared" si="44"/>
        <v>0.42591662029499849</v>
      </c>
      <c r="X232" s="32">
        <f t="shared" si="45"/>
        <v>0.27831457816739352</v>
      </c>
      <c r="Y232" s="33"/>
      <c r="Z232" s="43"/>
      <c r="AA232" s="33"/>
    </row>
    <row r="233" spans="1:27" s="26" customFormat="1" x14ac:dyDescent="0.25">
      <c r="A233" s="43" t="s">
        <v>182</v>
      </c>
      <c r="B233" s="32" t="s">
        <v>913</v>
      </c>
      <c r="C233" s="32">
        <v>43900.4361022909</v>
      </c>
      <c r="D233" s="32">
        <v>28749.336735639601</v>
      </c>
      <c r="E233" s="32">
        <v>66687.189370699605</v>
      </c>
      <c r="F233" s="32">
        <v>6051.97636867451</v>
      </c>
      <c r="G233" s="32">
        <v>24209.652259937699</v>
      </c>
      <c r="H233" s="32">
        <v>39305.2334642852</v>
      </c>
      <c r="I233" s="32">
        <v>27237.396787698799</v>
      </c>
      <c r="J233" s="32">
        <v>16654.036538363001</v>
      </c>
      <c r="K233" s="32">
        <v>40800.036342933403</v>
      </c>
      <c r="L233" s="32">
        <v>35159.244828769799</v>
      </c>
      <c r="M233" s="32">
        <v>34848.037203851702</v>
      </c>
      <c r="N233" s="32">
        <v>50066.000918534803</v>
      </c>
      <c r="O233" s="32">
        <f t="shared" si="38"/>
        <v>70.198788797754489</v>
      </c>
      <c r="P233" s="32">
        <f t="shared" si="39"/>
        <v>35.081920212958167</v>
      </c>
      <c r="Q233" s="32">
        <f t="shared" si="40"/>
        <v>17.683931400440763</v>
      </c>
      <c r="R233" s="32">
        <f t="shared" si="41"/>
        <v>26851.579762571175</v>
      </c>
      <c r="S233" s="32">
        <f t="shared" si="42"/>
        <v>40218.329823522421</v>
      </c>
      <c r="T233" s="32">
        <f t="shared" si="43"/>
        <v>36347.234644326156</v>
      </c>
      <c r="U233" s="32">
        <v>1698806.9371942701</v>
      </c>
      <c r="V233" s="32">
        <f t="shared" si="46"/>
        <v>2.1395741828295584E-2</v>
      </c>
      <c r="W233" s="32">
        <f t="shared" si="44"/>
        <v>2.3674455844845177E-2</v>
      </c>
      <c r="X233" s="32">
        <f t="shared" si="45"/>
        <v>1.5806139694083739E-2</v>
      </c>
      <c r="Y233" s="33"/>
      <c r="Z233" s="43"/>
      <c r="AA233" s="33"/>
    </row>
    <row r="234" spans="1:27" s="26" customFormat="1" x14ac:dyDescent="0.25">
      <c r="A234" s="43" t="s">
        <v>182</v>
      </c>
      <c r="B234" s="32" t="s">
        <v>914</v>
      </c>
      <c r="C234" s="32">
        <v>27397.711422377</v>
      </c>
      <c r="D234" s="32">
        <v>57552.374815187599</v>
      </c>
      <c r="E234" s="32">
        <v>59129.732699436703</v>
      </c>
      <c r="F234" s="32">
        <v>56089.798743704399</v>
      </c>
      <c r="G234" s="32">
        <v>42372.376579093499</v>
      </c>
      <c r="H234" s="32">
        <v>40874.8236073445</v>
      </c>
      <c r="I234" s="32">
        <v>45126.782648770401</v>
      </c>
      <c r="J234" s="32">
        <v>15140.223295638199</v>
      </c>
      <c r="K234" s="32">
        <v>38733.679102319897</v>
      </c>
      <c r="L234" s="32">
        <v>49689.141464468899</v>
      </c>
      <c r="M234" s="32">
        <v>55449.096732331796</v>
      </c>
      <c r="N234" s="32">
        <v>95400.897423436807</v>
      </c>
      <c r="O234" s="32">
        <f t="shared" si="38"/>
        <v>30.269153494869006</v>
      </c>
      <c r="P234" s="32">
        <f t="shared" si="39"/>
        <v>38.845622486328267</v>
      </c>
      <c r="Q234" s="32">
        <f t="shared" si="40"/>
        <v>41.315485503882634</v>
      </c>
      <c r="R234" s="32">
        <f t="shared" si="41"/>
        <v>35878.551532711652</v>
      </c>
      <c r="S234" s="32">
        <f t="shared" si="42"/>
        <v>59818.203680639352</v>
      </c>
      <c r="T234" s="32">
        <f t="shared" si="43"/>
        <v>50042.404420176419</v>
      </c>
      <c r="U234" s="32">
        <v>1698806.9371942724</v>
      </c>
      <c r="V234" s="32">
        <f t="shared" si="46"/>
        <v>2.94573817215662E-2</v>
      </c>
      <c r="W234" s="32">
        <f t="shared" si="44"/>
        <v>3.521189039846654E-2</v>
      </c>
      <c r="X234" s="32">
        <f t="shared" si="45"/>
        <v>2.1119852260533034E-2</v>
      </c>
      <c r="Y234" s="33"/>
      <c r="Z234" s="43"/>
      <c r="AA234" s="33"/>
    </row>
    <row r="235" spans="1:27" s="26" customFormat="1" x14ac:dyDescent="0.25">
      <c r="A235" s="43" t="s">
        <v>182</v>
      </c>
      <c r="B235" s="32" t="s">
        <v>915</v>
      </c>
      <c r="C235" s="32">
        <v>18198.285428626299</v>
      </c>
      <c r="D235" s="32">
        <v>34924.710623818799</v>
      </c>
      <c r="E235" s="32">
        <v>44002.0209208253</v>
      </c>
      <c r="F235" s="32">
        <v>33412.350998132097</v>
      </c>
      <c r="G235" s="32">
        <v>57552.7832345774</v>
      </c>
      <c r="H235" s="32">
        <v>40625.970318236898</v>
      </c>
      <c r="I235" s="32">
        <v>87821.328490273503</v>
      </c>
      <c r="J235" s="32">
        <v>37853.990989585698</v>
      </c>
      <c r="K235" s="32">
        <v>30254.996884379201</v>
      </c>
      <c r="L235" s="32">
        <v>33378.354954622599</v>
      </c>
      <c r="M235" s="32">
        <v>40945.227179074602</v>
      </c>
      <c r="N235" s="32">
        <v>45366.535526354703</v>
      </c>
      <c r="O235" s="32">
        <f t="shared" si="38"/>
        <v>32.787782104494731</v>
      </c>
      <c r="P235" s="32">
        <f t="shared" si="39"/>
        <v>41.015783382314929</v>
      </c>
      <c r="Q235" s="32">
        <f t="shared" si="40"/>
        <v>18.432442896836005</v>
      </c>
      <c r="R235" s="32">
        <f t="shared" si="41"/>
        <v>55963.518258168377</v>
      </c>
      <c r="S235" s="32">
        <f t="shared" si="42"/>
        <v>37486.278636107774</v>
      </c>
      <c r="T235" s="32">
        <f t="shared" si="43"/>
        <v>32634.341992850623</v>
      </c>
      <c r="U235" s="32">
        <v>1698806.9371942724</v>
      </c>
      <c r="V235" s="32">
        <f t="shared" si="46"/>
        <v>1.9210153477916141E-2</v>
      </c>
      <c r="W235" s="32">
        <f t="shared" si="44"/>
        <v>2.2066238261317456E-2</v>
      </c>
      <c r="X235" s="32">
        <f t="shared" si="45"/>
        <v>3.294283595909786E-2</v>
      </c>
      <c r="Y235" s="33"/>
      <c r="Z235" s="43"/>
      <c r="AA235" s="33"/>
    </row>
    <row r="236" spans="1:27" s="26" customFormat="1" x14ac:dyDescent="0.25">
      <c r="A236" s="43" t="s">
        <v>182</v>
      </c>
      <c r="B236" s="32" t="s">
        <v>825</v>
      </c>
      <c r="C236" s="32">
        <v>781284.66707511002</v>
      </c>
      <c r="D236" s="32">
        <v>407919.48588906502</v>
      </c>
      <c r="E236" s="32">
        <v>1035408.55088436</v>
      </c>
      <c r="F236" s="32">
        <v>366238.93574198498</v>
      </c>
      <c r="G236" s="32">
        <v>642649.75637058495</v>
      </c>
      <c r="H236" s="32">
        <v>448708.13076188002</v>
      </c>
      <c r="I236" s="32">
        <v>634986.14568309102</v>
      </c>
      <c r="J236" s="32">
        <v>742742.32835959701</v>
      </c>
      <c r="K236" s="32">
        <v>415073.44845048198</v>
      </c>
      <c r="L236" s="32">
        <v>507266.56299116201</v>
      </c>
      <c r="M236" s="32">
        <v>505185.92414893798</v>
      </c>
      <c r="N236" s="32">
        <v>568871.50815935503</v>
      </c>
      <c r="O236" s="32">
        <f t="shared" si="38"/>
        <v>49.217520005052783</v>
      </c>
      <c r="P236" s="32">
        <f t="shared" si="39"/>
        <v>19.866469268750265</v>
      </c>
      <c r="Q236" s="32">
        <f t="shared" si="40"/>
        <v>12.688955942744288</v>
      </c>
      <c r="R236" s="32">
        <f t="shared" si="41"/>
        <v>617271.59029378823</v>
      </c>
      <c r="S236" s="32">
        <f t="shared" si="42"/>
        <v>499099.36093748425</v>
      </c>
      <c r="T236" s="32">
        <f t="shared" si="43"/>
        <v>647712.9098976301</v>
      </c>
      <c r="U236" s="32">
        <v>1698806.9371942724</v>
      </c>
      <c r="V236" s="32">
        <f t="shared" si="46"/>
        <v>0.38127517360353164</v>
      </c>
      <c r="W236" s="32">
        <f t="shared" si="44"/>
        <v>0.29379404452032098</v>
      </c>
      <c r="X236" s="32">
        <f t="shared" si="45"/>
        <v>0.36335593926480309</v>
      </c>
      <c r="Y236" s="33"/>
      <c r="Z236" s="43"/>
      <c r="AA236" s="33"/>
    </row>
    <row r="237" spans="1:27" s="26" customFormat="1" x14ac:dyDescent="0.25">
      <c r="A237" s="43" t="s">
        <v>182</v>
      </c>
      <c r="B237" s="32" t="s">
        <v>826</v>
      </c>
      <c r="C237" s="32">
        <v>1973349.3834856399</v>
      </c>
      <c r="D237" s="32">
        <v>1537591.19590843</v>
      </c>
      <c r="E237" s="32">
        <v>1756711.71795039</v>
      </c>
      <c r="F237" s="32">
        <v>1604284.45265905</v>
      </c>
      <c r="G237" s="32">
        <v>1057954.62672172</v>
      </c>
      <c r="H237" s="32">
        <v>1688042.2999905101</v>
      </c>
      <c r="I237" s="32">
        <v>882394.949977451</v>
      </c>
      <c r="J237" s="32">
        <v>902103.39737512404</v>
      </c>
      <c r="K237" s="32">
        <v>815958.94022941601</v>
      </c>
      <c r="L237" s="32">
        <v>643968.02901920595</v>
      </c>
      <c r="M237" s="32">
        <v>1067620.92313798</v>
      </c>
      <c r="N237" s="32">
        <v>985303.703522622</v>
      </c>
      <c r="O237" s="32">
        <f t="shared" si="38"/>
        <v>11.255863827331117</v>
      </c>
      <c r="P237" s="32">
        <f t="shared" si="39"/>
        <v>33.419246460646981</v>
      </c>
      <c r="Q237" s="32">
        <f t="shared" si="40"/>
        <v>21.412969445761814</v>
      </c>
      <c r="R237" s="32">
        <f t="shared" si="41"/>
        <v>1132623.8185162013</v>
      </c>
      <c r="S237" s="32">
        <f t="shared" si="42"/>
        <v>878212.89897730609</v>
      </c>
      <c r="T237" s="32">
        <f t="shared" si="43"/>
        <v>1717984.1875008775</v>
      </c>
      <c r="U237" s="32">
        <v>1698806.9371942724</v>
      </c>
      <c r="V237" s="32">
        <f t="shared" si="46"/>
        <v>1.0112886578732001</v>
      </c>
      <c r="W237" s="32">
        <f t="shared" si="44"/>
        <v>0.51695862534429671</v>
      </c>
      <c r="X237" s="32">
        <f t="shared" si="45"/>
        <v>0.66671720824664649</v>
      </c>
      <c r="Y237" s="33"/>
      <c r="Z237" s="43"/>
      <c r="AA237" s="33"/>
    </row>
    <row r="238" spans="1:27" s="26" customFormat="1" x14ac:dyDescent="0.25">
      <c r="A238" s="44" t="s">
        <v>182</v>
      </c>
      <c r="B238" s="35" t="s">
        <v>827</v>
      </c>
      <c r="C238" s="35">
        <v>156092.67648703599</v>
      </c>
      <c r="D238" s="35">
        <v>122650.382945374</v>
      </c>
      <c r="E238" s="35">
        <v>157673.99439455799</v>
      </c>
      <c r="F238" s="35">
        <v>180359.20724289099</v>
      </c>
      <c r="G238" s="35">
        <v>55603.926632856797</v>
      </c>
      <c r="H238" s="35">
        <v>196740.06362134501</v>
      </c>
      <c r="I238" s="35">
        <v>99909.314045020205</v>
      </c>
      <c r="J238" s="35">
        <v>136352.30483021299</v>
      </c>
      <c r="K238" s="35">
        <v>80551.992631802495</v>
      </c>
      <c r="L238" s="35">
        <v>75436.6598876731</v>
      </c>
      <c r="M238" s="35">
        <v>117083.24585664</v>
      </c>
      <c r="N238" s="35">
        <v>95430.834381648601</v>
      </c>
      <c r="O238" s="35">
        <f t="shared" si="38"/>
        <v>15.416977727976578</v>
      </c>
      <c r="P238" s="35">
        <f t="shared" si="39"/>
        <v>48.864953416480191</v>
      </c>
      <c r="Q238" s="35">
        <f t="shared" si="40"/>
        <v>20.271325640985193</v>
      </c>
      <c r="R238" s="35">
        <f t="shared" si="41"/>
        <v>122151.40228235876</v>
      </c>
      <c r="S238" s="35">
        <f t="shared" si="42"/>
        <v>92125.683189441042</v>
      </c>
      <c r="T238" s="35">
        <f t="shared" si="43"/>
        <v>154194.06526746473</v>
      </c>
      <c r="U238" s="35">
        <v>1698806.9371942724</v>
      </c>
      <c r="V238" s="35">
        <f t="shared" si="46"/>
        <v>9.0766091126358153E-2</v>
      </c>
      <c r="W238" s="35">
        <f t="shared" si="44"/>
        <v>5.4229636795335101E-2</v>
      </c>
      <c r="X238" s="35">
        <f t="shared" si="45"/>
        <v>7.1904228554718785E-2</v>
      </c>
      <c r="Y238" s="44"/>
      <c r="Z238" s="35"/>
      <c r="AA238" s="45"/>
    </row>
    <row r="239" spans="1:27" s="26" customFormat="1" x14ac:dyDescent="0.25">
      <c r="A239" s="41" t="s">
        <v>183</v>
      </c>
      <c r="B239" s="34" t="s">
        <v>828</v>
      </c>
      <c r="C239" s="34">
        <v>42077.471595417599</v>
      </c>
      <c r="D239" s="34">
        <v>63723.766331102197</v>
      </c>
      <c r="E239" s="34">
        <v>44664.377088168098</v>
      </c>
      <c r="F239" s="34">
        <v>66235.068993621506</v>
      </c>
      <c r="G239" s="34">
        <v>38046.095302981601</v>
      </c>
      <c r="H239" s="34">
        <v>77386.262596412998</v>
      </c>
      <c r="I239" s="34">
        <v>25574.3278999016</v>
      </c>
      <c r="J239" s="34">
        <v>45920.107498969002</v>
      </c>
      <c r="K239" s="34">
        <v>27530.460975367401</v>
      </c>
      <c r="L239" s="34">
        <v>40786.036012910401</v>
      </c>
      <c r="M239" s="34">
        <v>34219.597786758</v>
      </c>
      <c r="N239" s="34">
        <v>33845.412399201101</v>
      </c>
      <c r="O239" s="34">
        <f t="shared" si="38"/>
        <v>23.188106814311649</v>
      </c>
      <c r="P239" s="34">
        <f t="shared" si="39"/>
        <v>47.262264783923499</v>
      </c>
      <c r="Q239" s="34">
        <f t="shared" si="40"/>
        <v>15.879596526723594</v>
      </c>
      <c r="R239" s="34">
        <f t="shared" si="41"/>
        <v>46731.6983245663</v>
      </c>
      <c r="S239" s="34">
        <f t="shared" si="42"/>
        <v>34095.376793559226</v>
      </c>
      <c r="T239" s="34">
        <f t="shared" si="43"/>
        <v>54175.171002077346</v>
      </c>
      <c r="U239" s="34">
        <f>AVERAGE(T239:T244)</f>
        <v>464896.07433211757</v>
      </c>
      <c r="V239" s="34">
        <f t="shared" si="46"/>
        <v>0.1165317884860759</v>
      </c>
      <c r="W239" s="34">
        <f t="shared" si="44"/>
        <v>7.3339782106230045E-2</v>
      </c>
      <c r="X239" s="34">
        <f t="shared" si="45"/>
        <v>0.10052074195658102</v>
      </c>
      <c r="Y239" s="34">
        <f>AVERAGE(X239:X244)</f>
        <v>0.95512658153485663</v>
      </c>
      <c r="Z239" s="34">
        <f>AVERAGE(W239:W244)</f>
        <v>0.71524876159145467</v>
      </c>
      <c r="AA239" s="42">
        <f>AVERAGE(V239:V244)</f>
        <v>0.99999999999999989</v>
      </c>
    </row>
    <row r="240" spans="1:27" s="27" customFormat="1" x14ac:dyDescent="0.25">
      <c r="A240" s="43" t="s">
        <v>183</v>
      </c>
      <c r="B240" s="32" t="s">
        <v>829</v>
      </c>
      <c r="C240" s="32">
        <v>95810.143572319706</v>
      </c>
      <c r="D240" s="32">
        <v>157926.46292988799</v>
      </c>
      <c r="E240" s="32">
        <v>134426.459832205</v>
      </c>
      <c r="F240" s="32">
        <v>126708.47218954</v>
      </c>
      <c r="G240" s="32">
        <v>85397.913553538106</v>
      </c>
      <c r="H240" s="32">
        <v>178748.04101306901</v>
      </c>
      <c r="I240" s="32">
        <v>183593.80858267099</v>
      </c>
      <c r="J240" s="32">
        <v>147400.83031659501</v>
      </c>
      <c r="K240" s="32">
        <v>60605.655880545899</v>
      </c>
      <c r="L240" s="32">
        <v>68001.680064959</v>
      </c>
      <c r="M240" s="32">
        <v>98696.1947021714</v>
      </c>
      <c r="N240" s="32">
        <v>93658.211959036402</v>
      </c>
      <c r="O240" s="32">
        <f t="shared" si="38"/>
        <v>19.921840745560747</v>
      </c>
      <c r="P240" s="32">
        <f t="shared" si="39"/>
        <v>30.379761938473809</v>
      </c>
      <c r="Q240" s="32">
        <f t="shared" si="40"/>
        <v>23.381401717400145</v>
      </c>
      <c r="R240" s="32">
        <f t="shared" si="41"/>
        <v>148785.14836646829</v>
      </c>
      <c r="S240" s="32">
        <f t="shared" si="42"/>
        <v>80240.43565167817</v>
      </c>
      <c r="T240" s="32">
        <f t="shared" si="43"/>
        <v>128717.88463098816</v>
      </c>
      <c r="U240" s="32">
        <f>AVERAGE(T239:T244)</f>
        <v>464896.07433211757</v>
      </c>
      <c r="V240" s="32">
        <f t="shared" si="46"/>
        <v>0.27687453548819013</v>
      </c>
      <c r="W240" s="32">
        <f t="shared" si="44"/>
        <v>0.17259865178890524</v>
      </c>
      <c r="X240" s="32">
        <f t="shared" si="45"/>
        <v>0.32003958859023945</v>
      </c>
      <c r="Y240" s="33"/>
      <c r="Z240" s="43"/>
      <c r="AA240" s="33"/>
    </row>
    <row r="241" spans="1:27" s="27" customFormat="1" x14ac:dyDescent="0.25">
      <c r="A241" s="43" t="s">
        <v>183</v>
      </c>
      <c r="B241" s="32" t="s">
        <v>830</v>
      </c>
      <c r="C241" s="32">
        <v>249551.42087498499</v>
      </c>
      <c r="D241" s="32">
        <v>566212.32575351105</v>
      </c>
      <c r="E241" s="32">
        <v>442770.38546576799</v>
      </c>
      <c r="F241" s="32">
        <v>509976.23553676798</v>
      </c>
      <c r="G241" s="32">
        <v>279679.824664046</v>
      </c>
      <c r="H241" s="32">
        <v>500833.41349402</v>
      </c>
      <c r="I241" s="32">
        <v>511478.63115325</v>
      </c>
      <c r="J241" s="32">
        <v>428229.50391653</v>
      </c>
      <c r="K241" s="32">
        <v>237009.15751239099</v>
      </c>
      <c r="L241" s="32">
        <v>272954.33016352903</v>
      </c>
      <c r="M241" s="32">
        <v>292972.46396228101</v>
      </c>
      <c r="N241" s="32">
        <v>345346.24250733602</v>
      </c>
      <c r="O241" s="32">
        <f t="shared" si="38"/>
        <v>31.200265455852549</v>
      </c>
      <c r="P241" s="32">
        <f t="shared" si="39"/>
        <v>24.847325883589487</v>
      </c>
      <c r="Q241" s="32">
        <f t="shared" si="40"/>
        <v>15.75447776007991</v>
      </c>
      <c r="R241" s="32">
        <f t="shared" si="41"/>
        <v>430055.34330696147</v>
      </c>
      <c r="S241" s="32">
        <f t="shared" si="42"/>
        <v>287070.54853638425</v>
      </c>
      <c r="T241" s="32">
        <f t="shared" si="43"/>
        <v>442127.59190775803</v>
      </c>
      <c r="U241" s="32">
        <f>AVERAGE(T239:T244)</f>
        <v>464896.07433211757</v>
      </c>
      <c r="V241" s="32">
        <f t="shared" si="46"/>
        <v>0.95102457585371236</v>
      </c>
      <c r="W241" s="32">
        <f t="shared" si="44"/>
        <v>0.61749402583964097</v>
      </c>
      <c r="X241" s="32">
        <f t="shared" si="45"/>
        <v>0.92505694724308174</v>
      </c>
      <c r="Y241" s="33"/>
      <c r="Z241" s="43"/>
      <c r="AA241" s="33"/>
    </row>
    <row r="242" spans="1:27" s="27" customFormat="1" x14ac:dyDescent="0.25">
      <c r="A242" s="43" t="s">
        <v>183</v>
      </c>
      <c r="B242" s="32" t="s">
        <v>831</v>
      </c>
      <c r="C242" s="32">
        <v>880829.03800704097</v>
      </c>
      <c r="D242" s="32">
        <v>1296529.1264497801</v>
      </c>
      <c r="E242" s="32">
        <v>1069407.07277138</v>
      </c>
      <c r="F242" s="32">
        <v>1236423.6312706401</v>
      </c>
      <c r="G242" s="32">
        <v>627502.57386100199</v>
      </c>
      <c r="H242" s="32">
        <v>1823978.82148208</v>
      </c>
      <c r="I242" s="32">
        <v>1177189.61699896</v>
      </c>
      <c r="J242" s="32">
        <v>860239.67852976895</v>
      </c>
      <c r="K242" s="32">
        <v>899605.17649195495</v>
      </c>
      <c r="L242" s="32">
        <v>840445.32462746499</v>
      </c>
      <c r="M242" s="32">
        <v>718292.635350817</v>
      </c>
      <c r="N242" s="32">
        <v>862157.85904538096</v>
      </c>
      <c r="O242" s="32">
        <f t="shared" si="38"/>
        <v>16.650311176751057</v>
      </c>
      <c r="P242" s="32">
        <f t="shared" si="39"/>
        <v>46.26970410698469</v>
      </c>
      <c r="Q242" s="32">
        <f t="shared" si="40"/>
        <v>9.4512457130158172</v>
      </c>
      <c r="R242" s="32">
        <f t="shared" si="41"/>
        <v>1122227.6727179529</v>
      </c>
      <c r="S242" s="32">
        <f t="shared" si="42"/>
        <v>830125.24887890439</v>
      </c>
      <c r="T242" s="32">
        <f t="shared" si="43"/>
        <v>1120797.2171247103</v>
      </c>
      <c r="U242" s="32">
        <f>AVERAGE(T239:T244)</f>
        <v>464896.07433211757</v>
      </c>
      <c r="V242" s="32">
        <f t="shared" si="46"/>
        <v>2.4108554126529853</v>
      </c>
      <c r="W242" s="32">
        <f t="shared" si="44"/>
        <v>1.7856146668295383</v>
      </c>
      <c r="X242" s="32">
        <f t="shared" si="45"/>
        <v>2.413932348923737</v>
      </c>
      <c r="Y242" s="33"/>
      <c r="Z242" s="43"/>
      <c r="AA242" s="33"/>
    </row>
    <row r="243" spans="1:27" s="27" customFormat="1" x14ac:dyDescent="0.25">
      <c r="A243" s="43" t="s">
        <v>183</v>
      </c>
      <c r="B243" s="32" t="s">
        <v>916</v>
      </c>
      <c r="C243" s="32">
        <v>530849.56101367704</v>
      </c>
      <c r="D243" s="32">
        <v>1034634.78166413</v>
      </c>
      <c r="E243" s="32">
        <v>1052734.1131383299</v>
      </c>
      <c r="F243" s="32">
        <v>1054044.85774661</v>
      </c>
      <c r="G243" s="32">
        <v>649036.55667817604</v>
      </c>
      <c r="H243" s="32">
        <v>703534.99652966706</v>
      </c>
      <c r="I243" s="32">
        <v>777567.82246614504</v>
      </c>
      <c r="J243" s="32">
        <v>1059155.74439409</v>
      </c>
      <c r="K243" s="32">
        <v>623653.82219108904</v>
      </c>
      <c r="L243" s="32">
        <v>736650.341651303</v>
      </c>
      <c r="M243" s="32">
        <v>625665.33803771297</v>
      </c>
      <c r="N243" s="32">
        <v>729317.39814100903</v>
      </c>
      <c r="O243" s="32">
        <f t="shared" si="38"/>
        <v>28.134810881054673</v>
      </c>
      <c r="P243" s="32">
        <f t="shared" si="39"/>
        <v>22.867637156624689</v>
      </c>
      <c r="Q243" s="32">
        <f t="shared" si="40"/>
        <v>9.2245207490089935</v>
      </c>
      <c r="R243" s="32">
        <f t="shared" si="41"/>
        <v>797323.78001701948</v>
      </c>
      <c r="S243" s="32">
        <f t="shared" si="42"/>
        <v>678821.7250052786</v>
      </c>
      <c r="T243" s="32">
        <f t="shared" si="43"/>
        <v>918065.82839068666</v>
      </c>
      <c r="U243" s="32">
        <f>AVERAGE(T239:T244)</f>
        <v>464896.07433211757</v>
      </c>
      <c r="V243" s="32">
        <f t="shared" si="46"/>
        <v>1.974776469578938</v>
      </c>
      <c r="W243" s="32">
        <f t="shared" si="44"/>
        <v>1.4601580062393353</v>
      </c>
      <c r="X243" s="32">
        <f t="shared" si="45"/>
        <v>1.7150581044644799</v>
      </c>
      <c r="Y243" s="33"/>
      <c r="Z243" s="43"/>
      <c r="AA243" s="33"/>
    </row>
    <row r="244" spans="1:27" s="27" customFormat="1" x14ac:dyDescent="0.25">
      <c r="A244" s="44" t="s">
        <v>183</v>
      </c>
      <c r="B244" s="35" t="s">
        <v>832</v>
      </c>
      <c r="C244" s="35">
        <v>99396.528086280407</v>
      </c>
      <c r="D244" s="35">
        <v>151953.663895812</v>
      </c>
      <c r="E244" s="35">
        <v>143186.548523037</v>
      </c>
      <c r="F244" s="35">
        <v>107434.271240809</v>
      </c>
      <c r="G244" s="35">
        <v>137963.70896237</v>
      </c>
      <c r="H244" s="35">
        <v>155596.62465337399</v>
      </c>
      <c r="I244" s="35">
        <v>98163.251916060501</v>
      </c>
      <c r="J244" s="35">
        <v>84612.201435764902</v>
      </c>
      <c r="K244" s="35">
        <v>99940.702849015594</v>
      </c>
      <c r="L244" s="35">
        <v>70877.806446605304</v>
      </c>
      <c r="M244" s="35">
        <v>81660.774089552404</v>
      </c>
      <c r="N244" s="35">
        <v>86499.571586230901</v>
      </c>
      <c r="O244" s="35">
        <f t="shared" si="38"/>
        <v>20.679326415107642</v>
      </c>
      <c r="P244" s="35">
        <f t="shared" si="39"/>
        <v>27.916892357095662</v>
      </c>
      <c r="Q244" s="35">
        <f t="shared" si="40"/>
        <v>14.222307881823056</v>
      </c>
      <c r="R244" s="35">
        <f t="shared" si="41"/>
        <v>119083.94674189236</v>
      </c>
      <c r="S244" s="35">
        <f t="shared" si="42"/>
        <v>84744.713742851047</v>
      </c>
      <c r="T244" s="35">
        <f t="shared" si="43"/>
        <v>125492.7529364846</v>
      </c>
      <c r="U244" s="35">
        <f>AVERAGE(T239:T244)</f>
        <v>464896.07433211757</v>
      </c>
      <c r="V244" s="35">
        <f t="shared" si="46"/>
        <v>0.26993721794009751</v>
      </c>
      <c r="W244" s="35">
        <f t="shared" si="44"/>
        <v>0.18228743674507819</v>
      </c>
      <c r="X244" s="35">
        <f t="shared" si="45"/>
        <v>0.25615175803102147</v>
      </c>
      <c r="Y244" s="39"/>
      <c r="Z244" s="44"/>
      <c r="AA244" s="39"/>
    </row>
    <row r="245" spans="1:27" s="27" customFormat="1" x14ac:dyDescent="0.25">
      <c r="A245" s="43" t="s">
        <v>184</v>
      </c>
      <c r="B245" s="32" t="s">
        <v>833</v>
      </c>
      <c r="C245" s="32">
        <v>71894.135418640304</v>
      </c>
      <c r="D245" s="32">
        <v>90629.042672802607</v>
      </c>
      <c r="E245" s="32">
        <v>117068.23964307101</v>
      </c>
      <c r="F245" s="32">
        <v>82094.454561074395</v>
      </c>
      <c r="G245" s="32">
        <v>79105.140220546396</v>
      </c>
      <c r="H245" s="32">
        <v>194090.08676737</v>
      </c>
      <c r="I245" s="32">
        <v>82409.634263137603</v>
      </c>
      <c r="J245" s="32">
        <v>128117.669559236</v>
      </c>
      <c r="K245" s="32">
        <v>154790.13564469101</v>
      </c>
      <c r="L245" s="32">
        <v>90365.599701441795</v>
      </c>
      <c r="M245" s="32">
        <v>110039.219253558</v>
      </c>
      <c r="N245" s="32">
        <v>165243.47683500999</v>
      </c>
      <c r="O245" s="32">
        <f t="shared" si="38"/>
        <v>21.394328556738412</v>
      </c>
      <c r="P245" s="32">
        <f t="shared" si="39"/>
        <v>44.37000670726627</v>
      </c>
      <c r="Q245" s="32">
        <f t="shared" si="40"/>
        <v>27.447207621525237</v>
      </c>
      <c r="R245" s="32">
        <f t="shared" si="41"/>
        <v>120930.6327025725</v>
      </c>
      <c r="S245" s="32">
        <f t="shared" si="42"/>
        <v>130109.6078586752</v>
      </c>
      <c r="T245" s="32">
        <f t="shared" si="43"/>
        <v>90421.468073897078</v>
      </c>
      <c r="U245" s="32">
        <f>AVERAGE(T245:T262)</f>
        <v>573071.00471492705</v>
      </c>
      <c r="V245" s="32">
        <f t="shared" si="46"/>
        <v>0.15778405700158751</v>
      </c>
      <c r="W245" s="32">
        <f t="shared" si="44"/>
        <v>0.22703924433133368</v>
      </c>
      <c r="X245" s="32">
        <f t="shared" si="45"/>
        <v>0.21102207528843514</v>
      </c>
      <c r="Y245" s="33">
        <f>AVERAGE(X245:X262)</f>
        <v>1.2539356876228891</v>
      </c>
      <c r="Z245" s="43">
        <f>AVERAGE(W245:W262)</f>
        <v>0.90365087604324323</v>
      </c>
      <c r="AA245" s="33">
        <f>AVERAGE(V245:V262)</f>
        <v>1</v>
      </c>
    </row>
    <row r="246" spans="1:27" s="27" customFormat="1" x14ac:dyDescent="0.25">
      <c r="A246" s="43" t="s">
        <v>184</v>
      </c>
      <c r="B246" s="32" t="s">
        <v>834</v>
      </c>
      <c r="C246" s="32">
        <v>166402.49062999201</v>
      </c>
      <c r="D246" s="32">
        <v>245016.795215174</v>
      </c>
      <c r="E246" s="32">
        <v>138319.98523773401</v>
      </c>
      <c r="F246" s="32">
        <v>118248.37566162299</v>
      </c>
      <c r="G246" s="32">
        <v>246290.53597351199</v>
      </c>
      <c r="H246" s="32">
        <v>456491.45673594199</v>
      </c>
      <c r="I246" s="32">
        <v>217558.056029392</v>
      </c>
      <c r="J246" s="32">
        <v>127610.07113845</v>
      </c>
      <c r="K246" s="32">
        <v>38341.639779466001</v>
      </c>
      <c r="L246" s="32">
        <v>139993.50589353699</v>
      </c>
      <c r="M246" s="32">
        <v>152084.99539447401</v>
      </c>
      <c r="N246" s="32">
        <v>98155.367884322506</v>
      </c>
      <c r="O246" s="32">
        <f t="shared" si="38"/>
        <v>33.315851558411559</v>
      </c>
      <c r="P246" s="32">
        <f t="shared" si="39"/>
        <v>53.12294522007128</v>
      </c>
      <c r="Q246" s="32">
        <f t="shared" si="40"/>
        <v>47.934921462411531</v>
      </c>
      <c r="R246" s="32">
        <f t="shared" si="41"/>
        <v>261987.52996932395</v>
      </c>
      <c r="S246" s="32">
        <f t="shared" si="42"/>
        <v>107143.87723794987</v>
      </c>
      <c r="T246" s="32">
        <f t="shared" si="43"/>
        <v>166996.91168613074</v>
      </c>
      <c r="U246" s="32">
        <f>AVERAGE(T245:T262)</f>
        <v>573071.00471492705</v>
      </c>
      <c r="V246" s="32">
        <f t="shared" si="46"/>
        <v>0.29140701642932187</v>
      </c>
      <c r="W246" s="32">
        <f t="shared" si="44"/>
        <v>0.18696440119361538</v>
      </c>
      <c r="X246" s="32">
        <f t="shared" si="45"/>
        <v>0.45716416955984202</v>
      </c>
      <c r="Y246" s="33"/>
      <c r="Z246" s="43"/>
      <c r="AA246" s="33"/>
    </row>
    <row r="247" spans="1:27" s="27" customFormat="1" x14ac:dyDescent="0.25">
      <c r="A247" s="43" t="s">
        <v>184</v>
      </c>
      <c r="B247" s="32" t="s">
        <v>835</v>
      </c>
      <c r="C247" s="32">
        <v>385130.24745548802</v>
      </c>
      <c r="D247" s="32">
        <v>147496.69503217601</v>
      </c>
      <c r="E247" s="32">
        <v>250263.67319976201</v>
      </c>
      <c r="F247" s="32">
        <v>152633.97610414299</v>
      </c>
      <c r="G247" s="32">
        <v>201889.79578532101</v>
      </c>
      <c r="H247" s="32">
        <v>481359.17392606201</v>
      </c>
      <c r="I247" s="32">
        <v>232570.447572676</v>
      </c>
      <c r="J247" s="32">
        <v>88104.093430071094</v>
      </c>
      <c r="K247" s="32">
        <v>68056.040356089594</v>
      </c>
      <c r="L247" s="32">
        <v>218692.00941343899</v>
      </c>
      <c r="M247" s="32">
        <v>293399.92376160499</v>
      </c>
      <c r="N247" s="32">
        <v>183435.04836394</v>
      </c>
      <c r="O247" s="32">
        <f t="shared" si="38"/>
        <v>47.617066147248259</v>
      </c>
      <c r="P247" s="32">
        <f t="shared" si="39"/>
        <v>66.013918065977293</v>
      </c>
      <c r="Q247" s="32">
        <f t="shared" si="40"/>
        <v>49.164378030437497</v>
      </c>
      <c r="R247" s="32">
        <f t="shared" si="41"/>
        <v>250980.87767853253</v>
      </c>
      <c r="S247" s="32">
        <f t="shared" si="42"/>
        <v>190895.75547376837</v>
      </c>
      <c r="T247" s="32">
        <f t="shared" si="43"/>
        <v>233881.14794789226</v>
      </c>
      <c r="U247" s="32">
        <f>AVERAGE(T245:T262)</f>
        <v>573071.00471492705</v>
      </c>
      <c r="V247" s="32">
        <f t="shared" si="46"/>
        <v>0.40811896959301919</v>
      </c>
      <c r="W247" s="32">
        <f t="shared" si="44"/>
        <v>0.3331101275464618</v>
      </c>
      <c r="X247" s="32">
        <f t="shared" si="45"/>
        <v>0.43795773231169222</v>
      </c>
      <c r="Y247" s="33"/>
      <c r="Z247" s="43"/>
      <c r="AA247" s="33"/>
    </row>
    <row r="248" spans="1:27" s="27" customFormat="1" x14ac:dyDescent="0.25">
      <c r="A248" s="43" t="s">
        <v>184</v>
      </c>
      <c r="B248" s="32" t="s">
        <v>836</v>
      </c>
      <c r="C248" s="32">
        <v>267033.71963352402</v>
      </c>
      <c r="D248" s="32">
        <v>326047.51499839802</v>
      </c>
      <c r="E248" s="32">
        <v>439641.53071643203</v>
      </c>
      <c r="F248" s="32">
        <v>370104.67224244802</v>
      </c>
      <c r="G248" s="32">
        <v>342493.39862118301</v>
      </c>
      <c r="H248" s="32">
        <v>522490.60864884697</v>
      </c>
      <c r="I248" s="32">
        <v>363906.71879333002</v>
      </c>
      <c r="J248" s="32">
        <v>330551.22845097299</v>
      </c>
      <c r="K248" s="32">
        <v>344108.063584683</v>
      </c>
      <c r="L248" s="32">
        <v>268409.68205791799</v>
      </c>
      <c r="M248" s="32">
        <v>461388.31480001297</v>
      </c>
      <c r="N248" s="32">
        <v>372203.30216279899</v>
      </c>
      <c r="O248" s="32">
        <f t="shared" si="38"/>
        <v>20.755079517725711</v>
      </c>
      <c r="P248" s="32">
        <f t="shared" si="39"/>
        <v>22.954458824657571</v>
      </c>
      <c r="Q248" s="32">
        <f t="shared" si="40"/>
        <v>22.047817069317006</v>
      </c>
      <c r="R248" s="32">
        <f t="shared" si="41"/>
        <v>389860.48862858326</v>
      </c>
      <c r="S248" s="32">
        <f t="shared" si="42"/>
        <v>361527.34065135324</v>
      </c>
      <c r="T248" s="32">
        <f t="shared" si="43"/>
        <v>350706.85939770052</v>
      </c>
      <c r="U248" s="32">
        <f>AVERAGE(T245:T262)</f>
        <v>573071.00471492705</v>
      </c>
      <c r="V248" s="32">
        <f t="shared" si="46"/>
        <v>0.61197802106941168</v>
      </c>
      <c r="W248" s="32">
        <f t="shared" si="44"/>
        <v>0.6308595927501065</v>
      </c>
      <c r="X248" s="32">
        <f t="shared" si="45"/>
        <v>0.68030049578676299</v>
      </c>
      <c r="Y248" s="33"/>
      <c r="Z248" s="43"/>
      <c r="AA248" s="33"/>
    </row>
    <row r="249" spans="1:27" s="27" customFormat="1" x14ac:dyDescent="0.25">
      <c r="A249" s="43" t="s">
        <v>184</v>
      </c>
      <c r="B249" s="32" t="s">
        <v>837</v>
      </c>
      <c r="C249" s="32">
        <v>46718.425070397898</v>
      </c>
      <c r="D249" s="32">
        <v>79506.801613006493</v>
      </c>
      <c r="E249" s="32">
        <v>56463.363443299</v>
      </c>
      <c r="F249" s="32">
        <v>113879.494640495</v>
      </c>
      <c r="G249" s="32">
        <v>32714.904983937002</v>
      </c>
      <c r="H249" s="32">
        <v>34172.518420522698</v>
      </c>
      <c r="I249" s="32">
        <v>80996.986115931097</v>
      </c>
      <c r="J249" s="32">
        <v>29556.472374013301</v>
      </c>
      <c r="K249" s="32">
        <v>31581.551022252901</v>
      </c>
      <c r="L249" s="32">
        <v>31301.971800032501</v>
      </c>
      <c r="M249" s="32">
        <v>31078.845233453401</v>
      </c>
      <c r="N249" s="32">
        <v>21961.583152836902</v>
      </c>
      <c r="O249" s="32">
        <f t="shared" si="38"/>
        <v>40.255815296072903</v>
      </c>
      <c r="P249" s="32">
        <f t="shared" si="39"/>
        <v>55.230524221459788</v>
      </c>
      <c r="Q249" s="32">
        <f t="shared" si="40"/>
        <v>16.162734437097708</v>
      </c>
      <c r="R249" s="32">
        <f t="shared" si="41"/>
        <v>44360.220473601024</v>
      </c>
      <c r="S249" s="32">
        <f t="shared" si="42"/>
        <v>28980.987802143925</v>
      </c>
      <c r="T249" s="32">
        <f t="shared" si="43"/>
        <v>74142.021191799591</v>
      </c>
      <c r="U249" s="32">
        <f>AVERAGE(T245:T262)</f>
        <v>573071.00471492705</v>
      </c>
      <c r="V249" s="32">
        <f t="shared" si="46"/>
        <v>0.12937667510971243</v>
      </c>
      <c r="W249" s="32">
        <f t="shared" si="44"/>
        <v>5.0571373466295783E-2</v>
      </c>
      <c r="X249" s="32">
        <f t="shared" si="45"/>
        <v>7.7407895546325753E-2</v>
      </c>
      <c r="Y249" s="33"/>
      <c r="Z249" s="43"/>
      <c r="AA249" s="33"/>
    </row>
    <row r="250" spans="1:27" s="27" customFormat="1" x14ac:dyDescent="0.25">
      <c r="A250" s="43" t="s">
        <v>184</v>
      </c>
      <c r="B250" s="32" t="s">
        <v>838</v>
      </c>
      <c r="C250" s="32">
        <v>2979575.9858994</v>
      </c>
      <c r="D250" s="32">
        <v>3514606.5136782699</v>
      </c>
      <c r="E250" s="32">
        <v>1419523.2369721299</v>
      </c>
      <c r="F250" s="32">
        <v>3841046.5358712501</v>
      </c>
      <c r="G250" s="32">
        <v>6456408.2609080505</v>
      </c>
      <c r="H250" s="32">
        <v>4445611.5120840697</v>
      </c>
      <c r="I250" s="32">
        <v>3519482.7948034201</v>
      </c>
      <c r="J250" s="32">
        <v>1500764.1597029499</v>
      </c>
      <c r="K250" s="32">
        <v>1869241.5659765301</v>
      </c>
      <c r="L250" s="32">
        <v>2162858.4435892398</v>
      </c>
      <c r="M250" s="32">
        <v>2543244.2492447402</v>
      </c>
      <c r="N250" s="32">
        <v>2046292.12484047</v>
      </c>
      <c r="O250" s="32">
        <f t="shared" si="38"/>
        <v>36.520711034297022</v>
      </c>
      <c r="P250" s="32">
        <f t="shared" si="39"/>
        <v>51.705219949327677</v>
      </c>
      <c r="Q250" s="32">
        <f t="shared" si="40"/>
        <v>13.238680426446878</v>
      </c>
      <c r="R250" s="32">
        <f t="shared" si="41"/>
        <v>3980566.6818746221</v>
      </c>
      <c r="S250" s="32">
        <f t="shared" si="42"/>
        <v>2155409.0959127452</v>
      </c>
      <c r="T250" s="32">
        <f t="shared" si="43"/>
        <v>2938688.0681052622</v>
      </c>
      <c r="U250" s="32">
        <f>AVERAGE(T245:T262)</f>
        <v>573071.00471492705</v>
      </c>
      <c r="V250" s="32">
        <f t="shared" si="46"/>
        <v>5.1279650234042222</v>
      </c>
      <c r="W250" s="32">
        <f t="shared" si="44"/>
        <v>3.7611553859454969</v>
      </c>
      <c r="X250" s="32">
        <f t="shared" si="45"/>
        <v>6.9460270178121233</v>
      </c>
      <c r="Y250" s="33"/>
      <c r="Z250" s="43"/>
      <c r="AA250" s="33"/>
    </row>
    <row r="251" spans="1:27" s="27" customFormat="1" x14ac:dyDescent="0.25">
      <c r="A251" s="43" t="s">
        <v>184</v>
      </c>
      <c r="B251" s="32" t="s">
        <v>888</v>
      </c>
      <c r="C251" s="32">
        <v>517598.00429266097</v>
      </c>
      <c r="D251" s="32">
        <v>376202.89780371398</v>
      </c>
      <c r="E251" s="32">
        <v>473097.309579778</v>
      </c>
      <c r="F251" s="32">
        <v>574054.32976445497</v>
      </c>
      <c r="G251" s="32">
        <v>699768.50065476098</v>
      </c>
      <c r="H251" s="32">
        <v>970625.91763269203</v>
      </c>
      <c r="I251" s="32">
        <v>499696.545206943</v>
      </c>
      <c r="J251" s="32">
        <v>872840.25232325494</v>
      </c>
      <c r="K251" s="32">
        <v>547651.67478708795</v>
      </c>
      <c r="L251" s="32">
        <v>400906.77155468299</v>
      </c>
      <c r="M251" s="32">
        <v>1162378.4200368801</v>
      </c>
      <c r="N251" s="32">
        <v>822670.04939454305</v>
      </c>
      <c r="O251" s="32">
        <f t="shared" si="38"/>
        <v>17.230576885820312</v>
      </c>
      <c r="P251" s="32">
        <f t="shared" si="39"/>
        <v>27.203489119454353</v>
      </c>
      <c r="Q251" s="32">
        <f t="shared" si="40"/>
        <v>45.702705693566514</v>
      </c>
      <c r="R251" s="32">
        <f t="shared" si="41"/>
        <v>760732.8039544127</v>
      </c>
      <c r="S251" s="32">
        <f t="shared" si="42"/>
        <v>733401.72894329857</v>
      </c>
      <c r="T251" s="32">
        <f t="shared" si="43"/>
        <v>485238.13536015199</v>
      </c>
      <c r="U251" s="32">
        <f>AVERAGE(T245:T262)</f>
        <v>573071.00471492705</v>
      </c>
      <c r="V251" s="32">
        <f t="shared" si="46"/>
        <v>0.8467330075468269</v>
      </c>
      <c r="W251" s="32">
        <f t="shared" si="44"/>
        <v>1.2797746228813787</v>
      </c>
      <c r="X251" s="32">
        <f t="shared" si="45"/>
        <v>1.3274669241603623</v>
      </c>
      <c r="Y251" s="33"/>
      <c r="Z251" s="43"/>
      <c r="AA251" s="33"/>
    </row>
    <row r="252" spans="1:27" s="27" customFormat="1" x14ac:dyDescent="0.25">
      <c r="A252" s="43" t="s">
        <v>184</v>
      </c>
      <c r="B252" s="32" t="s">
        <v>889</v>
      </c>
      <c r="C252" s="32">
        <v>281631.68900925101</v>
      </c>
      <c r="D252" s="32">
        <v>475925.607144006</v>
      </c>
      <c r="E252" s="32">
        <v>281776.509735564</v>
      </c>
      <c r="F252" s="32">
        <v>348409.59181031497</v>
      </c>
      <c r="G252" s="32">
        <v>337219.40827396</v>
      </c>
      <c r="H252" s="32">
        <v>421669.69321633503</v>
      </c>
      <c r="I252" s="32">
        <v>269500.661529276</v>
      </c>
      <c r="J252" s="32">
        <v>460845.37859431998</v>
      </c>
      <c r="K252" s="32">
        <v>256932.332315846</v>
      </c>
      <c r="L252" s="32">
        <v>375061.125877977</v>
      </c>
      <c r="M252" s="32">
        <v>454359.09795159101</v>
      </c>
      <c r="N252" s="32">
        <v>365285.92727302801</v>
      </c>
      <c r="O252" s="32">
        <f t="shared" si="38"/>
        <v>26.391676574114054</v>
      </c>
      <c r="P252" s="32">
        <f t="shared" si="39"/>
        <v>23.040733637657627</v>
      </c>
      <c r="Q252" s="32">
        <f t="shared" si="40"/>
        <v>22.356145900553486</v>
      </c>
      <c r="R252" s="32">
        <f t="shared" si="41"/>
        <v>372308.78540347278</v>
      </c>
      <c r="S252" s="32">
        <f t="shared" si="42"/>
        <v>362909.62085461052</v>
      </c>
      <c r="T252" s="32">
        <f t="shared" si="43"/>
        <v>346935.84942478401</v>
      </c>
      <c r="U252" s="32">
        <f>AVERAGE(T245:T262)</f>
        <v>573071.00471492705</v>
      </c>
      <c r="V252" s="32">
        <f t="shared" si="46"/>
        <v>0.60539766725305966</v>
      </c>
      <c r="W252" s="32">
        <f t="shared" si="44"/>
        <v>0.63327165022969389</v>
      </c>
      <c r="X252" s="32">
        <f t="shared" si="45"/>
        <v>0.64967304634209677</v>
      </c>
      <c r="Y252" s="33"/>
      <c r="Z252" s="43"/>
      <c r="AA252" s="33"/>
    </row>
    <row r="253" spans="1:27" s="27" customFormat="1" x14ac:dyDescent="0.25">
      <c r="A253" s="43" t="s">
        <v>184</v>
      </c>
      <c r="B253" s="32" t="s">
        <v>890</v>
      </c>
      <c r="C253" s="32">
        <v>21808.584416935999</v>
      </c>
      <c r="D253" s="32">
        <v>45397.8837865491</v>
      </c>
      <c r="E253" s="32">
        <v>35982.873822521498</v>
      </c>
      <c r="F253" s="32">
        <v>18732.911604004999</v>
      </c>
      <c r="G253" s="32">
        <v>20068.382707549699</v>
      </c>
      <c r="H253" s="32">
        <v>24879.7102257476</v>
      </c>
      <c r="I253" s="32">
        <v>35932.0499195386</v>
      </c>
      <c r="J253" s="32">
        <v>3117.7025186201199</v>
      </c>
      <c r="K253" s="32">
        <v>11848.612452029</v>
      </c>
      <c r="L253" s="32">
        <v>17097.748471315201</v>
      </c>
      <c r="M253" s="32">
        <v>17991.176873921901</v>
      </c>
      <c r="N253" s="32">
        <v>6232.75017834967</v>
      </c>
      <c r="O253" s="32">
        <f t="shared" si="38"/>
        <v>40.889812893908299</v>
      </c>
      <c r="P253" s="32">
        <f t="shared" si="39"/>
        <v>64.983944755204107</v>
      </c>
      <c r="Q253" s="32">
        <f t="shared" si="40"/>
        <v>40.856268408097662</v>
      </c>
      <c r="R253" s="32">
        <f t="shared" si="41"/>
        <v>20999.461342864008</v>
      </c>
      <c r="S253" s="32">
        <f t="shared" si="42"/>
        <v>13292.571993903943</v>
      </c>
      <c r="T253" s="32">
        <f t="shared" si="43"/>
        <v>30480.563407502901</v>
      </c>
      <c r="U253" s="32">
        <f>AVERAGE(T245:T262)</f>
        <v>573071.00471492705</v>
      </c>
      <c r="V253" s="32">
        <f t="shared" si="46"/>
        <v>5.3188109600249958E-2</v>
      </c>
      <c r="W253" s="32">
        <f t="shared" si="44"/>
        <v>2.3195331616046956E-2</v>
      </c>
      <c r="X253" s="32">
        <f t="shared" si="45"/>
        <v>3.6643733795797509E-2</v>
      </c>
      <c r="Y253" s="33"/>
      <c r="Z253" s="43"/>
      <c r="AA253" s="33"/>
    </row>
    <row r="254" spans="1:27" s="27" customFormat="1" x14ac:dyDescent="0.25">
      <c r="A254" s="43" t="s">
        <v>184</v>
      </c>
      <c r="B254" s="32" t="s">
        <v>891</v>
      </c>
      <c r="C254" s="32">
        <v>381308.77446703898</v>
      </c>
      <c r="D254" s="32">
        <v>300740.419840666</v>
      </c>
      <c r="E254" s="32">
        <v>359663.76594790298</v>
      </c>
      <c r="F254" s="32">
        <v>522706.41425114003</v>
      </c>
      <c r="G254" s="32">
        <v>419688.52081464301</v>
      </c>
      <c r="H254" s="32">
        <v>662214.97298168601</v>
      </c>
      <c r="I254" s="32">
        <v>734457.37898277596</v>
      </c>
      <c r="J254" s="32">
        <v>452182.59859110799</v>
      </c>
      <c r="K254" s="32">
        <v>238671.67333529599</v>
      </c>
      <c r="L254" s="32">
        <v>184876.56813916899</v>
      </c>
      <c r="M254" s="32">
        <v>389875.85240932298</v>
      </c>
      <c r="N254" s="32">
        <v>471036.01025758398</v>
      </c>
      <c r="O254" s="32">
        <f t="shared" si="38"/>
        <v>24.062207789119917</v>
      </c>
      <c r="P254" s="32">
        <f t="shared" si="39"/>
        <v>27.314475470840605</v>
      </c>
      <c r="Q254" s="32">
        <f t="shared" si="40"/>
        <v>41.220704966863039</v>
      </c>
      <c r="R254" s="32">
        <f t="shared" si="41"/>
        <v>567135.86784255318</v>
      </c>
      <c r="S254" s="32">
        <f t="shared" si="42"/>
        <v>321115.02603534301</v>
      </c>
      <c r="T254" s="32">
        <f t="shared" si="43"/>
        <v>391104.84362668701</v>
      </c>
      <c r="U254" s="32">
        <f>AVERAGE(T245:T262)</f>
        <v>573071.00471492705</v>
      </c>
      <c r="V254" s="32">
        <f t="shared" si="46"/>
        <v>0.68247187592616254</v>
      </c>
      <c r="W254" s="32">
        <f t="shared" si="44"/>
        <v>0.56034073159063591</v>
      </c>
      <c r="X254" s="32">
        <f t="shared" si="45"/>
        <v>0.989643278365957</v>
      </c>
      <c r="Y254" s="33"/>
      <c r="Z254" s="43"/>
      <c r="AA254" s="33"/>
    </row>
    <row r="255" spans="1:27" s="27" customFormat="1" x14ac:dyDescent="0.25">
      <c r="A255" s="43" t="s">
        <v>184</v>
      </c>
      <c r="B255" s="32" t="s">
        <v>917</v>
      </c>
      <c r="C255" s="32">
        <v>1386451.9446986699</v>
      </c>
      <c r="D255" s="32">
        <v>639742.62189212104</v>
      </c>
      <c r="E255" s="32">
        <v>2433454.55303613</v>
      </c>
      <c r="F255" s="32">
        <v>1288819.4976202799</v>
      </c>
      <c r="G255" s="32">
        <v>1800664.15048888</v>
      </c>
      <c r="H255" s="32">
        <v>1613364.0474777301</v>
      </c>
      <c r="I255" s="32">
        <v>1828729.9726913101</v>
      </c>
      <c r="J255" s="32">
        <v>2759396.4024437699</v>
      </c>
      <c r="K255" s="32">
        <v>669683.53120506497</v>
      </c>
      <c r="L255" s="32">
        <v>2103698.2696388401</v>
      </c>
      <c r="M255" s="32">
        <v>1407030.5932454299</v>
      </c>
      <c r="N255" s="32">
        <v>2716672.9169485499</v>
      </c>
      <c r="O255" s="32">
        <f t="shared" si="38"/>
        <v>51.652417888530998</v>
      </c>
      <c r="P255" s="32">
        <f t="shared" si="39"/>
        <v>25.735985218430908</v>
      </c>
      <c r="Q255" s="32">
        <f t="shared" si="40"/>
        <v>51.238008010387226</v>
      </c>
      <c r="R255" s="32">
        <f t="shared" si="41"/>
        <v>2000538.6432754225</v>
      </c>
      <c r="S255" s="32">
        <f t="shared" si="42"/>
        <v>1724271.3277594713</v>
      </c>
      <c r="T255" s="32">
        <f t="shared" si="43"/>
        <v>1437117.1543118001</v>
      </c>
      <c r="U255" s="32">
        <f>AVERAGE(T245:T262)</f>
        <v>573071.00471492705</v>
      </c>
      <c r="V255" s="32">
        <f t="shared" si="46"/>
        <v>2.5077471072309634</v>
      </c>
      <c r="W255" s="32">
        <f t="shared" si="44"/>
        <v>3.0088266786717055</v>
      </c>
      <c r="X255" s="32">
        <f t="shared" si="45"/>
        <v>3.4909088521597531</v>
      </c>
      <c r="Y255" s="33"/>
      <c r="Z255" s="43"/>
      <c r="AA255" s="33"/>
    </row>
    <row r="256" spans="1:27" s="27" customFormat="1" x14ac:dyDescent="0.25">
      <c r="A256" s="43" t="s">
        <v>184</v>
      </c>
      <c r="B256" s="32" t="s">
        <v>918</v>
      </c>
      <c r="C256" s="32">
        <v>667610.57832342305</v>
      </c>
      <c r="D256" s="32">
        <v>574381.36574111099</v>
      </c>
      <c r="E256" s="32">
        <v>628487.21451181395</v>
      </c>
      <c r="F256" s="32">
        <v>409771.90237745701</v>
      </c>
      <c r="G256" s="32">
        <v>506856.62040413101</v>
      </c>
      <c r="H256" s="32">
        <v>709529.05692971998</v>
      </c>
      <c r="I256" s="32">
        <v>517224.06535985501</v>
      </c>
      <c r="J256" s="32">
        <v>702812.94448920595</v>
      </c>
      <c r="K256" s="32">
        <v>541597.69391969906</v>
      </c>
      <c r="L256" s="32">
        <v>491345.993059612</v>
      </c>
      <c r="M256" s="32">
        <v>664652.75808053999</v>
      </c>
      <c r="N256" s="32">
        <v>635030.23201376002</v>
      </c>
      <c r="O256" s="32">
        <f t="shared" si="38"/>
        <v>19.908556397755902</v>
      </c>
      <c r="P256" s="32">
        <f t="shared" si="39"/>
        <v>18.419592401176466</v>
      </c>
      <c r="Q256" s="32">
        <f t="shared" si="40"/>
        <v>13.821239220399587</v>
      </c>
      <c r="R256" s="32">
        <f t="shared" si="41"/>
        <v>609105.67179572792</v>
      </c>
      <c r="S256" s="32">
        <f t="shared" si="42"/>
        <v>583156.66926840274</v>
      </c>
      <c r="T256" s="32">
        <f t="shared" si="43"/>
        <v>570062.76523845119</v>
      </c>
      <c r="U256" s="32">
        <f>AVERAGE(T245:T262)</f>
        <v>573071.00471492705</v>
      </c>
      <c r="V256" s="32">
        <f t="shared" si="46"/>
        <v>0.99475066884953933</v>
      </c>
      <c r="W256" s="32">
        <f t="shared" si="44"/>
        <v>1.0175993279549935</v>
      </c>
      <c r="X256" s="32">
        <f t="shared" si="45"/>
        <v>1.0628799342216348</v>
      </c>
      <c r="Y256" s="33"/>
      <c r="Z256" s="43"/>
      <c r="AA256" s="33"/>
    </row>
    <row r="257" spans="1:27" s="27" customFormat="1" x14ac:dyDescent="0.25">
      <c r="A257" s="43" t="s">
        <v>184</v>
      </c>
      <c r="B257" s="32" t="s">
        <v>919</v>
      </c>
      <c r="C257" s="32">
        <v>695667.68456594204</v>
      </c>
      <c r="D257" s="32">
        <v>613927.24309873802</v>
      </c>
      <c r="E257" s="32">
        <v>549649.07892517303</v>
      </c>
      <c r="F257" s="32">
        <v>945119.21748808306</v>
      </c>
      <c r="G257" s="32">
        <v>367469.866933404</v>
      </c>
      <c r="H257" s="32">
        <v>683220.92687616404</v>
      </c>
      <c r="I257" s="32">
        <v>831638.80132819503</v>
      </c>
      <c r="J257" s="32">
        <v>1094540.2010893801</v>
      </c>
      <c r="K257" s="32">
        <v>456521.22768807597</v>
      </c>
      <c r="L257" s="32">
        <v>528944.380249309</v>
      </c>
      <c r="M257" s="32">
        <v>590508.45099033695</v>
      </c>
      <c r="N257" s="32">
        <v>644003.69041576097</v>
      </c>
      <c r="O257" s="32">
        <f t="shared" si="38"/>
        <v>24.720364557252246</v>
      </c>
      <c r="P257" s="32">
        <f t="shared" si="39"/>
        <v>40.758291177677322</v>
      </c>
      <c r="Q257" s="32">
        <f t="shared" si="40"/>
        <v>14.548870977836515</v>
      </c>
      <c r="R257" s="32">
        <f t="shared" si="41"/>
        <v>744217.44905678579</v>
      </c>
      <c r="S257" s="32">
        <f t="shared" si="42"/>
        <v>554994.43733587069</v>
      </c>
      <c r="T257" s="32">
        <f t="shared" si="43"/>
        <v>701090.80601948407</v>
      </c>
      <c r="U257" s="32">
        <f>AVERAGE(T245:T262)</f>
        <v>573071.00471492705</v>
      </c>
      <c r="V257" s="32">
        <f t="shared" si="46"/>
        <v>1.223392564361619</v>
      </c>
      <c r="W257" s="32">
        <f t="shared" si="44"/>
        <v>0.96845667076098452</v>
      </c>
      <c r="X257" s="32">
        <f t="shared" si="45"/>
        <v>1.2986478864464539</v>
      </c>
      <c r="Y257" s="33"/>
      <c r="Z257" s="43"/>
      <c r="AA257" s="33"/>
    </row>
    <row r="258" spans="1:27" s="27" customFormat="1" x14ac:dyDescent="0.25">
      <c r="A258" s="43" t="s">
        <v>184</v>
      </c>
      <c r="B258" s="32" t="s">
        <v>920</v>
      </c>
      <c r="C258" s="32">
        <v>65158.648215260502</v>
      </c>
      <c r="D258" s="32">
        <v>58924.623588827497</v>
      </c>
      <c r="E258" s="32">
        <v>86548.4365117829</v>
      </c>
      <c r="F258" s="32">
        <v>81796.522199328203</v>
      </c>
      <c r="G258" s="32">
        <v>107240.566171317</v>
      </c>
      <c r="H258" s="32">
        <v>89216.287317394497</v>
      </c>
      <c r="I258" s="32">
        <v>50106.0821035876</v>
      </c>
      <c r="J258" s="32">
        <v>68151.821221128703</v>
      </c>
      <c r="K258" s="32">
        <v>64034.305860830398</v>
      </c>
      <c r="L258" s="32">
        <v>45337.761024268802</v>
      </c>
      <c r="M258" s="32">
        <v>45430.962251671102</v>
      </c>
      <c r="N258" s="32">
        <v>31734.868087829502</v>
      </c>
      <c r="O258" s="32">
        <f t="shared" si="38"/>
        <v>18.017262706462706</v>
      </c>
      <c r="P258" s="32">
        <f t="shared" si="39"/>
        <v>31.596625845096206</v>
      </c>
      <c r="Q258" s="32">
        <f t="shared" si="40"/>
        <v>28.444666188594365</v>
      </c>
      <c r="R258" s="32">
        <f t="shared" si="41"/>
        <v>78678.689203356946</v>
      </c>
      <c r="S258" s="32">
        <f t="shared" si="42"/>
        <v>46634.474306149947</v>
      </c>
      <c r="T258" s="32">
        <f t="shared" si="43"/>
        <v>73107.057628799783</v>
      </c>
      <c r="U258" s="32">
        <f>AVERAGE(T245:T262)</f>
        <v>573071.00471492705</v>
      </c>
      <c r="V258" s="32">
        <f t="shared" si="46"/>
        <v>0.12757067977146519</v>
      </c>
      <c r="W258" s="32">
        <f t="shared" si="44"/>
        <v>8.1376433151330294E-2</v>
      </c>
      <c r="X258" s="32">
        <f t="shared" si="45"/>
        <v>0.13729309030823414</v>
      </c>
      <c r="Y258" s="33"/>
      <c r="Z258" s="43"/>
      <c r="AA258" s="33"/>
    </row>
    <row r="259" spans="1:27" s="27" customFormat="1" x14ac:dyDescent="0.25">
      <c r="A259" s="43" t="s">
        <v>184</v>
      </c>
      <c r="B259" s="32" t="s">
        <v>839</v>
      </c>
      <c r="C259" s="32">
        <v>1427562.4711772101</v>
      </c>
      <c r="D259" s="32">
        <v>1130491.6185298599</v>
      </c>
      <c r="E259" s="32">
        <v>1364666.2169385201</v>
      </c>
      <c r="F259" s="32">
        <v>1537258.0969575299</v>
      </c>
      <c r="G259" s="32">
        <v>1664851.95199024</v>
      </c>
      <c r="H259" s="32">
        <v>1864766.18285639</v>
      </c>
      <c r="I259" s="32">
        <v>1346919.7809162999</v>
      </c>
      <c r="J259" s="32">
        <v>1810002.39636661</v>
      </c>
      <c r="K259" s="32">
        <v>1144221.3026618201</v>
      </c>
      <c r="L259" s="32">
        <v>999531.40182484302</v>
      </c>
      <c r="M259" s="32">
        <v>1332367.93420215</v>
      </c>
      <c r="N259" s="32">
        <v>1711850.1575090101</v>
      </c>
      <c r="O259" s="32">
        <f t="shared" si="38"/>
        <v>12.588652228888863</v>
      </c>
      <c r="P259" s="32">
        <f t="shared" si="39"/>
        <v>13.898346286004323</v>
      </c>
      <c r="Q259" s="32">
        <f t="shared" si="40"/>
        <v>23.771780385118824</v>
      </c>
      <c r="R259" s="32">
        <f t="shared" si="41"/>
        <v>1671635.0780323851</v>
      </c>
      <c r="S259" s="32">
        <f t="shared" si="42"/>
        <v>1296992.6990494558</v>
      </c>
      <c r="T259" s="32">
        <f t="shared" si="43"/>
        <v>1364994.6009007799</v>
      </c>
      <c r="U259" s="32">
        <f>AVERAGE(T245:T262)</f>
        <v>573071.00471492705</v>
      </c>
      <c r="V259" s="32">
        <f t="shared" si="46"/>
        <v>2.3818943720242722</v>
      </c>
      <c r="W259" s="32">
        <f t="shared" si="44"/>
        <v>2.2632321097708337</v>
      </c>
      <c r="X259" s="32">
        <f t="shared" si="45"/>
        <v>2.9169772406543868</v>
      </c>
      <c r="Y259" s="33"/>
      <c r="Z259" s="43"/>
      <c r="AA259" s="33"/>
    </row>
    <row r="260" spans="1:27" s="27" customFormat="1" x14ac:dyDescent="0.25">
      <c r="A260" s="43" t="s">
        <v>184</v>
      </c>
      <c r="B260" s="32" t="s">
        <v>840</v>
      </c>
      <c r="C260" s="32">
        <v>10592.917104541801</v>
      </c>
      <c r="D260" s="32">
        <v>22800.204784560701</v>
      </c>
      <c r="E260" s="32">
        <v>43397.805829627403</v>
      </c>
      <c r="F260" s="32">
        <v>45455.6326702183</v>
      </c>
      <c r="G260" s="32">
        <v>22655.792901072298</v>
      </c>
      <c r="H260" s="32">
        <v>31808.766491992701</v>
      </c>
      <c r="I260" s="32">
        <v>38001.4055552434</v>
      </c>
      <c r="J260" s="32">
        <v>19681.048381162</v>
      </c>
      <c r="K260" s="32">
        <v>17970.083586346002</v>
      </c>
      <c r="L260" s="32">
        <v>17608.336834183301</v>
      </c>
      <c r="M260" s="32">
        <v>10502.488641775701</v>
      </c>
      <c r="N260" s="32">
        <v>40868.168097698399</v>
      </c>
      <c r="O260" s="32">
        <f t="shared" si="38"/>
        <v>54.934111688967121</v>
      </c>
      <c r="P260" s="32">
        <f t="shared" si="39"/>
        <v>30.00415846452761</v>
      </c>
      <c r="Q260" s="32">
        <f t="shared" si="40"/>
        <v>60.767665425106074</v>
      </c>
      <c r="R260" s="32">
        <f t="shared" si="41"/>
        <v>28036.753332367596</v>
      </c>
      <c r="S260" s="32">
        <f t="shared" si="42"/>
        <v>21737.269290000851</v>
      </c>
      <c r="T260" s="32">
        <f t="shared" si="43"/>
        <v>30561.640097237054</v>
      </c>
      <c r="U260" s="32">
        <f>AVERAGE(T245:T262)</f>
        <v>573071.00471492705</v>
      </c>
      <c r="V260" s="32">
        <f t="shared" si="46"/>
        <v>5.3329587164229107E-2</v>
      </c>
      <c r="W260" s="32">
        <f t="shared" si="44"/>
        <v>3.7931197200971649E-2</v>
      </c>
      <c r="X260" s="32">
        <f t="shared" si="45"/>
        <v>4.8923698986156908E-2</v>
      </c>
      <c r="Y260" s="33"/>
      <c r="Z260" s="43"/>
      <c r="AA260" s="33"/>
    </row>
    <row r="261" spans="1:27" s="27" customFormat="1" x14ac:dyDescent="0.25">
      <c r="A261" s="43" t="s">
        <v>184</v>
      </c>
      <c r="B261" s="32" t="s">
        <v>841</v>
      </c>
      <c r="C261" s="32">
        <v>193339.36266380901</v>
      </c>
      <c r="D261" s="32">
        <v>211045.38840798999</v>
      </c>
      <c r="E261" s="32">
        <v>277322.09676202701</v>
      </c>
      <c r="F261" s="32">
        <v>198802.04241855699</v>
      </c>
      <c r="G261" s="32">
        <v>153591.933662205</v>
      </c>
      <c r="H261" s="32">
        <v>221251.00736990201</v>
      </c>
      <c r="I261" s="32">
        <v>250117.30438047601</v>
      </c>
      <c r="J261" s="32">
        <v>259356.74898192901</v>
      </c>
      <c r="K261" s="32">
        <v>160022.14310133801</v>
      </c>
      <c r="L261" s="32">
        <v>177879.90962654201</v>
      </c>
      <c r="M261" s="32">
        <v>185134.888541603</v>
      </c>
      <c r="N261" s="32">
        <v>168562.329648899</v>
      </c>
      <c r="O261" s="32">
        <f t="shared" si="38"/>
        <v>17.645217825679222</v>
      </c>
      <c r="P261" s="32">
        <f t="shared" si="39"/>
        <v>21.634486197927817</v>
      </c>
      <c r="Q261" s="32">
        <f t="shared" si="40"/>
        <v>6.3282074058450766</v>
      </c>
      <c r="R261" s="32">
        <f t="shared" si="41"/>
        <v>221079.24859862801</v>
      </c>
      <c r="S261" s="32">
        <f t="shared" si="42"/>
        <v>172899.8177295955</v>
      </c>
      <c r="T261" s="32">
        <f t="shared" si="43"/>
        <v>220127.22256309574</v>
      </c>
      <c r="U261" s="32">
        <f>AVERAGE(T245:T262)</f>
        <v>573071.00471492705</v>
      </c>
      <c r="V261" s="32">
        <f t="shared" si="46"/>
        <v>0.38411858347744804</v>
      </c>
      <c r="W261" s="32">
        <f t="shared" si="44"/>
        <v>0.30170749576765649</v>
      </c>
      <c r="X261" s="32">
        <f t="shared" si="45"/>
        <v>0.38577985411878135</v>
      </c>
      <c r="Y261" s="33"/>
      <c r="Z261" s="43"/>
      <c r="AA261" s="33"/>
    </row>
    <row r="262" spans="1:27" s="27" customFormat="1" x14ac:dyDescent="0.25">
      <c r="A262" s="44" t="s">
        <v>184</v>
      </c>
      <c r="B262" s="35" t="s">
        <v>842</v>
      </c>
      <c r="C262" s="35">
        <v>730100.68003396201</v>
      </c>
      <c r="D262" s="35">
        <v>897629.52335024904</v>
      </c>
      <c r="E262" s="35">
        <v>776883.15825738304</v>
      </c>
      <c r="F262" s="35">
        <v>833870.51790732797</v>
      </c>
      <c r="G262" s="35">
        <v>664615.06076202099</v>
      </c>
      <c r="H262" s="35">
        <v>888493.77701545204</v>
      </c>
      <c r="I262" s="35">
        <v>887020.94150405005</v>
      </c>
      <c r="J262" s="35">
        <v>806031.96154217701</v>
      </c>
      <c r="K262" s="35">
        <v>440840.24090764602</v>
      </c>
      <c r="L262" s="35">
        <v>488900.71879466297</v>
      </c>
      <c r="M262" s="35">
        <v>600691.58288805198</v>
      </c>
      <c r="N262" s="35">
        <v>533318.53948371299</v>
      </c>
      <c r="O262" s="35">
        <f t="shared" si="38"/>
        <v>8.9434531897489489</v>
      </c>
      <c r="P262" s="35">
        <f t="shared" ref="P262" si="47">(_xlfn.STDEV.S(G262:J262)/AVERAGE(G262:J262))*100</f>
        <v>12.969913028222813</v>
      </c>
      <c r="Q262" s="35">
        <f t="shared" ref="Q262" si="48">(_xlfn.STDEV.S(K262:N262)/AVERAGE(K262:N262))*100</f>
        <v>13.172252952687993</v>
      </c>
      <c r="R262" s="35">
        <f t="shared" ref="R262" si="49">AVERAGE(G262:J262)</f>
        <v>811540.43520592502</v>
      </c>
      <c r="S262" s="35">
        <f t="shared" ref="S262" si="50">AVERAGE(K262:N262)</f>
        <v>515937.77051851852</v>
      </c>
      <c r="T262" s="35">
        <f t="shared" ref="T262" si="51">AVERAGE(C262:F262)</f>
        <v>809620.96988723055</v>
      </c>
      <c r="U262" s="35">
        <f>AVERAGE(T245:T262)</f>
        <v>573071.00471492705</v>
      </c>
      <c r="V262" s="35">
        <f t="shared" si="46"/>
        <v>1.412776014186889</v>
      </c>
      <c r="W262" s="35">
        <f t="shared" ref="W262" si="52">S262/U262</f>
        <v>0.90030339394883652</v>
      </c>
      <c r="X262" s="35">
        <f t="shared" ref="X262" si="53">R262/U262</f>
        <v>1.4161254513472097</v>
      </c>
      <c r="Y262" s="39"/>
      <c r="Z262" s="44"/>
      <c r="AA262" s="39"/>
    </row>
    <row r="263" spans="1:27" s="27" customFormat="1" x14ac:dyDescent="0.25">
      <c r="T263" s="26"/>
      <c r="U263" s="26"/>
      <c r="V263" s="26"/>
      <c r="W263" s="26"/>
      <c r="X263" s="26"/>
      <c r="Y263" s="26"/>
    </row>
    <row r="264" spans="1:27" s="27" customFormat="1" x14ac:dyDescent="0.25">
      <c r="T264" s="26"/>
      <c r="U264" s="26"/>
      <c r="V264" s="26"/>
      <c r="W264" s="26"/>
      <c r="X264" s="26"/>
      <c r="Y264" s="26"/>
    </row>
    <row r="265" spans="1:27" x14ac:dyDescent="0.25">
      <c r="T265" s="26"/>
      <c r="U265" s="26"/>
      <c r="V265" s="26"/>
      <c r="W265" s="26"/>
      <c r="X265" s="26"/>
      <c r="Y265" s="26"/>
    </row>
    <row r="266" spans="1:27" x14ac:dyDescent="0.25">
      <c r="T266" s="26"/>
      <c r="U266" s="26"/>
      <c r="V266" s="26"/>
      <c r="W266" s="26"/>
      <c r="X266" s="26"/>
      <c r="Y266" s="26"/>
    </row>
    <row r="267" spans="1:27" x14ac:dyDescent="0.25">
      <c r="T267" s="26"/>
      <c r="U267" s="26"/>
      <c r="V267" s="26"/>
      <c r="W267" s="26"/>
      <c r="X267" s="26"/>
      <c r="Y267" s="26"/>
    </row>
    <row r="268" spans="1:27" x14ac:dyDescent="0.25">
      <c r="T268" s="26"/>
      <c r="U268" s="26"/>
      <c r="V268" s="26"/>
      <c r="W268" s="26"/>
      <c r="X268" s="26"/>
      <c r="Y268" s="26"/>
    </row>
    <row r="269" spans="1:27" x14ac:dyDescent="0.25">
      <c r="T269" s="26"/>
      <c r="U269" s="26"/>
      <c r="V269" s="26"/>
      <c r="W269" s="26"/>
      <c r="X269" s="26"/>
      <c r="Y269" s="26"/>
    </row>
    <row r="270" spans="1:27" x14ac:dyDescent="0.25">
      <c r="T270" s="26"/>
      <c r="U270" s="26"/>
      <c r="V270" s="26"/>
      <c r="W270" s="26"/>
      <c r="X270" s="26"/>
      <c r="Y270" s="26"/>
    </row>
    <row r="271" spans="1:27" x14ac:dyDescent="0.25">
      <c r="T271" s="26"/>
      <c r="U271" s="26"/>
      <c r="V271" s="26"/>
      <c r="W271" s="26"/>
      <c r="X271" s="26"/>
      <c r="Y271" s="26"/>
    </row>
    <row r="272" spans="1:27" x14ac:dyDescent="0.25">
      <c r="T272" s="26"/>
      <c r="U272" s="26"/>
      <c r="V272" s="26"/>
      <c r="W272" s="26"/>
      <c r="X272" s="26"/>
      <c r="Y272" s="26"/>
    </row>
    <row r="273" spans="20:25" x14ac:dyDescent="0.25">
      <c r="T273" s="26"/>
      <c r="U273" s="26"/>
      <c r="V273" s="26"/>
      <c r="W273" s="26"/>
      <c r="X273" s="26"/>
      <c r="Y273" s="26"/>
    </row>
    <row r="274" spans="20:25" x14ac:dyDescent="0.25">
      <c r="T274" s="26"/>
      <c r="U274" s="26"/>
      <c r="V274" s="26"/>
      <c r="W274" s="26"/>
      <c r="X274" s="26"/>
      <c r="Y274" s="26"/>
    </row>
    <row r="275" spans="20:25" x14ac:dyDescent="0.25">
      <c r="T275" s="26"/>
      <c r="U275" s="26"/>
      <c r="V275" s="26"/>
      <c r="W275" s="26"/>
      <c r="X275" s="26"/>
      <c r="Y275" s="26"/>
    </row>
    <row r="276" spans="20:25" x14ac:dyDescent="0.25">
      <c r="T276" s="26"/>
      <c r="U276" s="26"/>
      <c r="V276" s="26"/>
      <c r="W276" s="26"/>
      <c r="X276" s="26"/>
      <c r="Y276" s="26"/>
    </row>
    <row r="277" spans="20:25" x14ac:dyDescent="0.25">
      <c r="T277" s="26"/>
      <c r="U277" s="26"/>
      <c r="V277" s="26"/>
      <c r="W277" s="26"/>
      <c r="X277" s="26"/>
      <c r="Y277" s="26"/>
    </row>
    <row r="278" spans="20:25" x14ac:dyDescent="0.25">
      <c r="T278" s="26"/>
      <c r="U278" s="26"/>
      <c r="V278" s="26"/>
      <c r="W278" s="26"/>
      <c r="X278" s="26"/>
      <c r="Y278" s="26"/>
    </row>
    <row r="279" spans="20:25" x14ac:dyDescent="0.25">
      <c r="T279" s="26"/>
      <c r="U279" s="26"/>
      <c r="V279" s="26"/>
      <c r="W279" s="26"/>
      <c r="X279" s="26"/>
      <c r="Y279" s="26"/>
    </row>
    <row r="280" spans="20:25" x14ac:dyDescent="0.25">
      <c r="T280" s="26"/>
      <c r="U280" s="26"/>
      <c r="V280" s="26"/>
      <c r="W280" s="26"/>
      <c r="X280" s="26"/>
      <c r="Y280" s="26"/>
    </row>
    <row r="281" spans="20:25" x14ac:dyDescent="0.25">
      <c r="T281" s="26"/>
      <c r="U281" s="26"/>
      <c r="V281" s="26"/>
      <c r="W281" s="26"/>
      <c r="X281" s="26"/>
      <c r="Y281" s="26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73"/>
  <sheetViews>
    <sheetView tabSelected="1" topLeftCell="O88" zoomScale="60" zoomScaleNormal="60" workbookViewId="0">
      <selection activeCell="S105" sqref="S105"/>
    </sheetView>
  </sheetViews>
  <sheetFormatPr defaultRowHeight="15" x14ac:dyDescent="0.25"/>
  <cols>
    <col min="1" max="1" width="57.140625" style="13" customWidth="1"/>
    <col min="2" max="2" width="47.28515625" style="13" customWidth="1"/>
    <col min="3" max="17" width="18.85546875" style="13" bestFit="1" customWidth="1"/>
    <col min="18" max="18" width="33.5703125" style="37" customWidth="1"/>
    <col min="19" max="19" width="32.5703125" style="37" customWidth="1"/>
    <col min="20" max="20" width="40" style="37" customWidth="1"/>
    <col min="21" max="21" width="34.5703125" style="37" bestFit="1" customWidth="1"/>
    <col min="22" max="22" width="48.5703125" style="37" bestFit="1" customWidth="1"/>
    <col min="23" max="23" width="47.28515625" style="37" customWidth="1"/>
    <col min="24" max="24" width="30.42578125" style="37" bestFit="1" customWidth="1"/>
    <col min="25" max="25" width="26.85546875" style="37" customWidth="1"/>
    <col min="26" max="26" width="30.5703125" style="37" customWidth="1"/>
    <col min="27" max="27" width="34.140625" style="37" customWidth="1"/>
    <col min="28" max="46" width="9.140625" style="14"/>
    <col min="47" max="16384" width="9.140625" style="13"/>
  </cols>
  <sheetData>
    <row r="1" spans="1:46" x14ac:dyDescent="0.25">
      <c r="A1" s="47" t="s">
        <v>187</v>
      </c>
      <c r="C1" s="19" t="s">
        <v>3</v>
      </c>
      <c r="D1" s="19" t="s">
        <v>7</v>
      </c>
      <c r="E1" s="19" t="s">
        <v>11</v>
      </c>
      <c r="F1" s="19" t="s">
        <v>15</v>
      </c>
      <c r="G1" s="19" t="s">
        <v>19</v>
      </c>
      <c r="H1" s="19" t="s">
        <v>23</v>
      </c>
      <c r="I1" s="19" t="s">
        <v>27</v>
      </c>
      <c r="J1" s="19" t="s">
        <v>31</v>
      </c>
      <c r="K1" s="19" t="s">
        <v>35</v>
      </c>
      <c r="L1" s="19" t="s">
        <v>39</v>
      </c>
      <c r="M1" s="19" t="s">
        <v>922</v>
      </c>
      <c r="N1" s="19" t="s">
        <v>926</v>
      </c>
      <c r="O1" s="19" t="s">
        <v>930</v>
      </c>
      <c r="P1" s="19" t="s">
        <v>934</v>
      </c>
      <c r="Q1" s="19" t="s">
        <v>938</v>
      </c>
      <c r="R1" s="38" t="s">
        <v>994</v>
      </c>
      <c r="S1" s="38" t="s">
        <v>995</v>
      </c>
      <c r="T1" s="38" t="s">
        <v>998</v>
      </c>
      <c r="U1" s="46" t="s">
        <v>992</v>
      </c>
      <c r="V1" s="38" t="s">
        <v>999</v>
      </c>
      <c r="W1" s="69" t="s">
        <v>1000</v>
      </c>
      <c r="X1" s="46" t="s">
        <v>1004</v>
      </c>
      <c r="Y1" s="38" t="s">
        <v>1001</v>
      </c>
      <c r="Z1" s="68" t="s">
        <v>1002</v>
      </c>
      <c r="AA1" s="38" t="s">
        <v>1003</v>
      </c>
    </row>
    <row r="2" spans="1:46" x14ac:dyDescent="0.25">
      <c r="A2" s="48" t="s">
        <v>188</v>
      </c>
      <c r="B2" s="13" t="s">
        <v>1</v>
      </c>
      <c r="C2" s="28" t="str">
        <f>LEFT(C1,4)</f>
        <v>BUME</v>
      </c>
      <c r="D2" s="28" t="str">
        <f>LEFT(D1,4)</f>
        <v>BUME</v>
      </c>
      <c r="E2" s="28" t="str">
        <f>LEFT(E1,4)</f>
        <v>BUME</v>
      </c>
      <c r="F2" s="28" t="str">
        <f>LEFT(F1,4)</f>
        <v>BUME</v>
      </c>
      <c r="G2" s="28" t="str">
        <f>LEFT(G1,4)</f>
        <v>BUME</v>
      </c>
      <c r="H2" s="28" t="str">
        <f>LEFT(H1,3)</f>
        <v>IPA</v>
      </c>
      <c r="I2" s="28" t="str">
        <f>LEFT(I1,3)</f>
        <v>IPA</v>
      </c>
      <c r="J2" s="28" t="str">
        <f>LEFT(J1,3)</f>
        <v>IPA</v>
      </c>
      <c r="K2" s="28" t="str">
        <f>LEFT(K1,3)</f>
        <v>IPA</v>
      </c>
      <c r="L2" s="28" t="str">
        <f>LEFT(L1,3)</f>
        <v>IPA</v>
      </c>
      <c r="M2" s="28" t="str">
        <f>LEFT(M1,4)</f>
        <v>MEOH</v>
      </c>
      <c r="N2" s="28" t="str">
        <f>LEFT(N1,4)</f>
        <v>MEOH</v>
      </c>
      <c r="O2" s="28" t="str">
        <f>LEFT(O1,4)</f>
        <v>MEOH</v>
      </c>
      <c r="P2" s="28" t="str">
        <f>LEFT(P1,4)</f>
        <v>MEOH</v>
      </c>
      <c r="Q2" s="28" t="str">
        <f>LEFT(Q1,4)</f>
        <v>MEOH</v>
      </c>
      <c r="R2" s="36"/>
      <c r="S2" s="36"/>
      <c r="T2" s="36"/>
      <c r="U2" s="41"/>
      <c r="V2" s="36"/>
      <c r="W2" s="42"/>
      <c r="X2" s="41"/>
      <c r="Y2" s="60"/>
      <c r="Z2" s="13"/>
      <c r="AA2" s="60"/>
    </row>
    <row r="3" spans="1:46" s="53" customFormat="1" x14ac:dyDescent="0.25">
      <c r="A3" s="49" t="s">
        <v>223</v>
      </c>
      <c r="B3" s="50" t="s">
        <v>325</v>
      </c>
      <c r="C3" s="51">
        <v>12774</v>
      </c>
      <c r="D3" s="51">
        <v>4410</v>
      </c>
      <c r="E3" s="51">
        <v>12300</v>
      </c>
      <c r="F3" s="51">
        <v>14942</v>
      </c>
      <c r="G3" s="51">
        <v>9039</v>
      </c>
      <c r="H3" s="51">
        <v>11183</v>
      </c>
      <c r="I3" s="51">
        <v>13081</v>
      </c>
      <c r="J3" s="51">
        <v>7937</v>
      </c>
      <c r="K3" s="51">
        <v>7726</v>
      </c>
      <c r="L3" s="51">
        <v>6002</v>
      </c>
      <c r="M3" s="51">
        <v>4454</v>
      </c>
      <c r="N3" s="51">
        <v>2583</v>
      </c>
      <c r="O3" s="51">
        <v>2802</v>
      </c>
      <c r="P3" s="51">
        <v>2542</v>
      </c>
      <c r="Q3" s="51">
        <v>3405</v>
      </c>
      <c r="R3" s="52">
        <f>AVERAGE(H3:L3)</f>
        <v>9185.7999999999993</v>
      </c>
      <c r="S3" s="52">
        <f>AVERAGE(C3:G3)</f>
        <v>10693</v>
      </c>
      <c r="T3" s="52">
        <f>AVERAGE(M3:Q3)</f>
        <v>3157.2</v>
      </c>
      <c r="U3" s="52">
        <f>AVERAGE(T3:T7)</f>
        <v>119806.24000000002</v>
      </c>
      <c r="V3" s="36">
        <f>T3/U3</f>
        <v>2.6352550585011261E-2</v>
      </c>
      <c r="W3" s="34">
        <f>S3/U3</f>
        <v>8.9252446283265369E-2</v>
      </c>
      <c r="X3" s="34">
        <f>R3/U3</f>
        <v>7.6672133271188533E-2</v>
      </c>
      <c r="Y3" s="59">
        <f>AVERAGE(X3:X7)</f>
        <v>1.4307718863391421</v>
      </c>
      <c r="Z3" s="53">
        <f>AVERAGE(W3:W7)</f>
        <v>1.2002873973843093</v>
      </c>
      <c r="AA3" s="59">
        <f>AVERAGE(V3:V7)</f>
        <v>0.99999999999999978</v>
      </c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</row>
    <row r="4" spans="1:46" s="14" customFormat="1" x14ac:dyDescent="0.25">
      <c r="A4" s="29" t="s">
        <v>226</v>
      </c>
      <c r="B4" s="4" t="s">
        <v>325</v>
      </c>
      <c r="C4" s="55">
        <v>40240</v>
      </c>
      <c r="D4" s="55">
        <v>36584</v>
      </c>
      <c r="E4" s="55">
        <v>40269</v>
      </c>
      <c r="F4" s="55">
        <v>39319</v>
      </c>
      <c r="G4" s="55">
        <v>38417</v>
      </c>
      <c r="H4" s="55">
        <v>48377</v>
      </c>
      <c r="I4" s="55">
        <v>38412</v>
      </c>
      <c r="J4" s="55">
        <v>40020</v>
      </c>
      <c r="K4" s="55">
        <v>41376</v>
      </c>
      <c r="L4" s="55">
        <v>39442</v>
      </c>
      <c r="M4" s="55">
        <v>61020</v>
      </c>
      <c r="N4" s="55">
        <v>54999</v>
      </c>
      <c r="O4" s="55">
        <v>56951</v>
      </c>
      <c r="P4" s="55">
        <v>56073</v>
      </c>
      <c r="Q4" s="55">
        <v>57747</v>
      </c>
      <c r="R4" s="52">
        <f t="shared" ref="R4:R64" si="0">AVERAGE(H4:L4)</f>
        <v>41525.4</v>
      </c>
      <c r="S4" s="56">
        <f t="shared" ref="S4:S63" si="1">AVERAGE(C4:G4)</f>
        <v>38965.800000000003</v>
      </c>
      <c r="T4" s="56">
        <f t="shared" ref="T4:T63" si="2">AVERAGE(M4:Q4)</f>
        <v>57358</v>
      </c>
      <c r="U4" s="56">
        <f>AVERAGE(T3:T7)</f>
        <v>119806.24000000002</v>
      </c>
      <c r="V4" s="36">
        <f t="shared" ref="V4:V68" si="3">T4/U4</f>
        <v>0.4787563652778018</v>
      </c>
      <c r="W4" s="32">
        <f t="shared" ref="W4:W67" si="4">S4/U4</f>
        <v>0.32524015443602933</v>
      </c>
      <c r="X4" s="32">
        <f t="shared" ref="X4:X67" si="5">R4/U4</f>
        <v>0.34660465097644327</v>
      </c>
      <c r="Y4" s="60"/>
      <c r="AA4" s="60"/>
    </row>
    <row r="5" spans="1:46" s="14" customFormat="1" x14ac:dyDescent="0.25">
      <c r="A5" s="29" t="s">
        <v>269</v>
      </c>
      <c r="B5" s="4" t="s">
        <v>325</v>
      </c>
      <c r="C5" s="55">
        <v>13771</v>
      </c>
      <c r="D5" s="55">
        <v>12512</v>
      </c>
      <c r="E5" s="55">
        <v>12714</v>
      </c>
      <c r="F5" s="55">
        <v>13887</v>
      </c>
      <c r="G5" s="55">
        <v>12570</v>
      </c>
      <c r="H5" s="55">
        <v>12208</v>
      </c>
      <c r="I5" s="55">
        <v>12395</v>
      </c>
      <c r="J5" s="55">
        <v>12481</v>
      </c>
      <c r="K5" s="55">
        <v>12368</v>
      </c>
      <c r="L5" s="55">
        <v>11428</v>
      </c>
      <c r="M5" s="55">
        <v>15484</v>
      </c>
      <c r="N5" s="55">
        <v>15552</v>
      </c>
      <c r="O5" s="55">
        <v>14563</v>
      </c>
      <c r="P5" s="55">
        <v>14911</v>
      </c>
      <c r="Q5" s="55">
        <v>15280</v>
      </c>
      <c r="R5" s="52">
        <f t="shared" si="0"/>
        <v>12176</v>
      </c>
      <c r="S5" s="56">
        <f t="shared" si="1"/>
        <v>13090.8</v>
      </c>
      <c r="T5" s="56">
        <f t="shared" si="2"/>
        <v>15158</v>
      </c>
      <c r="U5" s="56">
        <f>AVERAGE(T3:T7)</f>
        <v>119806.24000000002</v>
      </c>
      <c r="V5" s="36">
        <f t="shared" si="3"/>
        <v>0.12652095583669096</v>
      </c>
      <c r="W5" s="32">
        <f t="shared" si="4"/>
        <v>0.10926642886046668</v>
      </c>
      <c r="X5" s="32">
        <f t="shared" si="5"/>
        <v>0.10163076647760583</v>
      </c>
      <c r="Y5" s="60"/>
      <c r="AA5" s="60"/>
    </row>
    <row r="6" spans="1:46" s="14" customFormat="1" x14ac:dyDescent="0.25">
      <c r="A6" s="29" t="s">
        <v>295</v>
      </c>
      <c r="B6" s="4" t="s">
        <v>325</v>
      </c>
      <c r="C6" s="55">
        <v>6741</v>
      </c>
      <c r="D6" s="55">
        <v>8249</v>
      </c>
      <c r="E6" s="55">
        <v>7363</v>
      </c>
      <c r="F6" s="55">
        <v>7938</v>
      </c>
      <c r="G6" s="55">
        <v>5943</v>
      </c>
      <c r="H6" s="55">
        <v>10670</v>
      </c>
      <c r="I6" s="55">
        <v>10748</v>
      </c>
      <c r="J6" s="55">
        <v>8778</v>
      </c>
      <c r="K6" s="55">
        <v>10458</v>
      </c>
      <c r="L6" s="55">
        <v>9981</v>
      </c>
      <c r="M6" s="55">
        <v>10984</v>
      </c>
      <c r="N6" s="55">
        <v>10306</v>
      </c>
      <c r="O6" s="55">
        <v>11138</v>
      </c>
      <c r="P6" s="55">
        <v>12040</v>
      </c>
      <c r="Q6" s="55">
        <v>9795</v>
      </c>
      <c r="R6" s="52">
        <f t="shared" si="0"/>
        <v>10127</v>
      </c>
      <c r="S6" s="56">
        <f t="shared" si="1"/>
        <v>7246.8</v>
      </c>
      <c r="T6" s="56">
        <f t="shared" si="2"/>
        <v>10852.6</v>
      </c>
      <c r="U6" s="56">
        <f>AVERAGE(T3:T7)</f>
        <v>119806.24000000002</v>
      </c>
      <c r="V6" s="36">
        <f t="shared" si="3"/>
        <v>9.0584597263047392E-2</v>
      </c>
      <c r="W6" s="32">
        <f t="shared" si="4"/>
        <v>6.0487667420328017E-2</v>
      </c>
      <c r="X6" s="32">
        <f t="shared" si="5"/>
        <v>8.4528151455216347E-2</v>
      </c>
      <c r="Y6" s="60"/>
      <c r="AA6" s="60"/>
    </row>
    <row r="7" spans="1:46" s="14" customFormat="1" x14ac:dyDescent="0.25">
      <c r="A7" s="29" t="s">
        <v>303</v>
      </c>
      <c r="B7" s="4" t="s">
        <v>325</v>
      </c>
      <c r="C7" s="55">
        <v>627363</v>
      </c>
      <c r="D7" s="55">
        <v>678870</v>
      </c>
      <c r="E7" s="55">
        <v>676979</v>
      </c>
      <c r="F7" s="55">
        <v>644599</v>
      </c>
      <c r="G7" s="55">
        <v>617255</v>
      </c>
      <c r="H7" s="55">
        <v>775947</v>
      </c>
      <c r="I7" s="55">
        <v>755380</v>
      </c>
      <c r="J7" s="55">
        <v>816999</v>
      </c>
      <c r="K7" s="55">
        <v>805632</v>
      </c>
      <c r="L7" s="55">
        <v>766356</v>
      </c>
      <c r="M7" s="55">
        <v>533283</v>
      </c>
      <c r="N7" s="55">
        <v>498644</v>
      </c>
      <c r="O7" s="55">
        <v>497430</v>
      </c>
      <c r="P7" s="55">
        <v>521408</v>
      </c>
      <c r="Q7" s="55">
        <v>511762</v>
      </c>
      <c r="R7" s="52">
        <f t="shared" si="0"/>
        <v>784062.8</v>
      </c>
      <c r="S7" s="58">
        <f t="shared" si="1"/>
        <v>649013.19999999995</v>
      </c>
      <c r="T7" s="58">
        <f t="shared" si="2"/>
        <v>512505.4</v>
      </c>
      <c r="U7" s="58">
        <f>AVERAGE(T3:T7)</f>
        <v>119806.24000000002</v>
      </c>
      <c r="V7" s="36">
        <f t="shared" si="3"/>
        <v>4.2777855310374475</v>
      </c>
      <c r="W7" s="35">
        <f t="shared" si="4"/>
        <v>5.4171902899214581</v>
      </c>
      <c r="X7" s="35">
        <f>R7/U7</f>
        <v>6.5444237295152563</v>
      </c>
      <c r="Y7" s="60"/>
      <c r="AA7" s="60"/>
    </row>
    <row r="8" spans="1:46" s="53" customFormat="1" x14ac:dyDescent="0.25">
      <c r="A8" s="49" t="s">
        <v>190</v>
      </c>
      <c r="B8" s="50" t="s">
        <v>319</v>
      </c>
      <c r="C8" s="51">
        <v>84866</v>
      </c>
      <c r="D8" s="51">
        <v>78276</v>
      </c>
      <c r="E8" s="51">
        <v>80483</v>
      </c>
      <c r="F8" s="51">
        <v>77746</v>
      </c>
      <c r="G8" s="51">
        <v>75568</v>
      </c>
      <c r="H8" s="51">
        <v>75335</v>
      </c>
      <c r="I8" s="51">
        <v>76771</v>
      </c>
      <c r="J8" s="51">
        <v>79789</v>
      </c>
      <c r="K8" s="51">
        <v>77709</v>
      </c>
      <c r="L8" s="51">
        <v>68489</v>
      </c>
      <c r="M8" s="51">
        <v>106342</v>
      </c>
      <c r="N8" s="51">
        <v>96153</v>
      </c>
      <c r="O8" s="51">
        <v>103406</v>
      </c>
      <c r="P8" s="51">
        <v>95082</v>
      </c>
      <c r="Q8" s="51">
        <v>103986</v>
      </c>
      <c r="R8" s="52">
        <f t="shared" si="0"/>
        <v>75618.600000000006</v>
      </c>
      <c r="S8" s="56">
        <f t="shared" si="1"/>
        <v>79387.8</v>
      </c>
      <c r="T8" s="56">
        <f t="shared" si="2"/>
        <v>100993.8</v>
      </c>
      <c r="U8" s="56">
        <f>AVERAGE(T8:T40)</f>
        <v>4196655.5998284323</v>
      </c>
      <c r="V8" s="36">
        <f t="shared" si="3"/>
        <v>2.4065305717278499E-2</v>
      </c>
      <c r="W8" s="32">
        <f t="shared" si="4"/>
        <v>1.8916920417116317E-2</v>
      </c>
      <c r="X8" s="32">
        <f t="shared" si="5"/>
        <v>1.8018776666613157E-2</v>
      </c>
      <c r="Y8" s="59">
        <f>AVERAGE(X8:X40)</f>
        <v>0.98815628717453763</v>
      </c>
      <c r="Z8" s="53">
        <f>AVERAGE(W8:W40)</f>
        <v>1.0199998850869489</v>
      </c>
      <c r="AA8" s="59">
        <f>AVERAGE(V8:V40)</f>
        <v>0.99999999999999978</v>
      </c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46" s="14" customFormat="1" x14ac:dyDescent="0.25">
      <c r="A9" s="29" t="s">
        <v>193</v>
      </c>
      <c r="B9" s="4" t="s">
        <v>319</v>
      </c>
      <c r="C9" s="55">
        <v>1932.71515978665</v>
      </c>
      <c r="D9" s="55">
        <v>1698.1859439785301</v>
      </c>
      <c r="E9" s="55">
        <v>2068.94926625472</v>
      </c>
      <c r="F9" s="55">
        <v>1958.1481073120001</v>
      </c>
      <c r="G9" s="55">
        <v>1891.2609912947401</v>
      </c>
      <c r="H9" s="55">
        <v>2532.68469219185</v>
      </c>
      <c r="I9" s="55">
        <v>2096.6625733525698</v>
      </c>
      <c r="J9" s="55">
        <v>2331.8707301621298</v>
      </c>
      <c r="K9" s="55">
        <v>2705.0120655562</v>
      </c>
      <c r="L9" s="55">
        <v>1332.1803525100099</v>
      </c>
      <c r="M9" s="55">
        <v>578.25410275140496</v>
      </c>
      <c r="N9" s="55">
        <v>833.90121903419504</v>
      </c>
      <c r="O9" s="55">
        <v>578.51028854220704</v>
      </c>
      <c r="P9" s="55">
        <v>425.29824380667998</v>
      </c>
      <c r="Q9" s="55">
        <v>559.30114073420998</v>
      </c>
      <c r="R9" s="52">
        <f t="shared" si="0"/>
        <v>2199.6820827545516</v>
      </c>
      <c r="S9" s="56">
        <f t="shared" si="1"/>
        <v>1909.851893725328</v>
      </c>
      <c r="T9" s="56">
        <f t="shared" si="2"/>
        <v>595.05299897373948</v>
      </c>
      <c r="U9" s="56">
        <f>AVERAGE(T8:T40)</f>
        <v>4196655.5998284323</v>
      </c>
      <c r="V9" s="36">
        <f t="shared" si="3"/>
        <v>1.4179219257307328E-4</v>
      </c>
      <c r="W9" s="32">
        <f t="shared" si="4"/>
        <v>4.5508902226892444E-4</v>
      </c>
      <c r="X9" s="32">
        <f t="shared" si="5"/>
        <v>5.2415120336404993E-4</v>
      </c>
      <c r="Y9" s="60"/>
      <c r="AA9" s="60"/>
    </row>
    <row r="10" spans="1:46" s="14" customFormat="1" x14ac:dyDescent="0.25">
      <c r="A10" s="29" t="s">
        <v>194</v>
      </c>
      <c r="B10" s="4" t="s">
        <v>319</v>
      </c>
      <c r="C10" s="55">
        <v>255334</v>
      </c>
      <c r="D10" s="55">
        <v>241075</v>
      </c>
      <c r="E10" s="55">
        <v>254682</v>
      </c>
      <c r="F10" s="55">
        <v>245744</v>
      </c>
      <c r="G10" s="55">
        <v>242046</v>
      </c>
      <c r="H10" s="55">
        <v>239270</v>
      </c>
      <c r="I10" s="55">
        <v>223852</v>
      </c>
      <c r="J10" s="55">
        <v>243285</v>
      </c>
      <c r="K10" s="55">
        <v>232785</v>
      </c>
      <c r="L10" s="55">
        <v>223621</v>
      </c>
      <c r="M10" s="55">
        <v>122864</v>
      </c>
      <c r="N10" s="55">
        <v>109184</v>
      </c>
      <c r="O10" s="55">
        <v>112870</v>
      </c>
      <c r="P10" s="55">
        <v>138425</v>
      </c>
      <c r="Q10" s="55">
        <v>133882</v>
      </c>
      <c r="R10" s="52">
        <f t="shared" si="0"/>
        <v>232562.6</v>
      </c>
      <c r="S10" s="56">
        <f t="shared" si="1"/>
        <v>247776.2</v>
      </c>
      <c r="T10" s="56">
        <f t="shared" si="2"/>
        <v>123445</v>
      </c>
      <c r="U10" s="56">
        <f>AVERAGE(T8:T40)</f>
        <v>4196655.5998284323</v>
      </c>
      <c r="V10" s="36">
        <f t="shared" si="3"/>
        <v>2.9415089483408329E-2</v>
      </c>
      <c r="W10" s="32">
        <f t="shared" si="4"/>
        <v>5.90413471170066E-2</v>
      </c>
      <c r="X10" s="32">
        <f t="shared" si="5"/>
        <v>5.5416174729588874E-2</v>
      </c>
      <c r="Y10" s="60"/>
      <c r="AA10" s="60"/>
    </row>
    <row r="11" spans="1:46" s="14" customFormat="1" x14ac:dyDescent="0.25">
      <c r="A11" s="29" t="s">
        <v>195</v>
      </c>
      <c r="B11" s="4" t="s">
        <v>319</v>
      </c>
      <c r="C11" s="55">
        <v>641112</v>
      </c>
      <c r="D11" s="55">
        <v>624790</v>
      </c>
      <c r="E11" s="55">
        <v>663021</v>
      </c>
      <c r="F11" s="55">
        <v>650785</v>
      </c>
      <c r="G11" s="55">
        <v>585235</v>
      </c>
      <c r="H11" s="55">
        <v>620856</v>
      </c>
      <c r="I11" s="55">
        <v>624409</v>
      </c>
      <c r="J11" s="55">
        <v>624991</v>
      </c>
      <c r="K11" s="55">
        <v>626419</v>
      </c>
      <c r="L11" s="55">
        <v>541993</v>
      </c>
      <c r="M11" s="55">
        <v>660557</v>
      </c>
      <c r="N11" s="55">
        <v>615804</v>
      </c>
      <c r="O11" s="55">
        <v>634264</v>
      </c>
      <c r="P11" s="55">
        <v>649629</v>
      </c>
      <c r="Q11" s="55">
        <v>636534</v>
      </c>
      <c r="R11" s="52">
        <f t="shared" si="0"/>
        <v>607733.6</v>
      </c>
      <c r="S11" s="56">
        <f t="shared" si="1"/>
        <v>632988.6</v>
      </c>
      <c r="T11" s="56">
        <f t="shared" si="2"/>
        <v>639357.6</v>
      </c>
      <c r="U11" s="56">
        <f>AVERAGE(T8:T40)</f>
        <v>4196655.5998284323</v>
      </c>
      <c r="V11" s="36">
        <f t="shared" si="3"/>
        <v>0.15234931358821491</v>
      </c>
      <c r="W11" s="32">
        <f t="shared" ref="W11:W18" si="6">S11/U11</f>
        <v>0.1508316765440266</v>
      </c>
      <c r="X11" s="32">
        <f t="shared" si="5"/>
        <v>0.1448137893480812</v>
      </c>
      <c r="Y11" s="60"/>
      <c r="AA11" s="60"/>
    </row>
    <row r="12" spans="1:46" s="14" customFormat="1" x14ac:dyDescent="0.25">
      <c r="A12" s="29" t="s">
        <v>196</v>
      </c>
      <c r="B12" s="4" t="s">
        <v>319</v>
      </c>
      <c r="C12" s="55">
        <v>109262</v>
      </c>
      <c r="D12" s="55">
        <v>107873</v>
      </c>
      <c r="E12" s="55">
        <v>113790</v>
      </c>
      <c r="F12" s="55">
        <v>109661</v>
      </c>
      <c r="G12" s="55">
        <v>97065</v>
      </c>
      <c r="H12" s="55">
        <v>82055</v>
      </c>
      <c r="I12" s="55">
        <v>87416</v>
      </c>
      <c r="J12" s="55">
        <v>91602</v>
      </c>
      <c r="K12" s="55">
        <v>87609</v>
      </c>
      <c r="L12" s="55">
        <v>73487</v>
      </c>
      <c r="M12" s="55">
        <v>189043</v>
      </c>
      <c r="N12" s="55">
        <v>158269</v>
      </c>
      <c r="O12" s="55">
        <v>176668</v>
      </c>
      <c r="P12" s="55">
        <v>162455</v>
      </c>
      <c r="Q12" s="55">
        <v>221534</v>
      </c>
      <c r="R12" s="52">
        <f t="shared" si="0"/>
        <v>84433.8</v>
      </c>
      <c r="S12" s="56">
        <f t="shared" si="1"/>
        <v>107530.2</v>
      </c>
      <c r="T12" s="56">
        <f t="shared" si="2"/>
        <v>181593.8</v>
      </c>
      <c r="U12" s="56">
        <f>AVERAGE(T8:T40)</f>
        <v>4196655.5998284323</v>
      </c>
      <c r="V12" s="36">
        <f t="shared" si="3"/>
        <v>4.3271075188400954E-2</v>
      </c>
      <c r="W12" s="32">
        <f t="shared" si="6"/>
        <v>2.562283166729146E-2</v>
      </c>
      <c r="X12" s="32">
        <f t="shared" si="5"/>
        <v>2.0119306431400238E-2</v>
      </c>
      <c r="Y12" s="60"/>
      <c r="AA12" s="60"/>
    </row>
    <row r="13" spans="1:46" s="14" customFormat="1" x14ac:dyDescent="0.25">
      <c r="A13" s="29" t="s">
        <v>199</v>
      </c>
      <c r="B13" s="4" t="s">
        <v>319</v>
      </c>
      <c r="C13" s="55">
        <v>2164</v>
      </c>
      <c r="D13" s="55">
        <v>2421</v>
      </c>
      <c r="E13" s="55">
        <v>1877</v>
      </c>
      <c r="F13" s="55">
        <v>1880</v>
      </c>
      <c r="G13" s="55">
        <v>2173</v>
      </c>
      <c r="H13" s="55">
        <v>577</v>
      </c>
      <c r="I13" s="55">
        <v>401</v>
      </c>
      <c r="J13" s="55">
        <v>583</v>
      </c>
      <c r="K13" s="55">
        <v>668</v>
      </c>
      <c r="L13" s="55">
        <v>312</v>
      </c>
      <c r="M13" s="55">
        <v>2440</v>
      </c>
      <c r="N13" s="55">
        <v>2198</v>
      </c>
      <c r="O13" s="55">
        <v>2630</v>
      </c>
      <c r="P13" s="55">
        <v>1895</v>
      </c>
      <c r="Q13" s="55">
        <v>2196</v>
      </c>
      <c r="R13" s="52">
        <f t="shared" si="0"/>
        <v>508.2</v>
      </c>
      <c r="S13" s="56">
        <f t="shared" si="1"/>
        <v>2103</v>
      </c>
      <c r="T13" s="56">
        <f t="shared" si="2"/>
        <v>2271.8000000000002</v>
      </c>
      <c r="U13" s="56">
        <f>AVERAGE(T8:T40)</f>
        <v>4196655.5998284323</v>
      </c>
      <c r="V13" s="36">
        <f t="shared" si="3"/>
        <v>5.4133581990689823E-4</v>
      </c>
      <c r="W13" s="32">
        <f t="shared" si="6"/>
        <v>5.0111331510881542E-4</v>
      </c>
      <c r="X13" s="32">
        <f t="shared" ref="X13:X18" si="7">R13/U13</f>
        <v>1.2109642736010461E-4</v>
      </c>
      <c r="Y13" s="60"/>
      <c r="AA13" s="60"/>
    </row>
    <row r="14" spans="1:46" s="14" customFormat="1" x14ac:dyDescent="0.25">
      <c r="A14" s="29" t="s">
        <v>204</v>
      </c>
      <c r="B14" s="4" t="s">
        <v>319</v>
      </c>
      <c r="C14" s="55">
        <v>6374</v>
      </c>
      <c r="D14" s="55">
        <v>5652</v>
      </c>
      <c r="E14" s="55">
        <v>6501</v>
      </c>
      <c r="F14" s="55">
        <v>6813</v>
      </c>
      <c r="G14" s="55">
        <v>6200</v>
      </c>
      <c r="H14" s="55">
        <v>3400</v>
      </c>
      <c r="I14" s="55">
        <v>3159</v>
      </c>
      <c r="J14" s="55">
        <v>3757</v>
      </c>
      <c r="K14" s="55">
        <v>3578</v>
      </c>
      <c r="L14" s="55">
        <v>2653</v>
      </c>
      <c r="M14" s="55">
        <v>7262</v>
      </c>
      <c r="N14" s="55">
        <v>6587</v>
      </c>
      <c r="O14" s="55">
        <v>7809</v>
      </c>
      <c r="P14" s="55">
        <v>6350</v>
      </c>
      <c r="Q14" s="55">
        <v>8198</v>
      </c>
      <c r="R14" s="52">
        <f t="shared" si="0"/>
        <v>3309.4</v>
      </c>
      <c r="S14" s="56">
        <f t="shared" si="1"/>
        <v>6308</v>
      </c>
      <c r="T14" s="56">
        <f t="shared" si="2"/>
        <v>7241.2</v>
      </c>
      <c r="U14" s="56">
        <f>AVERAGE(T8:T40)</f>
        <v>4196655.5998284323</v>
      </c>
      <c r="V14" s="36">
        <f t="shared" si="3"/>
        <v>1.7254692046438204E-3</v>
      </c>
      <c r="W14" s="32">
        <f t="shared" si="6"/>
        <v>1.503101660345415E-3</v>
      </c>
      <c r="X14" s="32">
        <f t="shared" si="7"/>
        <v>7.8858031622497089E-4</v>
      </c>
      <c r="Y14" s="60"/>
      <c r="AA14" s="60"/>
    </row>
    <row r="15" spans="1:46" s="14" customFormat="1" x14ac:dyDescent="0.25">
      <c r="A15" s="29" t="s">
        <v>209</v>
      </c>
      <c r="B15" s="4" t="s">
        <v>319</v>
      </c>
      <c r="C15" s="55">
        <v>5073</v>
      </c>
      <c r="D15" s="55">
        <v>4869</v>
      </c>
      <c r="E15" s="55">
        <v>4905</v>
      </c>
      <c r="F15" s="55">
        <v>5534</v>
      </c>
      <c r="G15" s="55">
        <v>4542</v>
      </c>
      <c r="H15" s="55">
        <v>4922</v>
      </c>
      <c r="I15" s="55">
        <v>4139</v>
      </c>
      <c r="J15" s="55">
        <v>4759</v>
      </c>
      <c r="K15" s="55">
        <v>4367</v>
      </c>
      <c r="L15" s="55">
        <v>4059</v>
      </c>
      <c r="M15" s="55">
        <v>7877</v>
      </c>
      <c r="N15" s="55">
        <v>6828</v>
      </c>
      <c r="O15" s="55">
        <v>7206</v>
      </c>
      <c r="P15" s="55">
        <v>7000</v>
      </c>
      <c r="Q15" s="55">
        <v>6806</v>
      </c>
      <c r="R15" s="52">
        <f t="shared" si="0"/>
        <v>4449.2</v>
      </c>
      <c r="S15" s="56">
        <f t="shared" si="1"/>
        <v>4984.6000000000004</v>
      </c>
      <c r="T15" s="56">
        <f t="shared" si="2"/>
        <v>7143.4</v>
      </c>
      <c r="U15" s="56">
        <f>AVERAGE(T8:T40)</f>
        <v>4196655.5998284323</v>
      </c>
      <c r="V15" s="36">
        <f t="shared" si="3"/>
        <v>1.7021649334989595E-3</v>
      </c>
      <c r="W15" s="32">
        <f t="shared" si="6"/>
        <v>1.187755316448598E-3</v>
      </c>
      <c r="X15" s="32">
        <f t="shared" si="7"/>
        <v>1.0601775376044419E-3</v>
      </c>
      <c r="Y15" s="60"/>
      <c r="AA15" s="60"/>
    </row>
    <row r="16" spans="1:46" s="14" customFormat="1" x14ac:dyDescent="0.25">
      <c r="A16" s="29" t="s">
        <v>210</v>
      </c>
      <c r="B16" s="4" t="s">
        <v>319</v>
      </c>
      <c r="C16" s="55">
        <v>44816188</v>
      </c>
      <c r="D16" s="55">
        <v>44502850</v>
      </c>
      <c r="E16" s="55">
        <v>45034858</v>
      </c>
      <c r="F16" s="55">
        <v>44285490</v>
      </c>
      <c r="G16" s="55">
        <v>42261901</v>
      </c>
      <c r="H16" s="55">
        <v>44314141</v>
      </c>
      <c r="I16" s="55">
        <v>42930528</v>
      </c>
      <c r="J16" s="55">
        <v>44415162</v>
      </c>
      <c r="K16" s="55">
        <v>43547045</v>
      </c>
      <c r="L16" s="55">
        <v>43537882</v>
      </c>
      <c r="M16" s="55">
        <v>48713049</v>
      </c>
      <c r="N16" s="55">
        <v>48715726</v>
      </c>
      <c r="O16" s="55">
        <v>48318058</v>
      </c>
      <c r="P16" s="55">
        <v>48047005</v>
      </c>
      <c r="Q16" s="55">
        <v>45061372</v>
      </c>
      <c r="R16" s="52">
        <f t="shared" si="0"/>
        <v>43748951.600000001</v>
      </c>
      <c r="S16" s="56">
        <f t="shared" si="1"/>
        <v>44180257.399999999</v>
      </c>
      <c r="T16" s="56">
        <f t="shared" si="2"/>
        <v>47771042</v>
      </c>
      <c r="U16" s="56">
        <f>AVERAGE(T8:T40)</f>
        <v>4196655.5998284323</v>
      </c>
      <c r="V16" s="36">
        <f t="shared" si="3"/>
        <v>11.383121836815244</v>
      </c>
      <c r="W16" s="32">
        <f t="shared" si="6"/>
        <v>10.527491796516774</v>
      </c>
      <c r="X16" s="32">
        <f t="shared" si="7"/>
        <v>10.424718102145086</v>
      </c>
      <c r="Y16" s="60"/>
      <c r="AA16" s="60"/>
    </row>
    <row r="17" spans="1:27" s="14" customFormat="1" x14ac:dyDescent="0.25">
      <c r="A17" s="29" t="s">
        <v>213</v>
      </c>
      <c r="B17" s="4" t="s">
        <v>319</v>
      </c>
      <c r="C17" s="55">
        <v>24413868</v>
      </c>
      <c r="D17" s="55">
        <v>24414567</v>
      </c>
      <c r="E17" s="55">
        <v>24471839</v>
      </c>
      <c r="F17" s="55">
        <v>24890043</v>
      </c>
      <c r="G17" s="55">
        <v>23720225</v>
      </c>
      <c r="H17" s="55">
        <v>31472912</v>
      </c>
      <c r="I17" s="55">
        <v>31482449</v>
      </c>
      <c r="J17" s="55">
        <v>31241873</v>
      </c>
      <c r="K17" s="55">
        <v>31202449</v>
      </c>
      <c r="L17" s="55">
        <v>29309198</v>
      </c>
      <c r="M17" s="55">
        <v>17838379</v>
      </c>
      <c r="N17" s="55">
        <v>18436194</v>
      </c>
      <c r="O17" s="55">
        <v>17104306</v>
      </c>
      <c r="P17" s="55">
        <v>18901954</v>
      </c>
      <c r="Q17" s="55">
        <v>18129555</v>
      </c>
      <c r="R17" s="52">
        <f t="shared" si="0"/>
        <v>30941776.199999999</v>
      </c>
      <c r="S17" s="56">
        <f t="shared" si="1"/>
        <v>24382108.399999999</v>
      </c>
      <c r="T17" s="56">
        <f t="shared" si="2"/>
        <v>18082077.600000001</v>
      </c>
      <c r="U17" s="56">
        <f>AVERAGE(T8:T40)</f>
        <v>4196655.5998284323</v>
      </c>
      <c r="V17" s="36">
        <f t="shared" si="3"/>
        <v>4.3086875179224222</v>
      </c>
      <c r="W17" s="32">
        <f t="shared" si="6"/>
        <v>5.8098902375970018</v>
      </c>
      <c r="X17" s="32">
        <f t="shared" si="7"/>
        <v>7.3729605548916046</v>
      </c>
      <c r="Y17" s="60"/>
      <c r="AA17" s="60"/>
    </row>
    <row r="18" spans="1:27" s="14" customFormat="1" x14ac:dyDescent="0.25">
      <c r="A18" s="29" t="s">
        <v>215</v>
      </c>
      <c r="B18" s="4" t="s">
        <v>319</v>
      </c>
      <c r="C18" s="55">
        <v>568878</v>
      </c>
      <c r="D18" s="55">
        <v>595336</v>
      </c>
      <c r="E18" s="55">
        <v>572796</v>
      </c>
      <c r="F18" s="55">
        <v>540874</v>
      </c>
      <c r="G18" s="55">
        <v>538351</v>
      </c>
      <c r="H18" s="55">
        <v>431101</v>
      </c>
      <c r="I18" s="55">
        <v>389113</v>
      </c>
      <c r="J18" s="55">
        <v>445456</v>
      </c>
      <c r="K18" s="55">
        <v>444354</v>
      </c>
      <c r="L18" s="55">
        <v>347660</v>
      </c>
      <c r="M18" s="55">
        <v>532359</v>
      </c>
      <c r="N18" s="55">
        <v>583639</v>
      </c>
      <c r="O18" s="55">
        <v>507024</v>
      </c>
      <c r="P18" s="55">
        <v>569970</v>
      </c>
      <c r="Q18" s="55">
        <v>704760</v>
      </c>
      <c r="R18" s="52">
        <f t="shared" si="0"/>
        <v>411536.8</v>
      </c>
      <c r="S18" s="56">
        <f t="shared" si="1"/>
        <v>563247</v>
      </c>
      <c r="T18" s="56">
        <f t="shared" si="2"/>
        <v>579550.4</v>
      </c>
      <c r="U18" s="56">
        <f>AVERAGE(T8:T40)</f>
        <v>4196655.5998284323</v>
      </c>
      <c r="V18" s="36">
        <f t="shared" si="3"/>
        <v>0.13809815607067999</v>
      </c>
      <c r="W18" s="32">
        <f t="shared" si="6"/>
        <v>0.13421330071093435</v>
      </c>
      <c r="X18" s="32">
        <f t="shared" si="7"/>
        <v>9.8063038581680237E-2</v>
      </c>
      <c r="Y18" s="60"/>
      <c r="AA18" s="60"/>
    </row>
    <row r="19" spans="1:27" s="14" customFormat="1" x14ac:dyDescent="0.25">
      <c r="A19" s="29" t="s">
        <v>216</v>
      </c>
      <c r="B19" s="4" t="s">
        <v>319</v>
      </c>
      <c r="C19" s="55">
        <v>8783731</v>
      </c>
      <c r="D19" s="55">
        <v>9365010</v>
      </c>
      <c r="E19" s="55">
        <v>9075157</v>
      </c>
      <c r="F19" s="55">
        <v>9500210</v>
      </c>
      <c r="G19" s="55">
        <v>9329581</v>
      </c>
      <c r="H19" s="55">
        <v>8497699</v>
      </c>
      <c r="I19" s="55">
        <v>7769897</v>
      </c>
      <c r="J19" s="55">
        <v>8451727</v>
      </c>
      <c r="K19" s="55">
        <v>8444227</v>
      </c>
      <c r="L19" s="55">
        <v>7570631</v>
      </c>
      <c r="M19" s="55">
        <v>11428798</v>
      </c>
      <c r="N19" s="55">
        <v>11103682</v>
      </c>
      <c r="O19" s="55">
        <v>10250966</v>
      </c>
      <c r="P19" s="55">
        <v>11265135</v>
      </c>
      <c r="Q19" s="55">
        <v>10740545</v>
      </c>
      <c r="R19" s="52">
        <f t="shared" si="0"/>
        <v>8146836.2000000002</v>
      </c>
      <c r="S19" s="56">
        <f t="shared" si="1"/>
        <v>9210737.8000000007</v>
      </c>
      <c r="T19" s="56">
        <f t="shared" si="2"/>
        <v>10957825.199999999</v>
      </c>
      <c r="U19" s="56">
        <f>AVERAGE(T8:T40)</f>
        <v>4196655.5998284323</v>
      </c>
      <c r="V19" s="36">
        <f t="shared" si="3"/>
        <v>2.6110851699262567</v>
      </c>
      <c r="W19" s="32">
        <f t="shared" si="4"/>
        <v>2.194780481957241</v>
      </c>
      <c r="X19" s="32">
        <f t="shared" si="5"/>
        <v>1.9412687093820753</v>
      </c>
      <c r="Y19" s="60"/>
      <c r="AA19" s="60"/>
    </row>
    <row r="20" spans="1:27" s="14" customFormat="1" x14ac:dyDescent="0.25">
      <c r="A20" s="29" t="s">
        <v>217</v>
      </c>
      <c r="B20" s="4" t="s">
        <v>319</v>
      </c>
      <c r="C20" s="55">
        <v>56543282</v>
      </c>
      <c r="D20" s="55">
        <v>59382427</v>
      </c>
      <c r="E20" s="55">
        <v>57208595</v>
      </c>
      <c r="F20" s="55">
        <v>57072299</v>
      </c>
      <c r="G20" s="55">
        <v>57425367</v>
      </c>
      <c r="H20" s="55">
        <v>50506131</v>
      </c>
      <c r="I20" s="55">
        <v>50891188</v>
      </c>
      <c r="J20" s="55">
        <v>51328474</v>
      </c>
      <c r="K20" s="55">
        <v>49904172</v>
      </c>
      <c r="L20" s="55">
        <v>47947068</v>
      </c>
      <c r="M20" s="55">
        <v>55711291</v>
      </c>
      <c r="N20" s="55">
        <v>51447928</v>
      </c>
      <c r="O20" s="55">
        <v>54293675</v>
      </c>
      <c r="P20" s="55">
        <v>55061220</v>
      </c>
      <c r="Q20" s="55">
        <v>58889541</v>
      </c>
      <c r="R20" s="52">
        <f t="shared" si="0"/>
        <v>50115406.600000001</v>
      </c>
      <c r="S20" s="56">
        <f t="shared" si="1"/>
        <v>57526394</v>
      </c>
      <c r="T20" s="56">
        <f t="shared" si="2"/>
        <v>55080731</v>
      </c>
      <c r="U20" s="56">
        <f>AVERAGE(T8:T40)</f>
        <v>4196655.5998284323</v>
      </c>
      <c r="V20" s="36">
        <f t="shared" si="3"/>
        <v>13.124910941524917</v>
      </c>
      <c r="W20" s="32">
        <f t="shared" si="4"/>
        <v>13.707675703088858</v>
      </c>
      <c r="X20" s="32">
        <f t="shared" si="5"/>
        <v>11.941748711056686</v>
      </c>
      <c r="Y20" s="60"/>
      <c r="AA20" s="60"/>
    </row>
    <row r="21" spans="1:27" s="14" customFormat="1" x14ac:dyDescent="0.25">
      <c r="A21" s="29" t="s">
        <v>220</v>
      </c>
      <c r="B21" s="4" t="s">
        <v>319</v>
      </c>
      <c r="C21" s="55">
        <v>20511</v>
      </c>
      <c r="D21" s="55">
        <v>16938</v>
      </c>
      <c r="E21" s="55">
        <v>19036</v>
      </c>
      <c r="F21" s="55">
        <v>20942</v>
      </c>
      <c r="G21" s="55">
        <v>19166</v>
      </c>
      <c r="H21" s="55">
        <v>5464</v>
      </c>
      <c r="I21" s="55">
        <v>3186</v>
      </c>
      <c r="J21" s="55">
        <v>5762</v>
      </c>
      <c r="K21" s="55">
        <v>7028</v>
      </c>
      <c r="L21" s="55">
        <v>3154</v>
      </c>
      <c r="M21" s="55">
        <v>52218</v>
      </c>
      <c r="N21" s="55">
        <v>43208</v>
      </c>
      <c r="O21" s="55">
        <v>54704</v>
      </c>
      <c r="P21" s="55">
        <v>53459</v>
      </c>
      <c r="Q21" s="55">
        <v>31246</v>
      </c>
      <c r="R21" s="52">
        <f t="shared" si="0"/>
        <v>4918.8</v>
      </c>
      <c r="S21" s="56">
        <f t="shared" si="1"/>
        <v>19318.599999999999</v>
      </c>
      <c r="T21" s="56">
        <f t="shared" si="2"/>
        <v>46967</v>
      </c>
      <c r="U21" s="56">
        <f>AVERAGE(T8:T40)</f>
        <v>4196655.5998284323</v>
      </c>
      <c r="V21" s="36">
        <f t="shared" si="3"/>
        <v>1.1191530704096878E-2</v>
      </c>
      <c r="W21" s="32">
        <f t="shared" si="4"/>
        <v>4.6033322345511943E-3</v>
      </c>
      <c r="X21" s="32">
        <f t="shared" si="5"/>
        <v>1.1720761646967386E-3</v>
      </c>
      <c r="Y21" s="60"/>
      <c r="AA21" s="60"/>
    </row>
    <row r="22" spans="1:27" s="14" customFormat="1" x14ac:dyDescent="0.25">
      <c r="A22" s="29" t="s">
        <v>224</v>
      </c>
      <c r="B22" s="4" t="s">
        <v>319</v>
      </c>
      <c r="C22" s="55">
        <v>1409286</v>
      </c>
      <c r="D22" s="55">
        <v>1266048</v>
      </c>
      <c r="E22" s="55">
        <v>1313987</v>
      </c>
      <c r="F22" s="55">
        <v>1387626</v>
      </c>
      <c r="G22" s="55">
        <v>1367451</v>
      </c>
      <c r="H22" s="55">
        <v>890125</v>
      </c>
      <c r="I22" s="55">
        <v>801180</v>
      </c>
      <c r="J22" s="55">
        <v>859249</v>
      </c>
      <c r="K22" s="55">
        <v>879112</v>
      </c>
      <c r="L22" s="55">
        <v>578656</v>
      </c>
      <c r="M22" s="55">
        <v>1432459</v>
      </c>
      <c r="N22" s="55">
        <v>1395443</v>
      </c>
      <c r="O22" s="55">
        <v>1519818</v>
      </c>
      <c r="P22" s="55">
        <v>1393737</v>
      </c>
      <c r="Q22" s="55">
        <v>1479615</v>
      </c>
      <c r="R22" s="52">
        <f t="shared" si="0"/>
        <v>801664.4</v>
      </c>
      <c r="S22" s="56">
        <f t="shared" si="1"/>
        <v>1348879.6</v>
      </c>
      <c r="T22" s="56">
        <f t="shared" si="2"/>
        <v>1444214.4</v>
      </c>
      <c r="U22" s="56">
        <f>AVERAGE(T8:T40)</f>
        <v>4196655.5998284323</v>
      </c>
      <c r="V22" s="36">
        <f t="shared" si="3"/>
        <v>0.34413460090912446</v>
      </c>
      <c r="W22" s="32">
        <f t="shared" si="4"/>
        <v>0.32141774989950211</v>
      </c>
      <c r="X22" s="32">
        <f t="shared" si="5"/>
        <v>0.19102458634746527</v>
      </c>
      <c r="Y22" s="60"/>
      <c r="AA22" s="60"/>
    </row>
    <row r="23" spans="1:27" s="14" customFormat="1" x14ac:dyDescent="0.25">
      <c r="A23" s="29" t="s">
        <v>225</v>
      </c>
      <c r="B23" s="4" t="s">
        <v>319</v>
      </c>
      <c r="C23" s="55">
        <v>415848</v>
      </c>
      <c r="D23" s="55">
        <v>409644</v>
      </c>
      <c r="E23" s="55">
        <v>434981</v>
      </c>
      <c r="F23" s="55">
        <v>411621</v>
      </c>
      <c r="G23" s="55">
        <v>432122</v>
      </c>
      <c r="H23" s="55">
        <v>380232</v>
      </c>
      <c r="I23" s="55">
        <v>370822</v>
      </c>
      <c r="J23" s="55">
        <v>348557</v>
      </c>
      <c r="K23" s="55">
        <v>371992</v>
      </c>
      <c r="L23" s="55">
        <v>336941</v>
      </c>
      <c r="M23" s="55">
        <v>408196</v>
      </c>
      <c r="N23" s="55">
        <v>345934</v>
      </c>
      <c r="O23" s="55">
        <v>382697</v>
      </c>
      <c r="P23" s="55">
        <v>358592</v>
      </c>
      <c r="Q23" s="55">
        <v>518964</v>
      </c>
      <c r="R23" s="52">
        <f t="shared" si="0"/>
        <v>361708.79999999999</v>
      </c>
      <c r="S23" s="56">
        <f t="shared" si="1"/>
        <v>420843.2</v>
      </c>
      <c r="T23" s="56">
        <f t="shared" si="2"/>
        <v>402876.6</v>
      </c>
      <c r="U23" s="56">
        <f>AVERAGE(T8:T40)</f>
        <v>4196655.5998284323</v>
      </c>
      <c r="V23" s="36">
        <f t="shared" si="3"/>
        <v>9.5999442988953007E-2</v>
      </c>
      <c r="W23" s="32">
        <f t="shared" si="4"/>
        <v>0.1002806139291499</v>
      </c>
      <c r="X23" s="32">
        <f t="shared" si="5"/>
        <v>8.6189774546852824E-2</v>
      </c>
      <c r="Y23" s="60"/>
      <c r="AA23" s="60"/>
    </row>
    <row r="24" spans="1:27" s="14" customFormat="1" x14ac:dyDescent="0.25">
      <c r="A24" s="29" t="s">
        <v>237</v>
      </c>
      <c r="B24" s="4" t="s">
        <v>319</v>
      </c>
      <c r="C24" s="55">
        <v>11529.1655023534</v>
      </c>
      <c r="D24" s="55">
        <v>8517.0638375323106</v>
      </c>
      <c r="E24" s="55">
        <v>9823.4982046227906</v>
      </c>
      <c r="F24" s="55">
        <v>10054.33982626</v>
      </c>
      <c r="G24" s="55">
        <v>9583.3242850738607</v>
      </c>
      <c r="H24" s="55">
        <v>11819.5000421198</v>
      </c>
      <c r="I24" s="55">
        <v>11607.271730963301</v>
      </c>
      <c r="J24" s="55">
        <v>12174.371237695501</v>
      </c>
      <c r="K24" s="55">
        <v>12857.041230057301</v>
      </c>
      <c r="L24" s="55">
        <v>11133.5209202558</v>
      </c>
      <c r="M24" s="55">
        <v>19418.862802057301</v>
      </c>
      <c r="N24" s="55">
        <v>16505.247220840502</v>
      </c>
      <c r="O24" s="55">
        <v>17011.481377510299</v>
      </c>
      <c r="P24" s="55">
        <v>19320.366523872599</v>
      </c>
      <c r="Q24" s="55">
        <v>18227.404648801999</v>
      </c>
      <c r="R24" s="52">
        <f t="shared" si="0"/>
        <v>11918.341032218339</v>
      </c>
      <c r="S24" s="56">
        <f t="shared" si="1"/>
        <v>9901.4783311684732</v>
      </c>
      <c r="T24" s="56">
        <f t="shared" si="2"/>
        <v>18096.672514616537</v>
      </c>
      <c r="U24" s="56">
        <f>AVERAGE(T8:T40)</f>
        <v>4196655.5998284323</v>
      </c>
      <c r="V24" s="36">
        <f t="shared" si="3"/>
        <v>4.3121652668749767E-3</v>
      </c>
      <c r="W24" s="32">
        <f t="shared" si="4"/>
        <v>2.3593735763242675E-3</v>
      </c>
      <c r="X24" s="32">
        <f t="shared" si="5"/>
        <v>2.8399616667866634E-3</v>
      </c>
      <c r="Y24" s="60"/>
      <c r="AA24" s="60"/>
    </row>
    <row r="25" spans="1:27" s="14" customFormat="1" x14ac:dyDescent="0.25">
      <c r="A25" s="29" t="s">
        <v>245</v>
      </c>
      <c r="B25" s="4" t="s">
        <v>319</v>
      </c>
      <c r="C25" s="55">
        <v>442</v>
      </c>
      <c r="D25" s="55">
        <v>474</v>
      </c>
      <c r="E25" s="55">
        <v>592</v>
      </c>
      <c r="F25" s="55">
        <v>420</v>
      </c>
      <c r="G25" s="55">
        <v>389</v>
      </c>
      <c r="H25" s="55">
        <v>539</v>
      </c>
      <c r="I25" s="55">
        <v>297</v>
      </c>
      <c r="J25" s="55">
        <v>258</v>
      </c>
      <c r="K25" s="55">
        <v>315</v>
      </c>
      <c r="L25" s="55">
        <v>227</v>
      </c>
      <c r="M25" s="55">
        <v>1099</v>
      </c>
      <c r="N25" s="55">
        <v>999</v>
      </c>
      <c r="O25" s="55">
        <v>951</v>
      </c>
      <c r="P25" s="55">
        <v>714</v>
      </c>
      <c r="Q25" s="55">
        <v>962</v>
      </c>
      <c r="R25" s="52">
        <f t="shared" si="0"/>
        <v>327.2</v>
      </c>
      <c r="S25" s="56">
        <f t="shared" si="1"/>
        <v>463.4</v>
      </c>
      <c r="T25" s="56">
        <f t="shared" si="2"/>
        <v>945</v>
      </c>
      <c r="U25" s="56">
        <f>AVERAGE(T8:T40)</f>
        <v>4196655.5998284323</v>
      </c>
      <c r="V25" s="36">
        <f t="shared" si="3"/>
        <v>2.2517930707457469E-4</v>
      </c>
      <c r="W25" s="32">
        <f t="shared" si="4"/>
        <v>1.1042126020990254E-4</v>
      </c>
      <c r="X25" s="32">
        <f t="shared" si="5"/>
        <v>7.7966845793440038E-5</v>
      </c>
      <c r="Y25" s="60"/>
      <c r="AA25" s="60"/>
    </row>
    <row r="26" spans="1:27" s="14" customFormat="1" x14ac:dyDescent="0.25">
      <c r="A26" s="29" t="s">
        <v>978</v>
      </c>
      <c r="B26" s="4" t="s">
        <v>319</v>
      </c>
      <c r="C26" s="55">
        <v>39655</v>
      </c>
      <c r="D26" s="55">
        <v>36676</v>
      </c>
      <c r="E26" s="55">
        <v>43250</v>
      </c>
      <c r="F26" s="55">
        <v>45482</v>
      </c>
      <c r="G26" s="55">
        <v>35031</v>
      </c>
      <c r="H26" s="55">
        <v>33676</v>
      </c>
      <c r="I26" s="55">
        <v>36648</v>
      </c>
      <c r="J26" s="55">
        <v>42544</v>
      </c>
      <c r="K26" s="55">
        <v>38241</v>
      </c>
      <c r="L26" s="55">
        <v>33332</v>
      </c>
      <c r="M26" s="55">
        <v>51354</v>
      </c>
      <c r="N26" s="55">
        <v>51483</v>
      </c>
      <c r="O26" s="55">
        <v>40898</v>
      </c>
      <c r="P26" s="55">
        <v>50953</v>
      </c>
      <c r="Q26" s="55">
        <v>55910</v>
      </c>
      <c r="R26" s="52">
        <f t="shared" si="0"/>
        <v>36888.199999999997</v>
      </c>
      <c r="S26" s="56">
        <f t="shared" si="1"/>
        <v>40018.800000000003</v>
      </c>
      <c r="T26" s="56">
        <f t="shared" si="2"/>
        <v>50119.6</v>
      </c>
      <c r="U26" s="56">
        <f>AVERAGE(T8:T40)</f>
        <v>4196655.5998284323</v>
      </c>
      <c r="V26" s="36">
        <f t="shared" si="3"/>
        <v>1.1942747935296141E-2</v>
      </c>
      <c r="W26" s="32">
        <f t="shared" si="4"/>
        <v>9.5358789988952281E-3</v>
      </c>
      <c r="X26" s="32">
        <f t="shared" si="5"/>
        <v>8.7899040372786518E-3</v>
      </c>
      <c r="Y26" s="60"/>
      <c r="AA26" s="60"/>
    </row>
    <row r="27" spans="1:27" s="14" customFormat="1" x14ac:dyDescent="0.25">
      <c r="A27" s="29" t="s">
        <v>262</v>
      </c>
      <c r="B27" s="4" t="s">
        <v>319</v>
      </c>
      <c r="C27" s="55">
        <v>2112459</v>
      </c>
      <c r="D27" s="55">
        <v>2095629</v>
      </c>
      <c r="E27" s="55">
        <v>2127774</v>
      </c>
      <c r="F27" s="55">
        <v>1975556</v>
      </c>
      <c r="G27" s="55">
        <v>2143609</v>
      </c>
      <c r="H27" s="55">
        <v>990766</v>
      </c>
      <c r="I27" s="55">
        <v>881991</v>
      </c>
      <c r="J27" s="55">
        <v>942842</v>
      </c>
      <c r="K27" s="55">
        <v>937529</v>
      </c>
      <c r="L27" s="55">
        <v>720758</v>
      </c>
      <c r="M27" s="55">
        <v>2568483</v>
      </c>
      <c r="N27" s="55">
        <v>2261697</v>
      </c>
      <c r="O27" s="55">
        <v>2488317</v>
      </c>
      <c r="P27" s="55">
        <v>2132843</v>
      </c>
      <c r="Q27" s="55">
        <v>2311190</v>
      </c>
      <c r="R27" s="52">
        <f t="shared" si="0"/>
        <v>894777.2</v>
      </c>
      <c r="S27" s="56">
        <f t="shared" si="1"/>
        <v>2091005.4</v>
      </c>
      <c r="T27" s="56">
        <f t="shared" si="2"/>
        <v>2352506</v>
      </c>
      <c r="U27" s="56">
        <f>AVERAGE(T8:T40)</f>
        <v>4196655.5998284323</v>
      </c>
      <c r="V27" s="36">
        <f t="shared" si="3"/>
        <v>0.56056684758600994</v>
      </c>
      <c r="W27" s="32">
        <f t="shared" si="4"/>
        <v>0.49825518207533742</v>
      </c>
      <c r="X27" s="32">
        <f t="shared" si="5"/>
        <v>0.2132119681292361</v>
      </c>
      <c r="Y27" s="60"/>
      <c r="AA27" s="60"/>
    </row>
    <row r="28" spans="1:27" s="14" customFormat="1" x14ac:dyDescent="0.25">
      <c r="A28" s="29" t="s">
        <v>263</v>
      </c>
      <c r="B28" s="4" t="s">
        <v>319</v>
      </c>
      <c r="C28" s="55">
        <v>18102.595106229099</v>
      </c>
      <c r="D28" s="55">
        <v>17033.465653801599</v>
      </c>
      <c r="E28" s="55">
        <v>20076.621277639399</v>
      </c>
      <c r="F28" s="55">
        <v>18964.650502156699</v>
      </c>
      <c r="G28" s="55">
        <v>17082.196387406901</v>
      </c>
      <c r="H28" s="55">
        <v>21273.361578813801</v>
      </c>
      <c r="I28" s="55">
        <v>20675.961000149899</v>
      </c>
      <c r="J28" s="55">
        <v>20496.5128696067</v>
      </c>
      <c r="K28" s="55">
        <v>18768.637357739801</v>
      </c>
      <c r="L28" s="55">
        <v>20276.371293722699</v>
      </c>
      <c r="M28" s="55">
        <v>27630.283766196</v>
      </c>
      <c r="N28" s="55">
        <v>20922.514164434298</v>
      </c>
      <c r="O28" s="55">
        <v>25543.752046600501</v>
      </c>
      <c r="P28" s="55">
        <v>23411.496449455499</v>
      </c>
      <c r="Q28" s="55">
        <v>20666.568573233999</v>
      </c>
      <c r="R28" s="52">
        <f t="shared" si="0"/>
        <v>20298.16882000658</v>
      </c>
      <c r="S28" s="56">
        <f t="shared" si="1"/>
        <v>18251.905785446739</v>
      </c>
      <c r="T28" s="56">
        <f t="shared" si="2"/>
        <v>23634.922999984061</v>
      </c>
      <c r="U28" s="56">
        <f>AVERAGE(T8:T40)</f>
        <v>4196655.5998284323</v>
      </c>
      <c r="V28" s="36">
        <f t="shared" si="3"/>
        <v>5.6318471787273425E-3</v>
      </c>
      <c r="W28" s="32">
        <f t="shared" si="4"/>
        <v>4.3491550238701771E-3</v>
      </c>
      <c r="X28" s="32">
        <f t="shared" si="5"/>
        <v>4.8367487722453112E-3</v>
      </c>
      <c r="Y28" s="60"/>
      <c r="AA28" s="60"/>
    </row>
    <row r="29" spans="1:27" s="14" customFormat="1" x14ac:dyDescent="0.25">
      <c r="A29" s="29" t="s">
        <v>264</v>
      </c>
      <c r="B29" s="4" t="s">
        <v>319</v>
      </c>
      <c r="C29" s="55">
        <v>11457.552033477399</v>
      </c>
      <c r="D29" s="55">
        <v>8693.4037200204493</v>
      </c>
      <c r="E29" s="55">
        <v>9370.0020668899106</v>
      </c>
      <c r="F29" s="55">
        <v>10552.549495819399</v>
      </c>
      <c r="G29" s="55">
        <v>9293.4513613372092</v>
      </c>
      <c r="H29" s="55">
        <v>12746.654197714999</v>
      </c>
      <c r="I29" s="55">
        <v>10076.037092905701</v>
      </c>
      <c r="J29" s="55">
        <v>11549.821386178999</v>
      </c>
      <c r="K29" s="55">
        <v>12759.7315347393</v>
      </c>
      <c r="L29" s="55">
        <v>12358.003519862999</v>
      </c>
      <c r="M29" s="55">
        <v>21229.5469265879</v>
      </c>
      <c r="N29" s="55">
        <v>18887.105709100801</v>
      </c>
      <c r="O29" s="55">
        <v>19234.428512636499</v>
      </c>
      <c r="P29" s="55">
        <v>22191.8981315975</v>
      </c>
      <c r="Q29" s="55">
        <v>19241.484554531999</v>
      </c>
      <c r="R29" s="52">
        <f t="shared" si="0"/>
        <v>11898.049546280399</v>
      </c>
      <c r="S29" s="56">
        <f t="shared" si="1"/>
        <v>9873.3917355088743</v>
      </c>
      <c r="T29" s="56">
        <f t="shared" si="2"/>
        <v>20156.892766890938</v>
      </c>
      <c r="U29" s="56">
        <f>AVERAGE(T8:T40)</f>
        <v>4196655.5998284323</v>
      </c>
      <c r="V29" s="36">
        <f t="shared" si="3"/>
        <v>4.8030848106084744E-3</v>
      </c>
      <c r="W29" s="32">
        <f t="shared" si="4"/>
        <v>2.3526809624102867E-3</v>
      </c>
      <c r="X29" s="32">
        <f t="shared" si="5"/>
        <v>2.8351265104448447E-3</v>
      </c>
      <c r="Y29" s="60"/>
      <c r="AA29" s="60"/>
    </row>
    <row r="30" spans="1:27" s="14" customFormat="1" x14ac:dyDescent="0.25">
      <c r="A30" s="29" t="s">
        <v>265</v>
      </c>
      <c r="B30" s="4" t="s">
        <v>319</v>
      </c>
      <c r="C30" s="55">
        <v>1213.4405211486201</v>
      </c>
      <c r="D30" s="55">
        <v>1165.4353262155601</v>
      </c>
      <c r="E30" s="55">
        <v>1229.3592382888</v>
      </c>
      <c r="F30" s="55">
        <v>1620.57110030898</v>
      </c>
      <c r="G30" s="55">
        <v>1514.6549203703701</v>
      </c>
      <c r="H30" s="55">
        <v>1460.3985954905199</v>
      </c>
      <c r="I30" s="55">
        <v>1728.5936546829701</v>
      </c>
      <c r="J30" s="55">
        <v>1343.84006566624</v>
      </c>
      <c r="K30" s="55">
        <v>1314.25553178672</v>
      </c>
      <c r="L30" s="55">
        <v>1471.0063058072501</v>
      </c>
      <c r="M30" s="55">
        <v>2706.88541350881</v>
      </c>
      <c r="N30" s="55">
        <v>1898.8943428535499</v>
      </c>
      <c r="O30" s="55">
        <v>4157.3141046603796</v>
      </c>
      <c r="P30" s="55">
        <v>2867.95262802671</v>
      </c>
      <c r="Q30" s="55">
        <v>2347.2091898461799</v>
      </c>
      <c r="R30" s="52">
        <f t="shared" si="0"/>
        <v>1463.61883068674</v>
      </c>
      <c r="S30" s="56">
        <f t="shared" si="1"/>
        <v>1348.692221266466</v>
      </c>
      <c r="T30" s="56">
        <f t="shared" si="2"/>
        <v>2795.6511357791255</v>
      </c>
      <c r="U30" s="56">
        <f>AVERAGE(T8:T40)</f>
        <v>4196655.5998284323</v>
      </c>
      <c r="V30" s="36">
        <f t="shared" si="3"/>
        <v>6.6616167785924993E-4</v>
      </c>
      <c r="W30" s="32">
        <f t="shared" si="4"/>
        <v>3.2137310036153626E-4</v>
      </c>
      <c r="X30" s="32">
        <f t="shared" si="5"/>
        <v>3.4875838530723741E-4</v>
      </c>
      <c r="Y30" s="60"/>
      <c r="AA30" s="60"/>
    </row>
    <row r="31" spans="1:27" s="14" customFormat="1" x14ac:dyDescent="0.25">
      <c r="A31" s="29" t="s">
        <v>268</v>
      </c>
      <c r="B31" s="4" t="s">
        <v>319</v>
      </c>
      <c r="C31" s="55">
        <v>9039</v>
      </c>
      <c r="D31" s="55">
        <v>6118</v>
      </c>
      <c r="E31" s="55">
        <v>7760</v>
      </c>
      <c r="F31" s="55">
        <v>7557</v>
      </c>
      <c r="G31" s="55">
        <v>5696</v>
      </c>
      <c r="H31" s="55">
        <v>7482</v>
      </c>
      <c r="I31" s="55">
        <v>8436</v>
      </c>
      <c r="J31" s="55">
        <v>8564</v>
      </c>
      <c r="K31" s="55">
        <v>8372</v>
      </c>
      <c r="L31" s="55">
        <v>8298</v>
      </c>
      <c r="M31" s="55">
        <v>2938</v>
      </c>
      <c r="N31" s="55">
        <v>2912</v>
      </c>
      <c r="O31" s="55">
        <v>2953</v>
      </c>
      <c r="P31" s="55">
        <v>3453</v>
      </c>
      <c r="Q31" s="55">
        <v>4271</v>
      </c>
      <c r="R31" s="52">
        <f t="shared" si="0"/>
        <v>8230.4</v>
      </c>
      <c r="S31" s="56">
        <f t="shared" si="1"/>
        <v>7234</v>
      </c>
      <c r="T31" s="56">
        <f t="shared" si="2"/>
        <v>3305.4</v>
      </c>
      <c r="U31" s="56">
        <f>AVERAGE(T8:T40)</f>
        <v>4196655.5998284323</v>
      </c>
      <c r="V31" s="36">
        <f t="shared" si="3"/>
        <v>7.8762717630084572E-4</v>
      </c>
      <c r="W31" s="32">
        <f t="shared" si="4"/>
        <v>1.723753552780395E-3</v>
      </c>
      <c r="X31" s="32">
        <f t="shared" si="5"/>
        <v>1.9611807078799785E-3</v>
      </c>
      <c r="Y31" s="60"/>
      <c r="AA31" s="60"/>
    </row>
    <row r="32" spans="1:27" s="14" customFormat="1" x14ac:dyDescent="0.25">
      <c r="A32" s="29" t="s">
        <v>270</v>
      </c>
      <c r="B32" s="4" t="s">
        <v>319</v>
      </c>
      <c r="C32" s="55">
        <v>72864</v>
      </c>
      <c r="D32" s="55">
        <v>34457</v>
      </c>
      <c r="E32" s="55">
        <v>65395</v>
      </c>
      <c r="F32" s="55">
        <v>60512</v>
      </c>
      <c r="G32" s="55">
        <v>61523</v>
      </c>
      <c r="H32" s="55">
        <v>69498</v>
      </c>
      <c r="I32" s="55">
        <v>66990</v>
      </c>
      <c r="J32" s="55">
        <v>53032</v>
      </c>
      <c r="K32" s="55">
        <v>49490</v>
      </c>
      <c r="L32" s="55">
        <v>36474</v>
      </c>
      <c r="M32" s="55">
        <v>43001</v>
      </c>
      <c r="N32" s="55">
        <v>14933</v>
      </c>
      <c r="O32" s="55">
        <v>11320</v>
      </c>
      <c r="P32" s="55">
        <v>16911</v>
      </c>
      <c r="Q32" s="55">
        <v>4448</v>
      </c>
      <c r="R32" s="52">
        <f t="shared" si="0"/>
        <v>55096.800000000003</v>
      </c>
      <c r="S32" s="56">
        <f t="shared" si="1"/>
        <v>58950.2</v>
      </c>
      <c r="T32" s="56">
        <f t="shared" si="2"/>
        <v>18122.599999999999</v>
      </c>
      <c r="U32" s="56">
        <f>AVERAGE(T8:T40)</f>
        <v>4196655.5998284323</v>
      </c>
      <c r="V32" s="36">
        <f t="shared" si="3"/>
        <v>4.318343397237764E-3</v>
      </c>
      <c r="W32" s="32">
        <f t="shared" si="4"/>
        <v>1.4046947288791103E-2</v>
      </c>
      <c r="X32" s="32">
        <f t="shared" si="5"/>
        <v>1.3128739942885109E-2</v>
      </c>
      <c r="Y32" s="60"/>
      <c r="AA32" s="60"/>
    </row>
    <row r="33" spans="1:46" s="14" customFormat="1" x14ac:dyDescent="0.25">
      <c r="A33" s="29" t="s">
        <v>271</v>
      </c>
      <c r="B33" s="4" t="s">
        <v>319</v>
      </c>
      <c r="C33" s="55">
        <v>8589</v>
      </c>
      <c r="D33" s="55">
        <v>9122</v>
      </c>
      <c r="E33" s="55">
        <v>8109</v>
      </c>
      <c r="F33" s="55">
        <v>8259</v>
      </c>
      <c r="G33" s="55">
        <v>8536</v>
      </c>
      <c r="H33" s="55">
        <v>8663</v>
      </c>
      <c r="I33" s="55">
        <v>8365</v>
      </c>
      <c r="J33" s="55">
        <v>8875</v>
      </c>
      <c r="K33" s="55">
        <v>8571</v>
      </c>
      <c r="L33" s="55">
        <v>8600</v>
      </c>
      <c r="M33" s="55">
        <v>3854</v>
      </c>
      <c r="N33" s="55">
        <v>3325</v>
      </c>
      <c r="O33" s="55">
        <v>3389</v>
      </c>
      <c r="P33" s="55">
        <v>4645</v>
      </c>
      <c r="Q33" s="55">
        <v>4779</v>
      </c>
      <c r="R33" s="52">
        <f t="shared" si="0"/>
        <v>8614.7999999999993</v>
      </c>
      <c r="S33" s="56">
        <f t="shared" si="1"/>
        <v>8523</v>
      </c>
      <c r="T33" s="56">
        <f t="shared" si="2"/>
        <v>3998.4</v>
      </c>
      <c r="U33" s="56">
        <f>AVERAGE(T8:T40)</f>
        <v>4196655.5998284323</v>
      </c>
      <c r="V33" s="36">
        <f t="shared" si="3"/>
        <v>9.5275866815553378E-4</v>
      </c>
      <c r="W33" s="32">
        <f t="shared" si="4"/>
        <v>2.0309028933297355E-3</v>
      </c>
      <c r="X33" s="32">
        <f t="shared" si="5"/>
        <v>2.0527774545884081E-3</v>
      </c>
      <c r="Y33" s="60"/>
      <c r="AA33" s="60"/>
    </row>
    <row r="34" spans="1:46" s="14" customFormat="1" x14ac:dyDescent="0.25">
      <c r="A34" s="29" t="s">
        <v>272</v>
      </c>
      <c r="B34" s="4" t="s">
        <v>319</v>
      </c>
      <c r="C34" s="55">
        <v>50434</v>
      </c>
      <c r="D34" s="55">
        <v>45107</v>
      </c>
      <c r="E34" s="55">
        <v>54174</v>
      </c>
      <c r="F34" s="55">
        <v>52242</v>
      </c>
      <c r="G34" s="55">
        <v>51545</v>
      </c>
      <c r="H34" s="55">
        <v>47767</v>
      </c>
      <c r="I34" s="55">
        <v>46103</v>
      </c>
      <c r="J34" s="55">
        <v>47889</v>
      </c>
      <c r="K34" s="55">
        <v>49401</v>
      </c>
      <c r="L34" s="55">
        <v>47090</v>
      </c>
      <c r="M34" s="55">
        <v>64553</v>
      </c>
      <c r="N34" s="55">
        <v>55546</v>
      </c>
      <c r="O34" s="55">
        <v>66517</v>
      </c>
      <c r="P34" s="55">
        <v>63575</v>
      </c>
      <c r="Q34" s="55">
        <v>63996</v>
      </c>
      <c r="R34" s="52">
        <f t="shared" si="0"/>
        <v>47650</v>
      </c>
      <c r="S34" s="56">
        <f t="shared" si="1"/>
        <v>50700.4</v>
      </c>
      <c r="T34" s="56">
        <f t="shared" si="2"/>
        <v>62837.4</v>
      </c>
      <c r="U34" s="56">
        <f>AVERAGE(T8:T40)</f>
        <v>4196655.5998284323</v>
      </c>
      <c r="V34" s="36">
        <f t="shared" si="3"/>
        <v>1.4973208667055957E-2</v>
      </c>
      <c r="W34" s="32">
        <f t="shared" si="4"/>
        <v>1.2081143852279118E-2</v>
      </c>
      <c r="X34" s="32">
        <f t="shared" si="5"/>
        <v>1.1354279346141253E-2</v>
      </c>
      <c r="Y34" s="60"/>
      <c r="AA34" s="60"/>
    </row>
    <row r="35" spans="1:46" s="14" customFormat="1" x14ac:dyDescent="0.25">
      <c r="A35" s="29" t="s">
        <v>273</v>
      </c>
      <c r="B35" s="4" t="s">
        <v>319</v>
      </c>
      <c r="C35" s="55">
        <v>3190.4004338783502</v>
      </c>
      <c r="D35" s="55">
        <v>3525.3505248947199</v>
      </c>
      <c r="E35" s="55">
        <v>3560.8833720662101</v>
      </c>
      <c r="F35" s="55">
        <v>3320.4245440169402</v>
      </c>
      <c r="G35" s="55">
        <v>3300.7640798986999</v>
      </c>
      <c r="H35" s="55">
        <v>2735.7420770584099</v>
      </c>
      <c r="I35" s="55">
        <v>2987.9782252669002</v>
      </c>
      <c r="J35" s="55">
        <v>3187.6886095497198</v>
      </c>
      <c r="K35" s="55">
        <v>2645.32625658609</v>
      </c>
      <c r="L35" s="55">
        <v>2672.82079702081</v>
      </c>
      <c r="M35" s="55">
        <v>2820.0307144160602</v>
      </c>
      <c r="N35" s="55">
        <v>2973.6265653980199</v>
      </c>
      <c r="O35" s="55">
        <v>3009.3938488430699</v>
      </c>
      <c r="P35" s="55">
        <v>2594.6337580448999</v>
      </c>
      <c r="Q35" s="55">
        <v>2882.6235207805798</v>
      </c>
      <c r="R35" s="52">
        <f t="shared" si="0"/>
        <v>2845.9111930963854</v>
      </c>
      <c r="S35" s="56">
        <f t="shared" si="1"/>
        <v>3379.564590950984</v>
      </c>
      <c r="T35" s="56">
        <f t="shared" si="2"/>
        <v>2856.061681496526</v>
      </c>
      <c r="U35" s="56">
        <f>AVERAGE(T8:T40)</f>
        <v>4196655.5998284323</v>
      </c>
      <c r="V35" s="36">
        <f t="shared" si="3"/>
        <v>6.8055660359961096E-4</v>
      </c>
      <c r="W35" s="32">
        <f t="shared" si="4"/>
        <v>8.0529948444879476E-4</v>
      </c>
      <c r="X35" s="32">
        <f t="shared" si="5"/>
        <v>6.7813789466372504E-4</v>
      </c>
      <c r="Y35" s="60"/>
      <c r="AA35" s="60"/>
    </row>
    <row r="36" spans="1:46" s="14" customFormat="1" x14ac:dyDescent="0.25">
      <c r="A36" s="29" t="s">
        <v>276</v>
      </c>
      <c r="B36" s="4" t="s">
        <v>319</v>
      </c>
      <c r="C36" s="55">
        <v>23961</v>
      </c>
      <c r="D36" s="55">
        <v>23251</v>
      </c>
      <c r="E36" s="55">
        <v>22431</v>
      </c>
      <c r="F36" s="55">
        <v>24279</v>
      </c>
      <c r="G36" s="55">
        <v>21692</v>
      </c>
      <c r="H36" s="55">
        <v>15236</v>
      </c>
      <c r="I36" s="55">
        <v>13604</v>
      </c>
      <c r="J36" s="55">
        <v>17451</v>
      </c>
      <c r="K36" s="55">
        <v>16561</v>
      </c>
      <c r="L36" s="55">
        <v>13430</v>
      </c>
      <c r="M36" s="55">
        <v>35230</v>
      </c>
      <c r="N36" s="55">
        <v>32604</v>
      </c>
      <c r="O36" s="55">
        <v>36202</v>
      </c>
      <c r="P36" s="55">
        <v>37291</v>
      </c>
      <c r="Q36" s="55">
        <v>33743</v>
      </c>
      <c r="R36" s="52">
        <f t="shared" si="0"/>
        <v>15256.4</v>
      </c>
      <c r="S36" s="56">
        <f t="shared" si="1"/>
        <v>23122.799999999999</v>
      </c>
      <c r="T36" s="56">
        <f t="shared" si="2"/>
        <v>35014</v>
      </c>
      <c r="U36" s="56">
        <f>AVERAGE(T8:T40)</f>
        <v>4196655.5998284323</v>
      </c>
      <c r="V36" s="36">
        <f t="shared" si="3"/>
        <v>8.3433103258297968E-3</v>
      </c>
      <c r="W36" s="32">
        <f t="shared" si="4"/>
        <v>5.5098159593904503E-3</v>
      </c>
      <c r="X36" s="32">
        <f t="shared" si="5"/>
        <v>3.6353709846058636E-3</v>
      </c>
      <c r="Y36" s="60"/>
      <c r="AA36" s="60"/>
    </row>
    <row r="37" spans="1:46" s="14" customFormat="1" x14ac:dyDescent="0.25">
      <c r="A37" s="29" t="s">
        <v>277</v>
      </c>
      <c r="B37" s="4" t="s">
        <v>319</v>
      </c>
      <c r="C37" s="55">
        <v>6374</v>
      </c>
      <c r="D37" s="55">
        <v>5652</v>
      </c>
      <c r="E37" s="55">
        <v>6740</v>
      </c>
      <c r="F37" s="55">
        <v>6813</v>
      </c>
      <c r="G37" s="55">
        <v>6200</v>
      </c>
      <c r="H37" s="55">
        <v>3400</v>
      </c>
      <c r="I37" s="55">
        <v>3159</v>
      </c>
      <c r="J37" s="55">
        <v>3757</v>
      </c>
      <c r="K37" s="55">
        <v>3578</v>
      </c>
      <c r="L37" s="55">
        <v>2653</v>
      </c>
      <c r="M37" s="55">
        <v>7362</v>
      </c>
      <c r="N37" s="55">
        <v>6587</v>
      </c>
      <c r="O37" s="55">
        <v>7809</v>
      </c>
      <c r="P37" s="55">
        <v>6588</v>
      </c>
      <c r="Q37" s="55">
        <v>8198</v>
      </c>
      <c r="R37" s="52">
        <f t="shared" si="0"/>
        <v>3309.4</v>
      </c>
      <c r="S37" s="56">
        <f t="shared" si="1"/>
        <v>6355.8</v>
      </c>
      <c r="T37" s="56">
        <f t="shared" si="2"/>
        <v>7308.8</v>
      </c>
      <c r="U37" s="56">
        <f>AVERAGE(T8:T40)</f>
        <v>4196655.5998284323</v>
      </c>
      <c r="V37" s="36">
        <f t="shared" si="3"/>
        <v>1.7415772693615361E-3</v>
      </c>
      <c r="W37" s="32">
        <f t="shared" si="4"/>
        <v>1.514491682438711E-3</v>
      </c>
      <c r="X37" s="32">
        <f t="shared" si="5"/>
        <v>7.8858031622497089E-4</v>
      </c>
      <c r="Y37" s="60"/>
      <c r="AA37" s="60"/>
    </row>
    <row r="38" spans="1:46" s="14" customFormat="1" x14ac:dyDescent="0.25">
      <c r="A38" s="29" t="s">
        <v>281</v>
      </c>
      <c r="B38" s="4" t="s">
        <v>319</v>
      </c>
      <c r="C38" s="55">
        <v>92650</v>
      </c>
      <c r="D38" s="55">
        <v>84819</v>
      </c>
      <c r="E38" s="55">
        <v>92326</v>
      </c>
      <c r="F38" s="55">
        <v>98633</v>
      </c>
      <c r="G38" s="55">
        <v>90695</v>
      </c>
      <c r="H38" s="55">
        <v>127265</v>
      </c>
      <c r="I38" s="55">
        <v>77684</v>
      </c>
      <c r="J38" s="55">
        <v>89007</v>
      </c>
      <c r="K38" s="55">
        <v>76757</v>
      </c>
      <c r="L38" s="55">
        <v>75467</v>
      </c>
      <c r="M38" s="55">
        <v>405877</v>
      </c>
      <c r="N38" s="55">
        <v>330636</v>
      </c>
      <c r="O38" s="55">
        <v>331799</v>
      </c>
      <c r="P38" s="55">
        <v>361184</v>
      </c>
      <c r="Q38" s="55">
        <v>252652</v>
      </c>
      <c r="R38" s="52">
        <f t="shared" si="0"/>
        <v>89236</v>
      </c>
      <c r="S38" s="56">
        <f t="shared" si="1"/>
        <v>91824.6</v>
      </c>
      <c r="T38" s="56">
        <f t="shared" si="2"/>
        <v>336429.6</v>
      </c>
      <c r="U38" s="56">
        <f>AVERAGE(T8:T40)</f>
        <v>4196655.5998284323</v>
      </c>
      <c r="V38" s="36">
        <f t="shared" si="3"/>
        <v>8.0166120854366488E-2</v>
      </c>
      <c r="W38" s="32">
        <f t="shared" si="4"/>
        <v>2.1880423069206342E-2</v>
      </c>
      <c r="X38" s="32">
        <f t="shared" si="5"/>
        <v>2.1263598567308726E-2</v>
      </c>
      <c r="Y38" s="60"/>
      <c r="AA38" s="60"/>
    </row>
    <row r="39" spans="1:46" s="14" customFormat="1" x14ac:dyDescent="0.25">
      <c r="A39" s="29" t="s">
        <v>287</v>
      </c>
      <c r="B39" s="4" t="s">
        <v>319</v>
      </c>
      <c r="C39" s="55">
        <v>104380</v>
      </c>
      <c r="D39" s="55">
        <v>100787</v>
      </c>
      <c r="E39" s="55">
        <v>112086</v>
      </c>
      <c r="F39" s="55">
        <v>98996</v>
      </c>
      <c r="G39" s="55">
        <v>100505</v>
      </c>
      <c r="H39" s="55">
        <v>93505</v>
      </c>
      <c r="I39" s="55">
        <v>98872</v>
      </c>
      <c r="J39" s="55">
        <v>98353</v>
      </c>
      <c r="K39" s="55">
        <v>99789</v>
      </c>
      <c r="L39" s="55">
        <v>97450</v>
      </c>
      <c r="M39" s="55">
        <v>124713</v>
      </c>
      <c r="N39" s="55">
        <v>116852</v>
      </c>
      <c r="O39" s="55">
        <v>134699</v>
      </c>
      <c r="P39" s="55">
        <v>122022</v>
      </c>
      <c r="Q39" s="55">
        <v>116614</v>
      </c>
      <c r="R39" s="52">
        <f t="shared" si="0"/>
        <v>97593.8</v>
      </c>
      <c r="S39" s="56">
        <f t="shared" si="1"/>
        <v>103350.8</v>
      </c>
      <c r="T39" s="56">
        <f t="shared" si="2"/>
        <v>122980</v>
      </c>
      <c r="U39" s="56">
        <f>AVERAGE(T8:T40)</f>
        <v>4196655.5998284323</v>
      </c>
      <c r="V39" s="36">
        <f t="shared" si="3"/>
        <v>2.9304286967228779E-2</v>
      </c>
      <c r="W39" s="32">
        <f t="shared" si="4"/>
        <v>2.4626943417569266E-2</v>
      </c>
      <c r="X39" s="32">
        <f t="shared" si="5"/>
        <v>2.3255136781772094E-2</v>
      </c>
      <c r="Y39" s="60"/>
      <c r="AA39" s="60"/>
    </row>
    <row r="40" spans="1:46" s="63" customFormat="1" x14ac:dyDescent="0.25">
      <c r="A40" s="30" t="s">
        <v>301</v>
      </c>
      <c r="B40" s="31" t="s">
        <v>319</v>
      </c>
      <c r="C40" s="61">
        <v>437.66590075500301</v>
      </c>
      <c r="D40" s="61">
        <v>248.65994903183</v>
      </c>
      <c r="E40" s="61">
        <v>353.66733763245003</v>
      </c>
      <c r="F40" s="61">
        <v>304.00547953985102</v>
      </c>
      <c r="G40" s="61">
        <v>321.45833546850503</v>
      </c>
      <c r="H40" s="61">
        <v>405.60793020624902</v>
      </c>
      <c r="I40" s="61">
        <v>453.960992468092</v>
      </c>
      <c r="J40" s="61">
        <v>338.07782542825902</v>
      </c>
      <c r="K40" s="61">
        <v>394.61291891329302</v>
      </c>
      <c r="L40" s="61">
        <v>330.53546220347198</v>
      </c>
      <c r="M40" s="61">
        <v>693.90820443514099</v>
      </c>
      <c r="N40" s="61">
        <v>457.60974616803401</v>
      </c>
      <c r="O40" s="61">
        <v>700.026377172303</v>
      </c>
      <c r="P40" s="61">
        <v>581.32411508980999</v>
      </c>
      <c r="Q40" s="61">
        <v>576.83275967387101</v>
      </c>
      <c r="R40" s="52">
        <f t="shared" si="0"/>
        <v>384.55902584387297</v>
      </c>
      <c r="S40" s="58">
        <f t="shared" si="1"/>
        <v>333.0914004855278</v>
      </c>
      <c r="T40" s="58">
        <f t="shared" si="2"/>
        <v>601.94024050783173</v>
      </c>
      <c r="U40" s="58">
        <f>AVERAGE(T8:T40)</f>
        <v>4196655.5998284323</v>
      </c>
      <c r="V40" s="36">
        <f t="shared" si="3"/>
        <v>1.4343331879138242E-4</v>
      </c>
      <c r="W40" s="35">
        <f t="shared" si="4"/>
        <v>7.9370678046381798E-5</v>
      </c>
      <c r="X40" s="35">
        <f t="shared" si="5"/>
        <v>9.1634640178620927E-5</v>
      </c>
      <c r="Y40" s="62"/>
      <c r="AA40" s="62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</row>
    <row r="41" spans="1:46" s="53" customFormat="1" x14ac:dyDescent="0.25">
      <c r="A41" s="49" t="s">
        <v>222</v>
      </c>
      <c r="B41" s="50" t="s">
        <v>366</v>
      </c>
      <c r="C41" s="51">
        <v>520.19621658035703</v>
      </c>
      <c r="D41" s="51">
        <v>956.33695296859798</v>
      </c>
      <c r="E41" s="51">
        <v>678.06154848773997</v>
      </c>
      <c r="F41" s="51">
        <v>814.04492086349603</v>
      </c>
      <c r="G41" s="51">
        <v>845.41118826548404</v>
      </c>
      <c r="H41" s="51">
        <v>886.76159116004897</v>
      </c>
      <c r="I41" s="51">
        <v>1044.06145493846</v>
      </c>
      <c r="J41" s="51">
        <v>1064.9569293007</v>
      </c>
      <c r="K41" s="51">
        <v>905.12809398033403</v>
      </c>
      <c r="L41" s="51">
        <v>804.77161342961699</v>
      </c>
      <c r="M41" s="51">
        <v>2091.2223105565399</v>
      </c>
      <c r="N41" s="51">
        <v>1708.0101919026299</v>
      </c>
      <c r="O41" s="51">
        <v>2557.27408495079</v>
      </c>
      <c r="P41" s="51">
        <v>3018.7637897776899</v>
      </c>
      <c r="Q41" s="51">
        <v>1547.4909031982399</v>
      </c>
      <c r="R41" s="52">
        <f t="shared" si="0"/>
        <v>941.13593656183207</v>
      </c>
      <c r="S41" s="52">
        <f t="shared" si="1"/>
        <v>762.8101654331349</v>
      </c>
      <c r="T41" s="52">
        <f t="shared" si="2"/>
        <v>2184.5522560771778</v>
      </c>
      <c r="U41" s="52">
        <f>AVERAGE(T41:T49)</f>
        <v>33604.574424820516</v>
      </c>
      <c r="V41" s="36">
        <f t="shared" si="3"/>
        <v>6.5007585826281314E-2</v>
      </c>
      <c r="W41" s="34">
        <f t="shared" si="4"/>
        <v>2.2699593090806092E-2</v>
      </c>
      <c r="X41" s="34">
        <f t="shared" si="5"/>
        <v>2.8006185249193457E-2</v>
      </c>
      <c r="Y41" s="59">
        <f>AVERAGE(X41:X49)</f>
        <v>0.57720768660698973</v>
      </c>
      <c r="Z41" s="53">
        <f>AVERAGE(W41:W49)</f>
        <v>0.70437764737718511</v>
      </c>
      <c r="AA41" s="59">
        <f>AVERAGE(V41:V49)</f>
        <v>1</v>
      </c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</row>
    <row r="42" spans="1:46" s="14" customFormat="1" x14ac:dyDescent="0.25">
      <c r="A42" s="29" t="s">
        <v>228</v>
      </c>
      <c r="B42" s="4" t="s">
        <v>366</v>
      </c>
      <c r="C42" s="55">
        <v>87625.316056972704</v>
      </c>
      <c r="D42" s="55">
        <v>75535.833739602298</v>
      </c>
      <c r="E42" s="55">
        <v>79142.943676382594</v>
      </c>
      <c r="F42" s="55">
        <v>86302.408133313307</v>
      </c>
      <c r="G42" s="55">
        <v>80161.008958310704</v>
      </c>
      <c r="H42" s="55">
        <v>51976.903310389898</v>
      </c>
      <c r="I42" s="55">
        <v>48099.832614985004</v>
      </c>
      <c r="J42" s="55">
        <v>55838.020320866803</v>
      </c>
      <c r="K42" s="55">
        <v>57406.7764489689</v>
      </c>
      <c r="L42" s="55">
        <v>43576.739328017597</v>
      </c>
      <c r="M42" s="55">
        <v>83528.407792198705</v>
      </c>
      <c r="N42" s="55">
        <v>86454.963614700406</v>
      </c>
      <c r="O42" s="55">
        <v>77120.609644369397</v>
      </c>
      <c r="P42" s="55">
        <v>67792.810086869795</v>
      </c>
      <c r="Q42" s="55">
        <v>89524.064364499602</v>
      </c>
      <c r="R42" s="52">
        <f t="shared" si="0"/>
        <v>51379.65440464564</v>
      </c>
      <c r="S42" s="56">
        <f t="shared" si="1"/>
        <v>81753.502112916321</v>
      </c>
      <c r="T42" s="56">
        <f t="shared" si="2"/>
        <v>80884.171100527587</v>
      </c>
      <c r="U42" s="56">
        <f>AVERAGE(T41:T49)</f>
        <v>33604.574424820516</v>
      </c>
      <c r="V42" s="36">
        <f t="shared" si="3"/>
        <v>2.4069393076671761</v>
      </c>
      <c r="W42" s="32">
        <f t="shared" si="4"/>
        <v>2.4328087325079397</v>
      </c>
      <c r="X42" s="32">
        <f t="shared" si="5"/>
        <v>1.5289482245814832</v>
      </c>
      <c r="Y42" s="60"/>
      <c r="AA42" s="60"/>
    </row>
    <row r="43" spans="1:46" s="14" customFormat="1" x14ac:dyDescent="0.25">
      <c r="A43" s="29" t="s">
        <v>229</v>
      </c>
      <c r="B43" s="4" t="s">
        <v>366</v>
      </c>
      <c r="C43" s="55">
        <v>243.76113584813001</v>
      </c>
      <c r="D43" s="55">
        <v>181.73597466671899</v>
      </c>
      <c r="E43" s="55">
        <v>302.45008393462501</v>
      </c>
      <c r="F43" s="55">
        <v>347.08905071131397</v>
      </c>
      <c r="G43" s="55">
        <v>223.231137885359</v>
      </c>
      <c r="H43" s="55">
        <v>585.43920613647197</v>
      </c>
      <c r="I43" s="55">
        <v>603.15959442361304</v>
      </c>
      <c r="J43" s="55">
        <v>387.05366086603902</v>
      </c>
      <c r="K43" s="55">
        <v>378.419959965744</v>
      </c>
      <c r="L43" s="55">
        <v>317.35329272082402</v>
      </c>
      <c r="M43" s="55">
        <v>1103.2960373769199</v>
      </c>
      <c r="N43" s="55">
        <v>734.12594193611005</v>
      </c>
      <c r="O43" s="55">
        <v>1202.68223689259</v>
      </c>
      <c r="P43" s="55">
        <v>1425.31697743563</v>
      </c>
      <c r="Q43" s="55">
        <v>521.69955028673996</v>
      </c>
      <c r="R43" s="52">
        <f t="shared" si="0"/>
        <v>454.28514282253843</v>
      </c>
      <c r="S43" s="56">
        <f t="shared" si="1"/>
        <v>259.65347660922941</v>
      </c>
      <c r="T43" s="56">
        <f t="shared" si="2"/>
        <v>997.42414878559816</v>
      </c>
      <c r="U43" s="56">
        <f>AVERAGE(T41:T49)</f>
        <v>33604.574424820516</v>
      </c>
      <c r="V43" s="36">
        <f t="shared" si="3"/>
        <v>2.9681201617863532E-2</v>
      </c>
      <c r="W43" s="32">
        <f t="shared" si="4"/>
        <v>7.726730097121777E-3</v>
      </c>
      <c r="X43" s="32">
        <f t="shared" si="5"/>
        <v>1.3518550691330912E-2</v>
      </c>
      <c r="Y43" s="60"/>
      <c r="AA43" s="60"/>
    </row>
    <row r="44" spans="1:46" s="14" customFormat="1" x14ac:dyDescent="0.25">
      <c r="A44" s="29" t="s">
        <v>230</v>
      </c>
      <c r="B44" s="4" t="s">
        <v>366</v>
      </c>
      <c r="C44" s="55">
        <v>5022.6166151479201</v>
      </c>
      <c r="D44" s="55">
        <v>4775.8020695180603</v>
      </c>
      <c r="E44" s="55">
        <v>4781.2773559875704</v>
      </c>
      <c r="F44" s="55">
        <v>5160.5662142585497</v>
      </c>
      <c r="G44" s="55">
        <v>4756.0476796726198</v>
      </c>
      <c r="H44" s="55">
        <v>11044.772697726699</v>
      </c>
      <c r="I44" s="55">
        <v>7068.0768977448497</v>
      </c>
      <c r="J44" s="55">
        <v>9198.2125047718091</v>
      </c>
      <c r="K44" s="55">
        <v>7509.1103889497199</v>
      </c>
      <c r="L44" s="55">
        <v>8112.5636395725696</v>
      </c>
      <c r="M44" s="55">
        <v>19744.326357937</v>
      </c>
      <c r="N44" s="55">
        <v>17189.321409016698</v>
      </c>
      <c r="O44" s="55">
        <v>22188.3570564732</v>
      </c>
      <c r="P44" s="55">
        <v>28497.996653857001</v>
      </c>
      <c r="Q44" s="55">
        <v>14288.7138112374</v>
      </c>
      <c r="R44" s="52">
        <f t="shared" si="0"/>
        <v>8586.5472257531273</v>
      </c>
      <c r="S44" s="56">
        <f t="shared" si="1"/>
        <v>4899.2619869169448</v>
      </c>
      <c r="T44" s="56">
        <f t="shared" si="2"/>
        <v>20381.743057704258</v>
      </c>
      <c r="U44" s="56">
        <f>AVERAGE(T41:T49)</f>
        <v>33604.574424820516</v>
      </c>
      <c r="V44" s="36">
        <f t="shared" si="3"/>
        <v>0.60651692237025312</v>
      </c>
      <c r="W44" s="32">
        <f t="shared" si="4"/>
        <v>0.14579152007645496</v>
      </c>
      <c r="X44" s="32">
        <f t="shared" si="5"/>
        <v>0.25551721373418312</v>
      </c>
      <c r="Y44" s="60"/>
      <c r="AA44" s="60"/>
    </row>
    <row r="45" spans="1:46" s="14" customFormat="1" x14ac:dyDescent="0.25">
      <c r="A45" s="29" t="s">
        <v>234</v>
      </c>
      <c r="B45" s="4" t="s">
        <v>366</v>
      </c>
      <c r="C45" s="55">
        <v>11343.2155157988</v>
      </c>
      <c r="D45" s="55">
        <v>10633.3627974149</v>
      </c>
      <c r="E45" s="55">
        <v>11532.1625109287</v>
      </c>
      <c r="F45" s="55">
        <v>10906.728931765199</v>
      </c>
      <c r="G45" s="55">
        <v>9827.7136332635691</v>
      </c>
      <c r="H45" s="55">
        <v>8531.1427173730099</v>
      </c>
      <c r="I45" s="55">
        <v>8596.3367560106908</v>
      </c>
      <c r="J45" s="55">
        <v>9280.3589256212599</v>
      </c>
      <c r="K45" s="55">
        <v>9759.2186667758397</v>
      </c>
      <c r="L45" s="55">
        <v>7279.31875092264</v>
      </c>
      <c r="M45" s="55">
        <v>11943.759746416399</v>
      </c>
      <c r="N45" s="55">
        <v>10292.1977462992</v>
      </c>
      <c r="O45" s="55">
        <v>11232.561542629201</v>
      </c>
      <c r="P45" s="55">
        <v>10120.677184747799</v>
      </c>
      <c r="Q45" s="55">
        <v>11375.5854614903</v>
      </c>
      <c r="R45" s="52">
        <f t="shared" si="0"/>
        <v>8689.2751633406879</v>
      </c>
      <c r="S45" s="56">
        <f t="shared" si="1"/>
        <v>10848.636677834234</v>
      </c>
      <c r="T45" s="56">
        <f t="shared" si="2"/>
        <v>10992.95633631658</v>
      </c>
      <c r="U45" s="56">
        <f>AVERAGE(T41:T49)</f>
        <v>33604.574424820516</v>
      </c>
      <c r="V45" s="36">
        <f t="shared" si="3"/>
        <v>0.3271267833166524</v>
      </c>
      <c r="W45" s="32">
        <f t="shared" si="4"/>
        <v>0.32283214007380417</v>
      </c>
      <c r="X45" s="32">
        <f t="shared" si="5"/>
        <v>0.25857417664312821</v>
      </c>
      <c r="Y45" s="60"/>
      <c r="AA45" s="60"/>
    </row>
    <row r="46" spans="1:46" s="14" customFormat="1" x14ac:dyDescent="0.25">
      <c r="A46" s="29" t="s">
        <v>239</v>
      </c>
      <c r="B46" s="4" t="s">
        <v>366</v>
      </c>
      <c r="C46" s="55">
        <v>27998.622962218298</v>
      </c>
      <c r="D46" s="55">
        <v>27660.865552201401</v>
      </c>
      <c r="E46" s="55">
        <v>26399.048282546999</v>
      </c>
      <c r="F46" s="55">
        <v>27795.937949356801</v>
      </c>
      <c r="G46" s="55">
        <v>26163.591444828598</v>
      </c>
      <c r="H46" s="55">
        <v>27782.3326821923</v>
      </c>
      <c r="I46" s="55">
        <v>26952.742617169999</v>
      </c>
      <c r="J46" s="55">
        <v>29103.7992469946</v>
      </c>
      <c r="K46" s="55">
        <v>26868.644565049301</v>
      </c>
      <c r="L46" s="55">
        <v>25451.0861571188</v>
      </c>
      <c r="M46" s="55">
        <v>24889.1663374809</v>
      </c>
      <c r="N46" s="55">
        <v>24313.3595855561</v>
      </c>
      <c r="O46" s="55">
        <v>24775.776766979499</v>
      </c>
      <c r="P46" s="55">
        <v>22641.5056649041</v>
      </c>
      <c r="Q46" s="55">
        <v>25581.2277236468</v>
      </c>
      <c r="R46" s="52">
        <f t="shared" si="0"/>
        <v>27231.721053705005</v>
      </c>
      <c r="S46" s="56">
        <f t="shared" si="1"/>
        <v>27203.613238230417</v>
      </c>
      <c r="T46" s="56">
        <f t="shared" si="2"/>
        <v>24440.207215713475</v>
      </c>
      <c r="U46" s="56">
        <f>AVERAGE(T41:T49)</f>
        <v>33604.574424820516</v>
      </c>
      <c r="V46" s="36">
        <f t="shared" si="3"/>
        <v>0.72728810389759946</v>
      </c>
      <c r="W46" s="32">
        <f t="shared" si="4"/>
        <v>0.8095211352576358</v>
      </c>
      <c r="X46" s="32">
        <f t="shared" si="5"/>
        <v>0.8103575635105057</v>
      </c>
      <c r="Y46" s="60"/>
      <c r="AA46" s="60"/>
    </row>
    <row r="47" spans="1:46" s="14" customFormat="1" x14ac:dyDescent="0.25">
      <c r="A47" s="29" t="s">
        <v>266</v>
      </c>
      <c r="B47" s="4" t="s">
        <v>366</v>
      </c>
      <c r="C47" s="55">
        <v>75660</v>
      </c>
      <c r="D47" s="55">
        <v>79735</v>
      </c>
      <c r="E47" s="55">
        <v>78957</v>
      </c>
      <c r="F47" s="55">
        <v>65952</v>
      </c>
      <c r="G47" s="55">
        <v>65300</v>
      </c>
      <c r="H47" s="55">
        <v>72028</v>
      </c>
      <c r="I47" s="55">
        <v>77929</v>
      </c>
      <c r="J47" s="55">
        <v>69820</v>
      </c>
      <c r="K47" s="55">
        <v>77629</v>
      </c>
      <c r="L47" s="55">
        <v>53969</v>
      </c>
      <c r="M47" s="55">
        <v>139458</v>
      </c>
      <c r="N47" s="55">
        <v>117263</v>
      </c>
      <c r="O47" s="55">
        <v>166632</v>
      </c>
      <c r="P47" s="55">
        <v>136077</v>
      </c>
      <c r="Q47" s="55">
        <v>183794</v>
      </c>
      <c r="R47" s="52">
        <f t="shared" si="0"/>
        <v>70275</v>
      </c>
      <c r="S47" s="56">
        <f t="shared" si="1"/>
        <v>73120.800000000003</v>
      </c>
      <c r="T47" s="56">
        <f t="shared" si="2"/>
        <v>148644.79999999999</v>
      </c>
      <c r="U47" s="56">
        <f>AVERAGE(T41:T49)</f>
        <v>33604.574424820516</v>
      </c>
      <c r="V47" s="36">
        <f t="shared" si="3"/>
        <v>4.4233501701545181</v>
      </c>
      <c r="W47" s="32">
        <f t="shared" si="4"/>
        <v>2.1759180484069036</v>
      </c>
      <c r="X47" s="32">
        <f t="shared" si="5"/>
        <v>2.091233149142175</v>
      </c>
      <c r="Y47" s="60"/>
      <c r="AA47" s="60"/>
    </row>
    <row r="48" spans="1:46" s="14" customFormat="1" x14ac:dyDescent="0.25">
      <c r="A48" s="4" t="s">
        <v>227</v>
      </c>
      <c r="B48" s="4" t="s">
        <v>366</v>
      </c>
      <c r="C48" s="55">
        <v>1919.9750941566001</v>
      </c>
      <c r="D48" s="55">
        <v>1511.1134313349401</v>
      </c>
      <c r="E48" s="55">
        <v>1111.9826327042199</v>
      </c>
      <c r="F48" s="55">
        <v>1591.20323548438</v>
      </c>
      <c r="G48" s="55">
        <v>1648.5299540697199</v>
      </c>
      <c r="H48" s="55">
        <v>78.810135824909295</v>
      </c>
      <c r="I48" s="55">
        <v>27.407573311092602</v>
      </c>
      <c r="J48" s="55">
        <v>37.803694393269403</v>
      </c>
      <c r="K48" s="55">
        <v>68.703811894199106</v>
      </c>
      <c r="L48" s="55">
        <v>52.5529188365933</v>
      </c>
      <c r="M48" s="55">
        <v>1819.14959094086</v>
      </c>
      <c r="N48" s="55">
        <v>1941.0770892713001</v>
      </c>
      <c r="O48" s="55">
        <v>1777.50408851923</v>
      </c>
      <c r="P48" s="55">
        <v>1491.2823236709301</v>
      </c>
      <c r="Q48" s="55">
        <v>2266.2987286225698</v>
      </c>
      <c r="R48" s="52">
        <f>AVERAGE(H48:L48)</f>
        <v>53.055626852012743</v>
      </c>
      <c r="S48" s="56">
        <f t="shared" si="1"/>
        <v>1556.5608695499718</v>
      </c>
      <c r="T48" s="56">
        <f t="shared" si="2"/>
        <v>1859.0623642049782</v>
      </c>
      <c r="U48" s="56">
        <f>AVERAGE(T41:T49)</f>
        <v>33604.574424820516</v>
      </c>
      <c r="V48" s="36">
        <f t="shared" si="3"/>
        <v>5.532170533401741E-2</v>
      </c>
      <c r="W48" s="32">
        <f t="shared" si="4"/>
        <v>4.6319910196520382E-2</v>
      </c>
      <c r="X48" s="32">
        <f t="shared" si="5"/>
        <v>1.5788215670074243E-3</v>
      </c>
      <c r="Y48" s="60"/>
      <c r="AA48" s="60"/>
    </row>
    <row r="49" spans="1:46" s="63" customFormat="1" x14ac:dyDescent="0.25">
      <c r="A49" s="30" t="s">
        <v>267</v>
      </c>
      <c r="B49" s="31" t="s">
        <v>366</v>
      </c>
      <c r="C49" s="61">
        <v>13329.4995934134</v>
      </c>
      <c r="D49" s="61">
        <v>13337.5692689277</v>
      </c>
      <c r="E49" s="61">
        <v>12196.762655213901</v>
      </c>
      <c r="F49" s="61">
        <v>13061.529563451801</v>
      </c>
      <c r="G49" s="61">
        <v>11214.4446325387</v>
      </c>
      <c r="H49" s="61">
        <v>7153.3168463539696</v>
      </c>
      <c r="I49" s="61">
        <v>6790.4756300588197</v>
      </c>
      <c r="J49" s="61">
        <v>7170.0099654605901</v>
      </c>
      <c r="K49" s="61">
        <v>7514.3993658428299</v>
      </c>
      <c r="L49" s="61">
        <v>6175.2652662172804</v>
      </c>
      <c r="M49" s="61">
        <v>12350.305679753001</v>
      </c>
      <c r="N49" s="61">
        <v>12299.641472609401</v>
      </c>
      <c r="O49" s="61">
        <v>12586.213051209799</v>
      </c>
      <c r="P49" s="61">
        <v>9494.81127611175</v>
      </c>
      <c r="Q49" s="61">
        <v>13550.295240591</v>
      </c>
      <c r="R49" s="52">
        <f t="shared" si="0"/>
        <v>6960.6934147866978</v>
      </c>
      <c r="S49" s="58">
        <f t="shared" si="1"/>
        <v>12627.9611427091</v>
      </c>
      <c r="T49" s="58">
        <f t="shared" si="2"/>
        <v>12056.253344054992</v>
      </c>
      <c r="U49" s="58">
        <f>AVERAGE(T41:T49)</f>
        <v>33604.574424820516</v>
      </c>
      <c r="V49" s="36">
        <f t="shared" si="3"/>
        <v>0.35876821981563856</v>
      </c>
      <c r="W49" s="35">
        <f t="shared" si="4"/>
        <v>0.37578101668747876</v>
      </c>
      <c r="X49" s="35">
        <f t="shared" si="5"/>
        <v>0.20713529434390018</v>
      </c>
      <c r="Y49" s="62"/>
      <c r="AA49" s="62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</row>
    <row r="50" spans="1:46" s="53" customFormat="1" x14ac:dyDescent="0.25">
      <c r="A50" s="49" t="s">
        <v>968</v>
      </c>
      <c r="B50" s="50" t="s">
        <v>991</v>
      </c>
      <c r="C50" s="51">
        <v>99965.450451587705</v>
      </c>
      <c r="D50" s="51">
        <v>91915.722706487504</v>
      </c>
      <c r="E50" s="51">
        <v>92597.008185706698</v>
      </c>
      <c r="F50" s="51">
        <v>99850.789459609994</v>
      </c>
      <c r="G50" s="51">
        <v>94863.923107662005</v>
      </c>
      <c r="H50" s="51">
        <v>87643.446600420604</v>
      </c>
      <c r="I50" s="51">
        <v>92893.154634599807</v>
      </c>
      <c r="J50" s="51">
        <v>92461.222928465504</v>
      </c>
      <c r="K50" s="51">
        <v>96243.756247013793</v>
      </c>
      <c r="L50" s="51">
        <v>87040.661881525506</v>
      </c>
      <c r="M50" s="51">
        <v>121553.511100355</v>
      </c>
      <c r="N50" s="51">
        <v>111047.120216626</v>
      </c>
      <c r="O50" s="51">
        <v>119903.796936407</v>
      </c>
      <c r="P50" s="51">
        <v>107046.319935105</v>
      </c>
      <c r="Q50" s="51">
        <v>109104.024082519</v>
      </c>
      <c r="R50" s="52">
        <f t="shared" si="0"/>
        <v>91256.448458405051</v>
      </c>
      <c r="S50" s="52">
        <f t="shared" si="1"/>
        <v>95838.578782210781</v>
      </c>
      <c r="T50" s="52">
        <f t="shared" si="2"/>
        <v>113730.95445420239</v>
      </c>
      <c r="U50" s="52">
        <f>AVERAGE(T50:T64)</f>
        <v>654723.61408527696</v>
      </c>
      <c r="V50" s="36">
        <f t="shared" si="3"/>
        <v>0.17370834350170403</v>
      </c>
      <c r="W50" s="34">
        <f t="shared" si="4"/>
        <v>0.14638020795402062</v>
      </c>
      <c r="X50" s="34">
        <f t="shared" si="5"/>
        <v>0.13938163599903242</v>
      </c>
      <c r="Y50" s="59">
        <f>AVERAGE(X50:X64)</f>
        <v>0.25748523946240492</v>
      </c>
      <c r="Z50" s="53">
        <f>AVERAGE(W50:W64)</f>
        <v>0.62377452790871168</v>
      </c>
      <c r="AA50" s="59">
        <f>AVERAGE(V50:V64)</f>
        <v>1</v>
      </c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</row>
    <row r="51" spans="1:46" s="14" customFormat="1" x14ac:dyDescent="0.25">
      <c r="A51" s="29" t="s">
        <v>969</v>
      </c>
      <c r="B51" s="4" t="s">
        <v>991</v>
      </c>
      <c r="C51" s="55">
        <v>1345.2897397373599</v>
      </c>
      <c r="D51" s="55">
        <v>1433.1368175892901</v>
      </c>
      <c r="E51" s="55">
        <v>1354.64916796739</v>
      </c>
      <c r="F51" s="55">
        <v>1469.24803206312</v>
      </c>
      <c r="G51" s="55">
        <v>1399.4141346086401</v>
      </c>
      <c r="H51" s="55">
        <v>1308.3409170587299</v>
      </c>
      <c r="I51" s="55">
        <v>1260.7506528373401</v>
      </c>
      <c r="J51" s="55">
        <v>1365.67759401746</v>
      </c>
      <c r="K51" s="55">
        <v>1443.6944111318001</v>
      </c>
      <c r="L51" s="55">
        <v>1491.41504067656</v>
      </c>
      <c r="M51" s="55">
        <v>1823.21096077785</v>
      </c>
      <c r="N51" s="55">
        <v>1895.25244811938</v>
      </c>
      <c r="O51" s="55">
        <v>1765.51013738251</v>
      </c>
      <c r="P51" s="55">
        <v>2114.4046844628601</v>
      </c>
      <c r="Q51" s="55">
        <v>1364.8732684219599</v>
      </c>
      <c r="R51" s="52">
        <f t="shared" si="0"/>
        <v>1373.975723144378</v>
      </c>
      <c r="S51" s="56">
        <f t="shared" si="1"/>
        <v>1400.3475783931601</v>
      </c>
      <c r="T51" s="56">
        <f t="shared" si="2"/>
        <v>1792.650299832912</v>
      </c>
      <c r="U51" s="56">
        <f>AVERAGE(T50:T64)</f>
        <v>654723.61408527696</v>
      </c>
      <c r="V51" s="36">
        <f t="shared" si="3"/>
        <v>2.7380260330726689E-3</v>
      </c>
      <c r="W51" s="32">
        <f t="shared" si="4"/>
        <v>2.1388377450683588E-3</v>
      </c>
      <c r="X51" s="32">
        <f t="shared" si="5"/>
        <v>2.0985583742293727E-3</v>
      </c>
      <c r="Y51" s="60"/>
      <c r="AA51" s="60"/>
    </row>
    <row r="52" spans="1:46" s="14" customFormat="1" x14ac:dyDescent="0.25">
      <c r="A52" s="29" t="s">
        <v>970</v>
      </c>
      <c r="B52" s="4" t="s">
        <v>991</v>
      </c>
      <c r="C52" s="55">
        <v>14509</v>
      </c>
      <c r="D52" s="55">
        <v>13048</v>
      </c>
      <c r="E52" s="55">
        <v>12139</v>
      </c>
      <c r="F52" s="55">
        <v>13816</v>
      </c>
      <c r="G52" s="55">
        <v>12825</v>
      </c>
      <c r="H52" s="55">
        <v>13582</v>
      </c>
      <c r="I52" s="55">
        <v>13918</v>
      </c>
      <c r="J52" s="55">
        <v>13823</v>
      </c>
      <c r="K52" s="55">
        <v>15811</v>
      </c>
      <c r="L52" s="55">
        <v>14372</v>
      </c>
      <c r="M52" s="55">
        <v>20179</v>
      </c>
      <c r="N52" s="55">
        <v>18028</v>
      </c>
      <c r="O52" s="55">
        <v>21211</v>
      </c>
      <c r="P52" s="55">
        <v>15487</v>
      </c>
      <c r="Q52" s="55">
        <v>19551</v>
      </c>
      <c r="R52" s="52">
        <f t="shared" si="0"/>
        <v>14301.2</v>
      </c>
      <c r="S52" s="56">
        <f t="shared" si="1"/>
        <v>13267.4</v>
      </c>
      <c r="T52" s="56">
        <f t="shared" si="2"/>
        <v>18891.2</v>
      </c>
      <c r="U52" s="56">
        <f>AVERAGE(T50:T64)</f>
        <v>654723.61408527696</v>
      </c>
      <c r="V52" s="36">
        <f t="shared" si="3"/>
        <v>2.8853701918775523E-2</v>
      </c>
      <c r="W52" s="32">
        <f t="shared" si="4"/>
        <v>2.0264123233948206E-2</v>
      </c>
      <c r="X52" s="32">
        <f t="shared" si="5"/>
        <v>2.1843110119039156E-2</v>
      </c>
      <c r="Y52" s="60"/>
      <c r="AA52" s="60"/>
    </row>
    <row r="53" spans="1:46" s="14" customFormat="1" x14ac:dyDescent="0.25">
      <c r="A53" s="29" t="s">
        <v>971</v>
      </c>
      <c r="B53" s="4" t="s">
        <v>991</v>
      </c>
      <c r="C53" s="55">
        <v>326.06196882152602</v>
      </c>
      <c r="D53" s="55">
        <v>1355.3952048071701</v>
      </c>
      <c r="E53" s="55">
        <v>379.15182303339799</v>
      </c>
      <c r="F53" s="55">
        <v>726.530088138476</v>
      </c>
      <c r="G53" s="55">
        <v>1105.25424757576</v>
      </c>
      <c r="H53" s="55">
        <v>823.47171691156404</v>
      </c>
      <c r="I53" s="55">
        <v>287.679736833037</v>
      </c>
      <c r="J53" s="55">
        <v>1045.13561987859</v>
      </c>
      <c r="K53" s="55">
        <v>503.163653228187</v>
      </c>
      <c r="L53" s="55">
        <v>591.31926591110198</v>
      </c>
      <c r="M53" s="55">
        <v>94464.296600678397</v>
      </c>
      <c r="N53" s="55">
        <v>56362.426854306097</v>
      </c>
      <c r="O53" s="55">
        <v>80109.333139751805</v>
      </c>
      <c r="P53" s="55">
        <v>150910.521248626</v>
      </c>
      <c r="Q53" s="55">
        <v>122946.964532499</v>
      </c>
      <c r="R53" s="52">
        <f t="shared" si="0"/>
        <v>650.15399855249586</v>
      </c>
      <c r="S53" s="56">
        <f t="shared" si="1"/>
        <v>778.4786664752661</v>
      </c>
      <c r="T53" s="56">
        <f t="shared" si="2"/>
        <v>100958.70847517226</v>
      </c>
      <c r="U53" s="56">
        <f>AVERAGE(T50:T64)</f>
        <v>654723.61408527696</v>
      </c>
      <c r="V53" s="36">
        <f t="shared" si="3"/>
        <v>0.15420049972723682</v>
      </c>
      <c r="W53" s="32">
        <f t="shared" si="4"/>
        <v>1.1890187702529853E-3</v>
      </c>
      <c r="X53" s="32">
        <f t="shared" si="5"/>
        <v>9.9302054266185995E-4</v>
      </c>
      <c r="Y53" s="60"/>
      <c r="AA53" s="60"/>
    </row>
    <row r="54" spans="1:46" s="14" customFormat="1" x14ac:dyDescent="0.25">
      <c r="A54" s="29" t="s">
        <v>972</v>
      </c>
      <c r="B54" s="4" t="s">
        <v>991</v>
      </c>
      <c r="C54" s="55">
        <v>3752271.4578761901</v>
      </c>
      <c r="D54" s="55">
        <v>3303922.8438997702</v>
      </c>
      <c r="E54" s="55">
        <v>3300705.8332454502</v>
      </c>
      <c r="F54" s="55">
        <v>3433086.3413446699</v>
      </c>
      <c r="G54" s="55">
        <v>3359276.70309857</v>
      </c>
      <c r="H54" s="55">
        <v>180541.38241637699</v>
      </c>
      <c r="I54" s="55">
        <v>159673.94097181401</v>
      </c>
      <c r="J54" s="55">
        <v>125984.19081221901</v>
      </c>
      <c r="K54" s="55">
        <v>177723.29651178</v>
      </c>
      <c r="L54" s="55">
        <v>93108.305205093406</v>
      </c>
      <c r="M54" s="55">
        <v>8691873.1186658908</v>
      </c>
      <c r="N54" s="55">
        <v>7340311.4352765996</v>
      </c>
      <c r="O54" s="55">
        <v>8809549.0195502602</v>
      </c>
      <c r="P54" s="55">
        <v>6711947.3039738201</v>
      </c>
      <c r="Q54" s="55">
        <v>6066573.0304702101</v>
      </c>
      <c r="R54" s="52">
        <f t="shared" si="0"/>
        <v>147406.22318345666</v>
      </c>
      <c r="S54" s="56">
        <f t="shared" si="1"/>
        <v>3429852.63589293</v>
      </c>
      <c r="T54" s="56">
        <f t="shared" si="2"/>
        <v>7524050.7815873567</v>
      </c>
      <c r="U54" s="56">
        <f>AVERAGE(T50:T64)</f>
        <v>654723.61408527696</v>
      </c>
      <c r="V54" s="36">
        <f t="shared" si="3"/>
        <v>11.491949610064559</v>
      </c>
      <c r="W54" s="32">
        <f t="shared" si="4"/>
        <v>5.2386267458595066</v>
      </c>
      <c r="X54" s="32">
        <f t="shared" si="5"/>
        <v>0.22514267091068627</v>
      </c>
      <c r="Y54" s="60"/>
      <c r="AA54" s="60"/>
    </row>
    <row r="55" spans="1:46" s="14" customFormat="1" x14ac:dyDescent="0.25">
      <c r="A55" s="29" t="s">
        <v>974</v>
      </c>
      <c r="B55" s="4" t="s">
        <v>991</v>
      </c>
      <c r="C55" s="55">
        <v>70811.324634234596</v>
      </c>
      <c r="D55" s="55">
        <v>65991.796371370394</v>
      </c>
      <c r="E55" s="55">
        <v>67597.168489592994</v>
      </c>
      <c r="F55" s="55">
        <v>65670.267073601193</v>
      </c>
      <c r="G55" s="55">
        <v>69109.180681722501</v>
      </c>
      <c r="H55" s="55">
        <v>65832.565027359902</v>
      </c>
      <c r="I55" s="55">
        <v>56845.344764459398</v>
      </c>
      <c r="J55" s="55">
        <v>68876.576733968803</v>
      </c>
      <c r="K55" s="55">
        <v>59368.796974358702</v>
      </c>
      <c r="L55" s="55">
        <v>61020.745785815801</v>
      </c>
      <c r="M55" s="55">
        <v>61974.084716419398</v>
      </c>
      <c r="N55" s="55">
        <v>62850.163472606597</v>
      </c>
      <c r="O55" s="55">
        <v>62524.398706090702</v>
      </c>
      <c r="P55" s="55">
        <v>54525.877948367102</v>
      </c>
      <c r="Q55" s="55">
        <v>61765.8105569541</v>
      </c>
      <c r="R55" s="52">
        <f t="shared" si="0"/>
        <v>62388.805857192514</v>
      </c>
      <c r="S55" s="56">
        <f t="shared" si="1"/>
        <v>67835.94745010433</v>
      </c>
      <c r="T55" s="56">
        <f t="shared" si="2"/>
        <v>60728.067080087574</v>
      </c>
      <c r="U55" s="56">
        <f>AVERAGE(T50:T64)</f>
        <v>654723.61408527696</v>
      </c>
      <c r="V55" s="36">
        <f t="shared" si="3"/>
        <v>9.2753744898802157E-2</v>
      </c>
      <c r="W55" s="32">
        <f t="shared" si="4"/>
        <v>0.10361005161678616</v>
      </c>
      <c r="X55" s="32">
        <f t="shared" si="5"/>
        <v>9.5290294278383009E-2</v>
      </c>
      <c r="Y55" s="60"/>
      <c r="AA55" s="60"/>
    </row>
    <row r="56" spans="1:46" s="14" customFormat="1" x14ac:dyDescent="0.25">
      <c r="A56" s="29" t="s">
        <v>977</v>
      </c>
      <c r="B56" s="4" t="s">
        <v>991</v>
      </c>
      <c r="C56" s="55">
        <v>7251.5509061676603</v>
      </c>
      <c r="D56" s="55">
        <v>6932.4390185859402</v>
      </c>
      <c r="E56" s="55">
        <v>7034.2914085561697</v>
      </c>
      <c r="F56" s="55">
        <v>7107.3683944738204</v>
      </c>
      <c r="G56" s="55">
        <v>7836.2443758538802</v>
      </c>
      <c r="H56" s="55">
        <v>6099.4612906447801</v>
      </c>
      <c r="I56" s="55">
        <v>7055.8797493390402</v>
      </c>
      <c r="J56" s="55">
        <v>8347.7715199783997</v>
      </c>
      <c r="K56" s="55">
        <v>7764.4375842361496</v>
      </c>
      <c r="L56" s="55">
        <v>8109.6673657874098</v>
      </c>
      <c r="M56" s="55">
        <v>10827.995205875</v>
      </c>
      <c r="N56" s="55">
        <v>8766.2380245501499</v>
      </c>
      <c r="O56" s="55">
        <v>10615.9760455828</v>
      </c>
      <c r="P56" s="55">
        <v>10771.130864304399</v>
      </c>
      <c r="Q56" s="55">
        <v>9092.0699390553</v>
      </c>
      <c r="R56" s="52">
        <f t="shared" si="0"/>
        <v>7475.443501997157</v>
      </c>
      <c r="S56" s="56">
        <f t="shared" si="1"/>
        <v>7232.3788207274947</v>
      </c>
      <c r="T56" s="56">
        <f t="shared" si="2"/>
        <v>10014.68201587353</v>
      </c>
      <c r="U56" s="56">
        <f>AVERAGE(T50:T64)</f>
        <v>654723.61408527696</v>
      </c>
      <c r="V56" s="36">
        <f t="shared" si="3"/>
        <v>1.5296045232559964E-2</v>
      </c>
      <c r="W56" s="32">
        <f t="shared" si="4"/>
        <v>1.104646092661855E-2</v>
      </c>
      <c r="X56" s="32">
        <f t="shared" si="5"/>
        <v>1.1417708695968143E-2</v>
      </c>
      <c r="Y56" s="60"/>
      <c r="AA56" s="60"/>
    </row>
    <row r="57" spans="1:46" s="14" customFormat="1" x14ac:dyDescent="0.25">
      <c r="A57" s="29" t="s">
        <v>979</v>
      </c>
      <c r="B57" s="4" t="s">
        <v>991</v>
      </c>
      <c r="C57" s="55">
        <v>42347.286098573299</v>
      </c>
      <c r="D57" s="55">
        <v>41126.719214900098</v>
      </c>
      <c r="E57" s="55">
        <v>41917.969307783897</v>
      </c>
      <c r="F57" s="55">
        <v>42586.869665086298</v>
      </c>
      <c r="G57" s="55">
        <v>42410.487628855401</v>
      </c>
      <c r="H57" s="55">
        <v>36414.601884040399</v>
      </c>
      <c r="I57" s="55">
        <v>36309.8330844593</v>
      </c>
      <c r="J57" s="55">
        <v>40023.348796810802</v>
      </c>
      <c r="K57" s="55">
        <v>40334.5293365139</v>
      </c>
      <c r="L57" s="55">
        <v>37991.523964560503</v>
      </c>
      <c r="M57" s="55">
        <v>30953.566426480498</v>
      </c>
      <c r="N57" s="55">
        <v>32606.508959393501</v>
      </c>
      <c r="O57" s="55">
        <v>29922.5468666382</v>
      </c>
      <c r="P57" s="55">
        <v>28220.6833981163</v>
      </c>
      <c r="Q57" s="55">
        <v>36953.583949771899</v>
      </c>
      <c r="R57" s="52">
        <f t="shared" si="0"/>
        <v>38214.767413276983</v>
      </c>
      <c r="S57" s="56">
        <f t="shared" si="1"/>
        <v>42077.8663830398</v>
      </c>
      <c r="T57" s="56">
        <f t="shared" si="2"/>
        <v>31731.377920080082</v>
      </c>
      <c r="U57" s="56">
        <f>AVERAGE(T50:T64)</f>
        <v>654723.61408527696</v>
      </c>
      <c r="V57" s="36">
        <f t="shared" si="3"/>
        <v>4.8465302361840747E-2</v>
      </c>
      <c r="W57" s="32">
        <f t="shared" si="4"/>
        <v>6.4268136168919687E-2</v>
      </c>
      <c r="X57" s="32">
        <f t="shared" si="5"/>
        <v>5.8367785415327264E-2</v>
      </c>
      <c r="Y57" s="60"/>
      <c r="AA57" s="60"/>
    </row>
    <row r="58" spans="1:46" s="14" customFormat="1" x14ac:dyDescent="0.25">
      <c r="A58" s="29" t="s">
        <v>980</v>
      </c>
      <c r="B58" s="4" t="s">
        <v>991</v>
      </c>
      <c r="C58" s="55">
        <v>187664.093899208</v>
      </c>
      <c r="D58" s="55">
        <v>188833.55686402199</v>
      </c>
      <c r="E58" s="55">
        <v>188557.60005020001</v>
      </c>
      <c r="F58" s="55">
        <v>194532.69968975399</v>
      </c>
      <c r="G58" s="55">
        <v>184235.90557914099</v>
      </c>
      <c r="H58" s="55">
        <v>75450.477273200304</v>
      </c>
      <c r="I58" s="55">
        <v>55920.786287251503</v>
      </c>
      <c r="J58" s="55">
        <v>82599.069204719199</v>
      </c>
      <c r="K58" s="55">
        <v>71702.259518028804</v>
      </c>
      <c r="L58" s="55">
        <v>62643.795175729101</v>
      </c>
      <c r="M58" s="55">
        <v>198786.37549859099</v>
      </c>
      <c r="N58" s="55">
        <v>196876.50686966901</v>
      </c>
      <c r="O58" s="55">
        <v>198435.754019819</v>
      </c>
      <c r="P58" s="55">
        <v>163564.32804364499</v>
      </c>
      <c r="Q58" s="55">
        <v>208102.73654611001</v>
      </c>
      <c r="R58" s="52">
        <f t="shared" si="0"/>
        <v>69663.27749178579</v>
      </c>
      <c r="S58" s="56">
        <f t="shared" si="1"/>
        <v>188764.77121646499</v>
      </c>
      <c r="T58" s="56">
        <f t="shared" si="2"/>
        <v>193153.14019556681</v>
      </c>
      <c r="U58" s="56">
        <f>AVERAGE(T50:T64)</f>
        <v>654723.61408527696</v>
      </c>
      <c r="V58" s="36">
        <f t="shared" si="3"/>
        <v>0.295014775762172</v>
      </c>
      <c r="W58" s="32">
        <f t="shared" si="4"/>
        <v>0.28831214753142936</v>
      </c>
      <c r="X58" s="32">
        <f t="shared" si="5"/>
        <v>0.10640104617138833</v>
      </c>
      <c r="Y58" s="60"/>
      <c r="AA58" s="60"/>
    </row>
    <row r="59" spans="1:46" s="14" customFormat="1" x14ac:dyDescent="0.25">
      <c r="A59" s="29" t="s">
        <v>981</v>
      </c>
      <c r="B59" s="4" t="s">
        <v>991</v>
      </c>
      <c r="C59" s="55">
        <v>2167001.51672599</v>
      </c>
      <c r="D59" s="55">
        <v>2109905.6266687699</v>
      </c>
      <c r="E59" s="55">
        <v>2219419.39582879</v>
      </c>
      <c r="F59" s="55">
        <v>2180912.30203229</v>
      </c>
      <c r="G59" s="55">
        <v>2144714.65606259</v>
      </c>
      <c r="H59" s="55">
        <v>1974283.8123179399</v>
      </c>
      <c r="I59" s="55">
        <v>1947306.94430273</v>
      </c>
      <c r="J59" s="55">
        <v>2107287.2197014601</v>
      </c>
      <c r="K59" s="55">
        <v>1978051.8730719399</v>
      </c>
      <c r="L59" s="55">
        <v>1970641.69994981</v>
      </c>
      <c r="M59" s="55">
        <v>1650928.1552575701</v>
      </c>
      <c r="N59" s="55">
        <v>1641662.7995818299</v>
      </c>
      <c r="O59" s="55">
        <v>1634741.3669134399</v>
      </c>
      <c r="P59" s="55">
        <v>1481217.9373083201</v>
      </c>
      <c r="Q59" s="55">
        <v>1860263.7143181299</v>
      </c>
      <c r="R59" s="52">
        <f t="shared" si="0"/>
        <v>1995514.3098687758</v>
      </c>
      <c r="S59" s="56">
        <f t="shared" si="1"/>
        <v>2164390.699463686</v>
      </c>
      <c r="T59" s="56">
        <f t="shared" si="2"/>
        <v>1653762.794675858</v>
      </c>
      <c r="U59" s="56">
        <f>AVERAGE(T50:T64)</f>
        <v>654723.61408527696</v>
      </c>
      <c r="V59" s="36">
        <f t="shared" si="3"/>
        <v>2.5258945287720405</v>
      </c>
      <c r="W59" s="32">
        <f t="shared" si="4"/>
        <v>3.3058082111297984</v>
      </c>
      <c r="X59" s="32">
        <f t="shared" si="5"/>
        <v>3.0478728228807439</v>
      </c>
      <c r="Y59" s="60"/>
      <c r="AA59" s="60"/>
    </row>
    <row r="60" spans="1:46" s="14" customFormat="1" x14ac:dyDescent="0.25">
      <c r="A60" s="29" t="s">
        <v>982</v>
      </c>
      <c r="B60" s="4" t="s">
        <v>991</v>
      </c>
      <c r="C60" s="55">
        <v>6229.8966444891803</v>
      </c>
      <c r="D60" s="55">
        <v>6349.9676159444598</v>
      </c>
      <c r="E60" s="55">
        <v>5892.7603928603503</v>
      </c>
      <c r="F60" s="55">
        <v>5257.5160862359799</v>
      </c>
      <c r="G60" s="55">
        <v>6056.7266098319296</v>
      </c>
      <c r="H60" s="55">
        <v>5681.9078020345696</v>
      </c>
      <c r="I60" s="55">
        <v>4807.3263573706899</v>
      </c>
      <c r="J60" s="55">
        <v>6099.9259938377299</v>
      </c>
      <c r="K60" s="55">
        <v>6424.2438254710696</v>
      </c>
      <c r="L60" s="55">
        <v>5182.2718032684197</v>
      </c>
      <c r="M60" s="55">
        <v>6025.9054712699599</v>
      </c>
      <c r="N60" s="55">
        <v>5689.3833938159896</v>
      </c>
      <c r="O60" s="55">
        <v>6104.5927490502499</v>
      </c>
      <c r="P60" s="55">
        <v>6005.4513162620897</v>
      </c>
      <c r="Q60" s="55">
        <v>5833.7718622701796</v>
      </c>
      <c r="R60" s="52">
        <f t="shared" si="0"/>
        <v>5639.1351563964954</v>
      </c>
      <c r="S60" s="56">
        <f t="shared" si="1"/>
        <v>5957.3734698723802</v>
      </c>
      <c r="T60" s="56">
        <f t="shared" si="2"/>
        <v>5931.8209585336936</v>
      </c>
      <c r="U60" s="56">
        <f>AVERAGE(T50:T64)</f>
        <v>654723.61408527696</v>
      </c>
      <c r="V60" s="36">
        <f t="shared" si="3"/>
        <v>9.060038206841094E-3</v>
      </c>
      <c r="W60" s="32">
        <f t="shared" si="4"/>
        <v>9.0990661428876456E-3</v>
      </c>
      <c r="X60" s="32">
        <f t="shared" si="5"/>
        <v>8.6130010207055175E-3</v>
      </c>
      <c r="Y60" s="60"/>
      <c r="AA60" s="60"/>
    </row>
    <row r="61" spans="1:46" s="14" customFormat="1" x14ac:dyDescent="0.25">
      <c r="A61" s="29" t="s">
        <v>983</v>
      </c>
      <c r="B61" s="4" t="s">
        <v>991</v>
      </c>
      <c r="C61" s="55">
        <v>3850.4743633112598</v>
      </c>
      <c r="D61" s="55">
        <v>3886.9422258218301</v>
      </c>
      <c r="E61" s="55">
        <v>3710.2719642980301</v>
      </c>
      <c r="F61" s="55">
        <v>3760.8431037669602</v>
      </c>
      <c r="G61" s="55">
        <v>3587.8500510250101</v>
      </c>
      <c r="H61" s="55">
        <v>3673.3199067689402</v>
      </c>
      <c r="I61" s="55">
        <v>3116.8358287893798</v>
      </c>
      <c r="J61" s="55">
        <v>3539.80162255397</v>
      </c>
      <c r="K61" s="55">
        <v>3452.22159868379</v>
      </c>
      <c r="L61" s="55">
        <v>3478.0812410395301</v>
      </c>
      <c r="M61" s="55">
        <v>4184.4204290134903</v>
      </c>
      <c r="N61" s="55">
        <v>4077.99365934871</v>
      </c>
      <c r="O61" s="55">
        <v>3412.4165437054899</v>
      </c>
      <c r="P61" s="55">
        <v>3551.2220226915101</v>
      </c>
      <c r="Q61" s="55">
        <v>3568.56753459127</v>
      </c>
      <c r="R61" s="52">
        <f t="shared" si="0"/>
        <v>3452.0520395671219</v>
      </c>
      <c r="S61" s="56">
        <f t="shared" si="1"/>
        <v>3759.2763416446178</v>
      </c>
      <c r="T61" s="56">
        <f t="shared" si="2"/>
        <v>3758.9240378700938</v>
      </c>
      <c r="U61" s="56">
        <f>AVERAGE(T50:T64)</f>
        <v>654723.61408527696</v>
      </c>
      <c r="V61" s="36">
        <f t="shared" si="3"/>
        <v>5.7412379162797367E-3</v>
      </c>
      <c r="W61" s="32">
        <f t="shared" si="4"/>
        <v>5.7417760116942667E-3</v>
      </c>
      <c r="X61" s="32">
        <f t="shared" si="5"/>
        <v>5.2725332725168765E-3</v>
      </c>
      <c r="Y61" s="60"/>
      <c r="AA61" s="60"/>
    </row>
    <row r="62" spans="1:46" s="14" customFormat="1" x14ac:dyDescent="0.25">
      <c r="A62" s="29" t="s">
        <v>986</v>
      </c>
      <c r="B62" s="4" t="s">
        <v>991</v>
      </c>
      <c r="C62" s="55">
        <v>96385.864678788901</v>
      </c>
      <c r="D62" s="55">
        <v>95492.3010564008</v>
      </c>
      <c r="E62" s="55">
        <v>101214.382102032</v>
      </c>
      <c r="F62" s="55">
        <v>104499.368542012</v>
      </c>
      <c r="G62" s="55">
        <v>98877.809797712194</v>
      </c>
      <c r="H62" s="55">
        <v>81410.913044833098</v>
      </c>
      <c r="I62" s="55">
        <v>81000.046326038893</v>
      </c>
      <c r="J62" s="55">
        <v>82310.9141622405</v>
      </c>
      <c r="K62" s="55">
        <v>77505.667341414301</v>
      </c>
      <c r="L62" s="55">
        <v>87646.487245622106</v>
      </c>
      <c r="M62" s="55">
        <v>91645.439533491895</v>
      </c>
      <c r="N62" s="55">
        <v>83551.063030639503</v>
      </c>
      <c r="O62" s="55">
        <v>86130.4615331401</v>
      </c>
      <c r="P62" s="55">
        <v>72038.884521154003</v>
      </c>
      <c r="Q62" s="55">
        <v>77011.699275173203</v>
      </c>
      <c r="R62" s="52">
        <f t="shared" si="0"/>
        <v>81974.805624029788</v>
      </c>
      <c r="S62" s="56">
        <f t="shared" si="1"/>
        <v>99293.945235389183</v>
      </c>
      <c r="T62" s="56">
        <f t="shared" si="2"/>
        <v>82075.509578719735</v>
      </c>
      <c r="U62" s="56">
        <f>AVERAGE(T50:T64)</f>
        <v>654723.61408527696</v>
      </c>
      <c r="V62" s="36">
        <f t="shared" si="3"/>
        <v>0.12535901839036082</v>
      </c>
      <c r="W62" s="32">
        <f t="shared" si="4"/>
        <v>0.15165780353609831</v>
      </c>
      <c r="X62" s="32">
        <f t="shared" si="5"/>
        <v>0.12520520699189669</v>
      </c>
      <c r="Y62" s="60"/>
      <c r="AA62" s="60"/>
    </row>
    <row r="63" spans="1:46" s="14" customFormat="1" x14ac:dyDescent="0.25">
      <c r="A63" s="29" t="s">
        <v>989</v>
      </c>
      <c r="B63" s="4" t="s">
        <v>991</v>
      </c>
      <c r="C63" s="55">
        <v>427</v>
      </c>
      <c r="D63" s="55">
        <v>368</v>
      </c>
      <c r="E63" s="55">
        <v>381</v>
      </c>
      <c r="F63" s="55">
        <v>329</v>
      </c>
      <c r="G63" s="55">
        <v>357</v>
      </c>
      <c r="H63" s="55">
        <v>6874</v>
      </c>
      <c r="I63" s="55">
        <v>7384</v>
      </c>
      <c r="J63" s="55">
        <v>7470</v>
      </c>
      <c r="K63" s="55">
        <v>7448</v>
      </c>
      <c r="L63" s="55">
        <v>7035</v>
      </c>
      <c r="M63" s="55">
        <v>3230</v>
      </c>
      <c r="N63" s="55">
        <v>3188</v>
      </c>
      <c r="O63" s="55">
        <v>2559</v>
      </c>
      <c r="P63" s="55">
        <v>3257</v>
      </c>
      <c r="Q63" s="55">
        <v>4592</v>
      </c>
      <c r="R63" s="52">
        <f t="shared" si="0"/>
        <v>7242.2</v>
      </c>
      <c r="S63" s="56">
        <f t="shared" si="1"/>
        <v>372.4</v>
      </c>
      <c r="T63" s="56">
        <f t="shared" si="2"/>
        <v>3365.2</v>
      </c>
      <c r="U63" s="56">
        <f>AVERAGE(T50:T64)</f>
        <v>654723.61408527696</v>
      </c>
      <c r="V63" s="36">
        <f t="shared" si="3"/>
        <v>5.1398787635017033E-3</v>
      </c>
      <c r="W63" s="32">
        <f t="shared" si="4"/>
        <v>5.6878962662784813E-4</v>
      </c>
      <c r="X63" s="32">
        <f t="shared" si="5"/>
        <v>1.106146142310473E-2</v>
      </c>
      <c r="Y63" s="60"/>
      <c r="AA63" s="60"/>
    </row>
    <row r="64" spans="1:46" s="63" customFormat="1" x14ac:dyDescent="0.25">
      <c r="A64" s="30" t="s">
        <v>990</v>
      </c>
      <c r="B64" s="31" t="s">
        <v>991</v>
      </c>
      <c r="C64" s="61">
        <v>5804</v>
      </c>
      <c r="D64" s="61">
        <v>3641</v>
      </c>
      <c r="E64" s="61">
        <v>5846</v>
      </c>
      <c r="F64" s="61">
        <v>5869</v>
      </c>
      <c r="G64" s="61">
        <v>4723</v>
      </c>
      <c r="H64" s="61">
        <v>2860</v>
      </c>
      <c r="I64" s="61">
        <v>2905</v>
      </c>
      <c r="J64" s="61">
        <v>1824</v>
      </c>
      <c r="K64" s="61">
        <v>1541</v>
      </c>
      <c r="L64" s="61">
        <v>1731</v>
      </c>
      <c r="M64" s="61">
        <v>17470</v>
      </c>
      <c r="N64" s="61">
        <v>14781</v>
      </c>
      <c r="O64" s="61">
        <v>14346</v>
      </c>
      <c r="P64" s="61">
        <v>11896</v>
      </c>
      <c r="Q64" s="61">
        <v>26049</v>
      </c>
      <c r="R64" s="64">
        <f t="shared" si="0"/>
        <v>2172.1999999999998</v>
      </c>
      <c r="S64" s="58">
        <f t="shared" ref="S64:S120" si="8">AVERAGE(C64:G64)</f>
        <v>5176.6000000000004</v>
      </c>
      <c r="T64" s="58">
        <f t="shared" ref="T64:T120" si="9">AVERAGE(M64:Q64)</f>
        <v>16908.400000000001</v>
      </c>
      <c r="U64" s="58">
        <f>AVERAGE(T50:T64)</f>
        <v>654723.61408527696</v>
      </c>
      <c r="V64" s="36">
        <f t="shared" si="3"/>
        <v>2.5825248450253243E-2</v>
      </c>
      <c r="W64" s="35">
        <f t="shared" si="4"/>
        <v>7.9065423770185786E-3</v>
      </c>
      <c r="X64" s="35">
        <f t="shared" si="5"/>
        <v>3.3177358403893974E-3</v>
      </c>
      <c r="Y64" s="62"/>
      <c r="AA64" s="62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</row>
    <row r="65" spans="1:46" s="53" customFormat="1" x14ac:dyDescent="0.25">
      <c r="A65" s="49" t="s">
        <v>221</v>
      </c>
      <c r="B65" s="50" t="s">
        <v>381</v>
      </c>
      <c r="C65" s="51">
        <v>560483</v>
      </c>
      <c r="D65" s="51">
        <v>547424</v>
      </c>
      <c r="E65" s="51">
        <v>517151</v>
      </c>
      <c r="F65" s="51">
        <v>620073</v>
      </c>
      <c r="G65" s="51">
        <v>521599</v>
      </c>
      <c r="H65" s="51">
        <v>2678372</v>
      </c>
      <c r="I65" s="51">
        <v>2498001</v>
      </c>
      <c r="J65" s="51">
        <v>2862572</v>
      </c>
      <c r="K65" s="51">
        <v>2767484</v>
      </c>
      <c r="L65" s="51">
        <v>2428011</v>
      </c>
      <c r="M65" s="51">
        <v>2073400</v>
      </c>
      <c r="N65" s="51">
        <v>2123437</v>
      </c>
      <c r="O65" s="51">
        <v>1891498</v>
      </c>
      <c r="P65" s="51">
        <v>1989316</v>
      </c>
      <c r="Q65" s="51">
        <v>2067035</v>
      </c>
      <c r="R65" s="52">
        <f t="shared" ref="R65:R120" si="10">AVERAGE(H65:L65)</f>
        <v>2646888</v>
      </c>
      <c r="S65" s="52">
        <f t="shared" si="8"/>
        <v>553346</v>
      </c>
      <c r="T65" s="52">
        <f t="shared" si="9"/>
        <v>2028937.2</v>
      </c>
      <c r="U65" s="52">
        <f>AVERAGE(T65:T70)</f>
        <v>999389.4</v>
      </c>
      <c r="V65" s="36">
        <f t="shared" si="3"/>
        <v>2.0301768259699373</v>
      </c>
      <c r="W65" s="34">
        <f t="shared" si="4"/>
        <v>0.55368407949894205</v>
      </c>
      <c r="X65" s="34">
        <f t="shared" si="5"/>
        <v>2.6485051772612356</v>
      </c>
      <c r="Y65" s="59">
        <f>AVERAGE(X65:X70)</f>
        <v>1.295382860774789</v>
      </c>
      <c r="Z65" s="53">
        <f>AVERAGE(W65:W70)</f>
        <v>0.56840023184823329</v>
      </c>
      <c r="AA65" s="59">
        <f>AVERAGE(V65:V70)</f>
        <v>1</v>
      </c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</row>
    <row r="66" spans="1:46" s="14" customFormat="1" x14ac:dyDescent="0.25">
      <c r="A66" s="29" t="s">
        <v>254</v>
      </c>
      <c r="B66" s="4" t="s">
        <v>381</v>
      </c>
      <c r="C66" s="55">
        <v>468115</v>
      </c>
      <c r="D66" s="55">
        <v>417783</v>
      </c>
      <c r="E66" s="55">
        <v>441512</v>
      </c>
      <c r="F66" s="55">
        <v>454647</v>
      </c>
      <c r="G66" s="55">
        <v>454353</v>
      </c>
      <c r="H66" s="55">
        <v>1234678</v>
      </c>
      <c r="I66" s="55">
        <v>1224094</v>
      </c>
      <c r="J66" s="55">
        <v>1258952</v>
      </c>
      <c r="K66" s="55">
        <v>1228536</v>
      </c>
      <c r="L66" s="55">
        <v>1085738</v>
      </c>
      <c r="M66" s="55">
        <v>902906</v>
      </c>
      <c r="N66" s="55">
        <v>879583</v>
      </c>
      <c r="O66" s="55">
        <v>818111</v>
      </c>
      <c r="P66" s="55">
        <v>851784</v>
      </c>
      <c r="Q66" s="55">
        <v>803913</v>
      </c>
      <c r="R66" s="52">
        <f t="shared" si="10"/>
        <v>1206399.6000000001</v>
      </c>
      <c r="S66" s="56">
        <f t="shared" si="8"/>
        <v>447282</v>
      </c>
      <c r="T66" s="56">
        <f t="shared" si="9"/>
        <v>851259.4</v>
      </c>
      <c r="U66" s="56">
        <f>AVERAGE(T65:T70)</f>
        <v>999389.4</v>
      </c>
      <c r="V66" s="36">
        <f t="shared" si="3"/>
        <v>0.85177949656059992</v>
      </c>
      <c r="W66" s="32">
        <f t="shared" si="4"/>
        <v>0.44755527725229022</v>
      </c>
      <c r="X66" s="32">
        <f t="shared" si="5"/>
        <v>1.2071366776553765</v>
      </c>
      <c r="Y66" s="60"/>
      <c r="AA66" s="60"/>
    </row>
    <row r="67" spans="1:46" s="14" customFormat="1" x14ac:dyDescent="0.25">
      <c r="A67" s="29" t="s">
        <v>261</v>
      </c>
      <c r="B67" s="4" t="s">
        <v>381</v>
      </c>
      <c r="C67" s="55">
        <v>306653</v>
      </c>
      <c r="D67" s="55">
        <v>290484</v>
      </c>
      <c r="E67" s="55">
        <v>281146</v>
      </c>
      <c r="F67" s="55">
        <v>295325</v>
      </c>
      <c r="G67" s="55">
        <v>272200</v>
      </c>
      <c r="H67" s="55">
        <v>574535</v>
      </c>
      <c r="I67" s="55">
        <v>515863</v>
      </c>
      <c r="J67" s="55">
        <v>592034</v>
      </c>
      <c r="K67" s="55">
        <v>558471</v>
      </c>
      <c r="L67" s="55">
        <v>480835</v>
      </c>
      <c r="M67" s="55">
        <v>390382</v>
      </c>
      <c r="N67" s="55">
        <v>362128</v>
      </c>
      <c r="O67" s="55">
        <v>339126</v>
      </c>
      <c r="P67" s="55">
        <v>364419</v>
      </c>
      <c r="Q67" s="55">
        <v>348863</v>
      </c>
      <c r="R67" s="52">
        <f t="shared" si="10"/>
        <v>544347.6</v>
      </c>
      <c r="S67" s="56">
        <f t="shared" si="8"/>
        <v>289161.59999999998</v>
      </c>
      <c r="T67" s="56">
        <f t="shared" si="9"/>
        <v>360983.6</v>
      </c>
      <c r="U67" s="56">
        <f>AVERAGE(T65:T70)</f>
        <v>999389.4</v>
      </c>
      <c r="V67" s="36">
        <f t="shared" si="3"/>
        <v>0.36120415125475613</v>
      </c>
      <c r="W67" s="32">
        <f t="shared" si="4"/>
        <v>0.28933826994763001</v>
      </c>
      <c r="X67" s="32">
        <f t="shared" si="5"/>
        <v>0.5446801817189576</v>
      </c>
      <c r="Y67" s="60"/>
      <c r="AA67" s="60"/>
    </row>
    <row r="68" spans="1:46" s="14" customFormat="1" x14ac:dyDescent="0.25">
      <c r="A68" s="29" t="s">
        <v>278</v>
      </c>
      <c r="B68" s="4" t="s">
        <v>381</v>
      </c>
      <c r="C68" s="55">
        <v>391017</v>
      </c>
      <c r="D68" s="55">
        <v>410699</v>
      </c>
      <c r="E68" s="55">
        <v>418946</v>
      </c>
      <c r="F68" s="55">
        <v>409994</v>
      </c>
      <c r="G68" s="55">
        <v>423161</v>
      </c>
      <c r="H68" s="55">
        <v>508195</v>
      </c>
      <c r="I68" s="55">
        <v>625766</v>
      </c>
      <c r="J68" s="55">
        <v>676169</v>
      </c>
      <c r="K68" s="55">
        <v>602731</v>
      </c>
      <c r="L68" s="55">
        <v>674272</v>
      </c>
      <c r="M68" s="55">
        <v>1170661</v>
      </c>
      <c r="N68" s="55">
        <v>1029001</v>
      </c>
      <c r="O68" s="55">
        <v>1029308</v>
      </c>
      <c r="P68" s="55">
        <v>1104270</v>
      </c>
      <c r="Q68" s="55">
        <v>1263626</v>
      </c>
      <c r="R68" s="52">
        <f t="shared" si="10"/>
        <v>617426.6</v>
      </c>
      <c r="S68" s="56">
        <f t="shared" si="8"/>
        <v>410763.4</v>
      </c>
      <c r="T68" s="56">
        <f t="shared" si="9"/>
        <v>1119373.2</v>
      </c>
      <c r="U68" s="56">
        <f>AVERAGE(T65:T70)</f>
        <v>999389.4</v>
      </c>
      <c r="V68" s="36">
        <f t="shared" si="3"/>
        <v>1.1200571068694545</v>
      </c>
      <c r="W68" s="32">
        <f t="shared" ref="W68:W120" si="11">S68/U68</f>
        <v>0.41101436537149583</v>
      </c>
      <c r="X68" s="32">
        <f t="shared" ref="X68:X120" si="12">R68/U68</f>
        <v>0.61780383101922032</v>
      </c>
      <c r="Y68" s="60"/>
      <c r="AA68" s="60"/>
    </row>
    <row r="69" spans="1:46" s="14" customFormat="1" x14ac:dyDescent="0.25">
      <c r="A69" s="29" t="s">
        <v>282</v>
      </c>
      <c r="B69" s="4" t="s">
        <v>381</v>
      </c>
      <c r="C69" s="55">
        <v>1464362</v>
      </c>
      <c r="D69" s="55">
        <v>1204523</v>
      </c>
      <c r="E69" s="55">
        <v>1149956</v>
      </c>
      <c r="F69" s="55">
        <v>1251203</v>
      </c>
      <c r="G69" s="55">
        <v>1162135</v>
      </c>
      <c r="H69" s="55">
        <v>2202934</v>
      </c>
      <c r="I69" s="55">
        <v>2069489</v>
      </c>
      <c r="J69" s="55">
        <v>2147531</v>
      </c>
      <c r="K69" s="55">
        <v>2088234</v>
      </c>
      <c r="L69" s="55">
        <v>1965738</v>
      </c>
      <c r="M69" s="55">
        <v>1342669</v>
      </c>
      <c r="N69" s="55">
        <v>1210579</v>
      </c>
      <c r="O69" s="55">
        <v>1154752</v>
      </c>
      <c r="P69" s="55">
        <v>1295326</v>
      </c>
      <c r="Q69" s="55">
        <v>1272457</v>
      </c>
      <c r="R69" s="52">
        <f t="shared" si="10"/>
        <v>2094785.2</v>
      </c>
      <c r="S69" s="56">
        <f t="shared" si="8"/>
        <v>1246435.8</v>
      </c>
      <c r="T69" s="56">
        <f t="shared" si="9"/>
        <v>1255156.6000000001</v>
      </c>
      <c r="U69" s="56">
        <f>AVERAGE(T65:T70)</f>
        <v>999389.4</v>
      </c>
      <c r="V69" s="36">
        <f t="shared" ref="V69:V120" si="13">T69/U69</f>
        <v>1.2559234668688701</v>
      </c>
      <c r="W69" s="32">
        <f t="shared" si="11"/>
        <v>1.2471973386950073</v>
      </c>
      <c r="X69" s="32">
        <f t="shared" si="12"/>
        <v>2.0960650573240018</v>
      </c>
      <c r="Y69" s="60"/>
      <c r="AA69" s="60"/>
    </row>
    <row r="70" spans="1:46" s="63" customFormat="1" x14ac:dyDescent="0.25">
      <c r="A70" s="30" t="s">
        <v>296</v>
      </c>
      <c r="B70" s="31" t="s">
        <v>381</v>
      </c>
      <c r="C70" s="61">
        <v>492093</v>
      </c>
      <c r="D70" s="61">
        <v>453315</v>
      </c>
      <c r="E70" s="61">
        <v>438520</v>
      </c>
      <c r="F70" s="61">
        <v>457479</v>
      </c>
      <c r="G70" s="61">
        <v>465244</v>
      </c>
      <c r="H70" s="61">
        <v>646603</v>
      </c>
      <c r="I70" s="61">
        <v>669199</v>
      </c>
      <c r="J70" s="61">
        <v>678642</v>
      </c>
      <c r="K70" s="61">
        <v>688867</v>
      </c>
      <c r="L70" s="61">
        <v>605211</v>
      </c>
      <c r="M70" s="61">
        <v>381482</v>
      </c>
      <c r="N70" s="61">
        <v>385907</v>
      </c>
      <c r="O70" s="61">
        <v>376925</v>
      </c>
      <c r="P70" s="61">
        <v>384826</v>
      </c>
      <c r="Q70" s="61">
        <v>373992</v>
      </c>
      <c r="R70" s="64">
        <f t="shared" si="10"/>
        <v>657704.4</v>
      </c>
      <c r="S70" s="58">
        <f t="shared" si="8"/>
        <v>461330.2</v>
      </c>
      <c r="T70" s="58">
        <f t="shared" si="9"/>
        <v>380626.4</v>
      </c>
      <c r="U70" s="58">
        <f>AVERAGE(T65:T70)</f>
        <v>999389.4</v>
      </c>
      <c r="V70" s="36">
        <f t="shared" si="13"/>
        <v>0.38085895247638207</v>
      </c>
      <c r="W70" s="35">
        <f t="shared" si="11"/>
        <v>0.46161206032403385</v>
      </c>
      <c r="X70" s="35">
        <f t="shared" si="12"/>
        <v>0.65810623966994253</v>
      </c>
      <c r="Y70" s="62"/>
      <c r="AA70" s="62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</row>
    <row r="71" spans="1:46" s="53" customFormat="1" x14ac:dyDescent="0.25">
      <c r="A71" s="49" t="s">
        <v>198</v>
      </c>
      <c r="B71" s="50" t="s">
        <v>321</v>
      </c>
      <c r="C71" s="51">
        <v>108205</v>
      </c>
      <c r="D71" s="51">
        <v>98090</v>
      </c>
      <c r="E71" s="51">
        <v>101141</v>
      </c>
      <c r="F71" s="51">
        <v>99997</v>
      </c>
      <c r="G71" s="51">
        <v>90771</v>
      </c>
      <c r="H71" s="51">
        <v>94214</v>
      </c>
      <c r="I71" s="51">
        <v>101372</v>
      </c>
      <c r="J71" s="51">
        <v>98972</v>
      </c>
      <c r="K71" s="51">
        <v>92908</v>
      </c>
      <c r="L71" s="51">
        <v>84532</v>
      </c>
      <c r="M71" s="51">
        <v>43519</v>
      </c>
      <c r="N71" s="51">
        <v>39440</v>
      </c>
      <c r="O71" s="51">
        <v>42883</v>
      </c>
      <c r="P71" s="51">
        <v>59515</v>
      </c>
      <c r="Q71" s="51">
        <v>70090</v>
      </c>
      <c r="R71" s="52">
        <f t="shared" si="10"/>
        <v>94399.6</v>
      </c>
      <c r="S71" s="52">
        <f t="shared" si="8"/>
        <v>99640.8</v>
      </c>
      <c r="T71" s="52">
        <f t="shared" si="9"/>
        <v>51089.4</v>
      </c>
      <c r="U71" s="52">
        <f>AVERAGE(T71:T80)</f>
        <v>377128.57778235857</v>
      </c>
      <c r="V71" s="36">
        <f t="shared" si="13"/>
        <v>0.13546944731800137</v>
      </c>
      <c r="W71" s="34">
        <f t="shared" si="11"/>
        <v>0.26420909437815887</v>
      </c>
      <c r="X71" s="34">
        <f t="shared" si="12"/>
        <v>0.25031144697413554</v>
      </c>
      <c r="Y71" s="59">
        <f>AVERAGE(X71:X80)</f>
        <v>0.89545629946882033</v>
      </c>
      <c r="Z71" s="53">
        <f>AVERAGE(W71:W80)</f>
        <v>1.0388679360250999</v>
      </c>
      <c r="AA71" s="59">
        <f>AVERAGE(V71:V80)</f>
        <v>1</v>
      </c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</row>
    <row r="72" spans="1:46" s="14" customFormat="1" x14ac:dyDescent="0.25">
      <c r="A72" s="29" t="s">
        <v>246</v>
      </c>
      <c r="B72" s="4" t="s">
        <v>321</v>
      </c>
      <c r="C72" s="55">
        <v>120403</v>
      </c>
      <c r="D72" s="55">
        <v>116096</v>
      </c>
      <c r="E72" s="55">
        <v>116673</v>
      </c>
      <c r="F72" s="55">
        <v>117667</v>
      </c>
      <c r="G72" s="55">
        <v>117916</v>
      </c>
      <c r="H72" s="55">
        <v>90972</v>
      </c>
      <c r="I72" s="55">
        <v>84940</v>
      </c>
      <c r="J72" s="55">
        <v>87296</v>
      </c>
      <c r="K72" s="55">
        <v>80619</v>
      </c>
      <c r="L72" s="55">
        <v>78929</v>
      </c>
      <c r="M72" s="55">
        <v>93596</v>
      </c>
      <c r="N72" s="55">
        <v>85660</v>
      </c>
      <c r="O72" s="55">
        <v>93294</v>
      </c>
      <c r="P72" s="55">
        <v>97277</v>
      </c>
      <c r="Q72" s="55">
        <v>100736</v>
      </c>
      <c r="R72" s="52">
        <f t="shared" si="10"/>
        <v>84551.2</v>
      </c>
      <c r="S72" s="56">
        <f t="shared" si="8"/>
        <v>117751</v>
      </c>
      <c r="T72" s="56">
        <f t="shared" si="9"/>
        <v>94112.6</v>
      </c>
      <c r="U72" s="56">
        <f>AVERAGE(T71:T80)</f>
        <v>377128.57778235857</v>
      </c>
      <c r="V72" s="36">
        <f t="shared" si="13"/>
        <v>0.24955043331219656</v>
      </c>
      <c r="W72" s="32">
        <f t="shared" si="11"/>
        <v>0.31223038225428323</v>
      </c>
      <c r="X72" s="32">
        <f t="shared" si="12"/>
        <v>0.22419727642277645</v>
      </c>
      <c r="Y72" s="60"/>
      <c r="AA72" s="60"/>
    </row>
    <row r="73" spans="1:46" s="14" customFormat="1" x14ac:dyDescent="0.25">
      <c r="A73" s="29" t="s">
        <v>259</v>
      </c>
      <c r="B73" s="4" t="s">
        <v>321</v>
      </c>
      <c r="C73" s="55">
        <v>14882</v>
      </c>
      <c r="D73" s="55">
        <v>17128</v>
      </c>
      <c r="E73" s="55">
        <v>14915</v>
      </c>
      <c r="F73" s="55">
        <v>14420</v>
      </c>
      <c r="G73" s="55">
        <v>15896</v>
      </c>
      <c r="H73" s="55">
        <v>14555</v>
      </c>
      <c r="I73" s="55">
        <v>14227</v>
      </c>
      <c r="J73" s="55">
        <v>12487</v>
      </c>
      <c r="K73" s="55">
        <v>14434</v>
      </c>
      <c r="L73" s="55">
        <v>11929</v>
      </c>
      <c r="M73" s="55">
        <v>20229</v>
      </c>
      <c r="N73" s="55">
        <v>21690</v>
      </c>
      <c r="O73" s="55">
        <v>20068</v>
      </c>
      <c r="P73" s="55">
        <v>19795</v>
      </c>
      <c r="Q73" s="55">
        <v>20900</v>
      </c>
      <c r="R73" s="52">
        <f t="shared" si="10"/>
        <v>13526.4</v>
      </c>
      <c r="S73" s="56">
        <f t="shared" si="8"/>
        <v>15448.2</v>
      </c>
      <c r="T73" s="56">
        <f t="shared" si="9"/>
        <v>20536.400000000001</v>
      </c>
      <c r="U73" s="56">
        <f>AVERAGE(T71:T80)</f>
        <v>377128.57778235857</v>
      </c>
      <c r="V73" s="36">
        <f t="shared" si="13"/>
        <v>5.4454637515833092E-2</v>
      </c>
      <c r="W73" s="32">
        <f t="shared" si="11"/>
        <v>4.0962687290474122E-2</v>
      </c>
      <c r="X73" s="32">
        <f t="shared" si="12"/>
        <v>3.5866812532584322E-2</v>
      </c>
      <c r="Y73" s="60"/>
      <c r="AA73" s="60"/>
    </row>
    <row r="74" spans="1:46" s="14" customFormat="1" x14ac:dyDescent="0.25">
      <c r="A74" s="29" t="s">
        <v>274</v>
      </c>
      <c r="B74" s="4" t="s">
        <v>321</v>
      </c>
      <c r="C74" s="55">
        <v>427694</v>
      </c>
      <c r="D74" s="55">
        <v>421516</v>
      </c>
      <c r="E74" s="55">
        <v>338817</v>
      </c>
      <c r="F74" s="55">
        <v>457012</v>
      </c>
      <c r="G74" s="55">
        <v>426212</v>
      </c>
      <c r="H74" s="55">
        <v>456547</v>
      </c>
      <c r="I74" s="55">
        <v>319286</v>
      </c>
      <c r="J74" s="55">
        <v>314396</v>
      </c>
      <c r="K74" s="55">
        <v>308937</v>
      </c>
      <c r="L74" s="55">
        <v>335086</v>
      </c>
      <c r="M74" s="55">
        <v>204403</v>
      </c>
      <c r="N74" s="55">
        <v>158674</v>
      </c>
      <c r="O74" s="55">
        <v>170300</v>
      </c>
      <c r="P74" s="55">
        <v>207818</v>
      </c>
      <c r="Q74" s="55">
        <v>179052</v>
      </c>
      <c r="R74" s="52">
        <f t="shared" si="10"/>
        <v>346850.4</v>
      </c>
      <c r="S74" s="56">
        <f t="shared" si="8"/>
        <v>414250.2</v>
      </c>
      <c r="T74" s="56">
        <f t="shared" si="9"/>
        <v>184049.4</v>
      </c>
      <c r="U74" s="56">
        <f>AVERAGE(T71:T80)</f>
        <v>377128.57778235857</v>
      </c>
      <c r="V74" s="36">
        <f t="shared" si="13"/>
        <v>0.48802825042395798</v>
      </c>
      <c r="W74" s="32">
        <f t="shared" si="11"/>
        <v>1.0984322705956917</v>
      </c>
      <c r="X74" s="32">
        <f t="shared" si="12"/>
        <v>0.91971391306274297</v>
      </c>
      <c r="Y74" s="60"/>
      <c r="AA74" s="60"/>
    </row>
    <row r="75" spans="1:46" s="14" customFormat="1" x14ac:dyDescent="0.25">
      <c r="A75" s="29" t="s">
        <v>275</v>
      </c>
      <c r="B75" s="4" t="s">
        <v>321</v>
      </c>
      <c r="C75" s="55">
        <v>20584</v>
      </c>
      <c r="D75" s="55">
        <v>22533</v>
      </c>
      <c r="E75" s="55">
        <v>23578</v>
      </c>
      <c r="F75" s="55">
        <v>17834</v>
      </c>
      <c r="G75" s="55">
        <v>22617</v>
      </c>
      <c r="H75" s="55">
        <v>61055</v>
      </c>
      <c r="I75" s="55">
        <v>61544</v>
      </c>
      <c r="J75" s="55">
        <v>29719</v>
      </c>
      <c r="K75" s="55">
        <v>30735</v>
      </c>
      <c r="L75" s="55">
        <v>64989</v>
      </c>
      <c r="M75" s="55">
        <v>8079</v>
      </c>
      <c r="N75" s="55">
        <v>16389</v>
      </c>
      <c r="O75" s="55">
        <v>14537</v>
      </c>
      <c r="P75" s="55">
        <v>20590</v>
      </c>
      <c r="Q75" s="55">
        <v>19023</v>
      </c>
      <c r="R75" s="52">
        <f t="shared" si="10"/>
        <v>49608.4</v>
      </c>
      <c r="S75" s="56">
        <f t="shared" si="8"/>
        <v>21429.200000000001</v>
      </c>
      <c r="T75" s="56">
        <f t="shared" si="9"/>
        <v>15723.6</v>
      </c>
      <c r="U75" s="56">
        <f>AVERAGE(T71:T80)</f>
        <v>377128.57778235857</v>
      </c>
      <c r="V75" s="36">
        <f t="shared" si="13"/>
        <v>4.1692942212069942E-2</v>
      </c>
      <c r="W75" s="32">
        <f t="shared" si="11"/>
        <v>5.6821999876039156E-2</v>
      </c>
      <c r="X75" s="32">
        <f t="shared" si="12"/>
        <v>0.13154240469315237</v>
      </c>
      <c r="Y75" s="60"/>
      <c r="AA75" s="60"/>
    </row>
    <row r="76" spans="1:46" s="14" customFormat="1" x14ac:dyDescent="0.25">
      <c r="A76" s="29" t="s">
        <v>279</v>
      </c>
      <c r="B76" s="4" t="s">
        <v>321</v>
      </c>
      <c r="C76" s="55">
        <v>6904.5346514270695</v>
      </c>
      <c r="D76" s="55">
        <v>6331.5253795976996</v>
      </c>
      <c r="E76" s="55">
        <v>6752.2649388822401</v>
      </c>
      <c r="F76" s="55">
        <v>7131.0728021906098</v>
      </c>
      <c r="G76" s="55">
        <v>6709.3651610593197</v>
      </c>
      <c r="H76" s="55">
        <v>5349.9826952026597</v>
      </c>
      <c r="I76" s="55">
        <v>5112.5176011243502</v>
      </c>
      <c r="J76" s="55">
        <v>5510.9496421653203</v>
      </c>
      <c r="K76" s="55">
        <v>5686.3568808380596</v>
      </c>
      <c r="L76" s="55">
        <v>4552.3783243293801</v>
      </c>
      <c r="M76" s="55">
        <v>5798.1324628903303</v>
      </c>
      <c r="N76" s="55">
        <v>5748.1140566169897</v>
      </c>
      <c r="O76" s="55">
        <v>6055.3582003237598</v>
      </c>
      <c r="P76" s="55">
        <v>5312.4539882957097</v>
      </c>
      <c r="Q76" s="55">
        <v>6254.75218537203</v>
      </c>
      <c r="R76" s="52">
        <f t="shared" si="10"/>
        <v>5242.4370287319534</v>
      </c>
      <c r="S76" s="56">
        <f t="shared" si="8"/>
        <v>6765.7525866313881</v>
      </c>
      <c r="T76" s="56">
        <f t="shared" si="9"/>
        <v>5833.7621786997643</v>
      </c>
      <c r="U76" s="56">
        <f>AVERAGE(T71:T80)</f>
        <v>377128.57778235857</v>
      </c>
      <c r="V76" s="36">
        <f t="shared" si="13"/>
        <v>1.5468894489524569E-2</v>
      </c>
      <c r="W76" s="32">
        <f t="shared" si="11"/>
        <v>1.7940174744688571E-2</v>
      </c>
      <c r="X76" s="32">
        <f t="shared" si="12"/>
        <v>1.3900927528640831E-2</v>
      </c>
      <c r="Y76" s="60"/>
      <c r="AA76" s="60"/>
    </row>
    <row r="77" spans="1:46" s="14" customFormat="1" x14ac:dyDescent="0.25">
      <c r="A77" s="29" t="s">
        <v>291</v>
      </c>
      <c r="B77" s="4" t="s">
        <v>321</v>
      </c>
      <c r="C77" s="55">
        <v>46020.061773827903</v>
      </c>
      <c r="D77" s="55">
        <v>39790.770432634497</v>
      </c>
      <c r="E77" s="55">
        <v>41323.397173748199</v>
      </c>
      <c r="F77" s="55">
        <v>40581.835680767101</v>
      </c>
      <c r="G77" s="55">
        <v>45751.700397320201</v>
      </c>
      <c r="H77" s="55">
        <v>21858.6944566479</v>
      </c>
      <c r="I77" s="55">
        <v>19322.799538647199</v>
      </c>
      <c r="J77" s="55">
        <v>19728.790036442901</v>
      </c>
      <c r="K77" s="55">
        <v>20468.137703974699</v>
      </c>
      <c r="L77" s="55">
        <v>12676.737569299299</v>
      </c>
      <c r="M77" s="55">
        <v>44403.7826151591</v>
      </c>
      <c r="N77" s="55">
        <v>37598.611659004899</v>
      </c>
      <c r="O77" s="55">
        <v>40284.2687710311</v>
      </c>
      <c r="P77" s="55">
        <v>38820.108555368803</v>
      </c>
      <c r="Q77" s="55">
        <v>42929.680227021301</v>
      </c>
      <c r="R77" s="52">
        <f t="shared" si="10"/>
        <v>18811.031861002397</v>
      </c>
      <c r="S77" s="56">
        <f t="shared" si="8"/>
        <v>42693.553091659582</v>
      </c>
      <c r="T77" s="56">
        <f t="shared" si="9"/>
        <v>40807.290365517038</v>
      </c>
      <c r="U77" s="56">
        <f>AVERAGE(T71:T80)</f>
        <v>377128.57778235857</v>
      </c>
      <c r="V77" s="36">
        <f t="shared" si="13"/>
        <v>0.10820524555703913</v>
      </c>
      <c r="W77" s="32">
        <f t="shared" si="11"/>
        <v>0.11320688912707669</v>
      </c>
      <c r="X77" s="32">
        <f t="shared" si="12"/>
        <v>4.9879624534469168E-2</v>
      </c>
      <c r="Y77" s="60"/>
      <c r="AA77" s="60"/>
    </row>
    <row r="78" spans="1:46" x14ac:dyDescent="0.25">
      <c r="A78" s="4" t="s">
        <v>307</v>
      </c>
      <c r="B78" s="4" t="s">
        <v>321</v>
      </c>
      <c r="C78" s="65">
        <v>2597.2864924638602</v>
      </c>
      <c r="D78" s="65">
        <v>2456.20481882489</v>
      </c>
      <c r="E78" s="65">
        <v>2288.9172876769799</v>
      </c>
      <c r="F78" s="65">
        <v>2853.5929874602898</v>
      </c>
      <c r="G78" s="65">
        <v>2562.7740682048702</v>
      </c>
      <c r="H78" s="65">
        <v>3216.9939016724602</v>
      </c>
      <c r="I78" s="65">
        <v>2741.8900181976101</v>
      </c>
      <c r="J78" s="65">
        <v>3162.27530328388</v>
      </c>
      <c r="K78" s="65">
        <v>3031.2836441647</v>
      </c>
      <c r="L78" s="65">
        <v>2341.20617706343</v>
      </c>
      <c r="M78" s="65">
        <v>2521.3640158486601</v>
      </c>
      <c r="N78" s="65">
        <v>2424.1158083954401</v>
      </c>
      <c r="O78" s="65">
        <v>2073.9870472279899</v>
      </c>
      <c r="P78" s="65">
        <v>2151.6463974826602</v>
      </c>
      <c r="Q78" s="65">
        <v>2537.1565689837098</v>
      </c>
      <c r="R78" s="52">
        <f>AVERAGE(H78:L78)</f>
        <v>2898.729808876416</v>
      </c>
      <c r="S78" s="66">
        <f>AVERAGE(C78:G78)</f>
        <v>2551.755130926178</v>
      </c>
      <c r="T78" s="66">
        <f>AVERAGE(M78:Q78)</f>
        <v>2341.653967587692</v>
      </c>
      <c r="U78" s="56">
        <f>AVERAGE(T71:T80)</f>
        <v>377128.57778235857</v>
      </c>
      <c r="V78" s="36">
        <f t="shared" si="13"/>
        <v>6.2091660657418116E-3</v>
      </c>
      <c r="W78" s="32">
        <f>S78/U78</f>
        <v>6.7662735768563246E-3</v>
      </c>
      <c r="X78" s="32">
        <f>R78/U78</f>
        <v>7.6863170272640467E-3</v>
      </c>
      <c r="Y78" s="60"/>
      <c r="Z78" s="14"/>
      <c r="AA78" s="60"/>
    </row>
    <row r="79" spans="1:46" x14ac:dyDescent="0.25">
      <c r="A79" s="4" t="s">
        <v>308</v>
      </c>
      <c r="B79" s="4" t="s">
        <v>321</v>
      </c>
      <c r="C79" s="65">
        <v>3077369.7617202299</v>
      </c>
      <c r="D79" s="65">
        <v>3107605.2879281002</v>
      </c>
      <c r="E79" s="65">
        <v>3032219.72597689</v>
      </c>
      <c r="F79" s="65">
        <v>3380613.0836489201</v>
      </c>
      <c r="G79" s="65">
        <v>3138628.08674245</v>
      </c>
      <c r="H79" s="65">
        <v>2896158.8347659199</v>
      </c>
      <c r="I79" s="65">
        <v>2882440.77384183</v>
      </c>
      <c r="J79" s="65">
        <v>2619909.8630076</v>
      </c>
      <c r="K79" s="65">
        <v>2669272.4594724001</v>
      </c>
      <c r="L79" s="65">
        <v>2509141.96220484</v>
      </c>
      <c r="M79" s="65">
        <v>3147747.42136312</v>
      </c>
      <c r="N79" s="65">
        <v>3233696.5186649798</v>
      </c>
      <c r="O79" s="65">
        <v>3161402.5481564598</v>
      </c>
      <c r="P79" s="65">
        <v>3406492.5440048901</v>
      </c>
      <c r="Q79" s="65">
        <v>3583873.0539011001</v>
      </c>
      <c r="R79" s="52">
        <f>AVERAGE(H79:L79)</f>
        <v>2715384.7786585181</v>
      </c>
      <c r="S79" s="66">
        <f>AVERAGE(C79:G79)</f>
        <v>3147287.1892033177</v>
      </c>
      <c r="T79" s="66">
        <f>AVERAGE(M79:Q79)</f>
        <v>3306642.4172181105</v>
      </c>
      <c r="U79" s="56">
        <f>AVERAGE(T71:T80)</f>
        <v>377128.57778235857</v>
      </c>
      <c r="V79" s="36">
        <f t="shared" si="13"/>
        <v>8.7679444412891421</v>
      </c>
      <c r="W79" s="32">
        <f>S79/U79</f>
        <v>8.3453956412171486</v>
      </c>
      <c r="X79" s="32">
        <f>R79/U79</f>
        <v>7.2001564947050243</v>
      </c>
      <c r="Y79" s="60"/>
      <c r="Z79" s="14"/>
      <c r="AA79" s="60"/>
    </row>
    <row r="80" spans="1:46" s="63" customFormat="1" x14ac:dyDescent="0.25">
      <c r="A80" s="30" t="s">
        <v>312</v>
      </c>
      <c r="B80" s="31" t="s">
        <v>321</v>
      </c>
      <c r="C80" s="61">
        <v>56154.769474826797</v>
      </c>
      <c r="D80" s="61">
        <v>49148.307497642003</v>
      </c>
      <c r="E80" s="61">
        <v>47776.258375057398</v>
      </c>
      <c r="F80" s="61">
        <v>50104.006732938004</v>
      </c>
      <c r="G80" s="61">
        <v>47067.768698871601</v>
      </c>
      <c r="H80" s="61">
        <v>48335.146296179497</v>
      </c>
      <c r="I80" s="61">
        <v>45304.830020780799</v>
      </c>
      <c r="J80" s="61">
        <v>43950.433952389401</v>
      </c>
      <c r="K80" s="61">
        <v>45942.573222223698</v>
      </c>
      <c r="L80" s="61">
        <v>45210.163969280002</v>
      </c>
      <c r="M80" s="61">
        <v>53816.4405783927</v>
      </c>
      <c r="N80" s="61">
        <v>53871.441612869501</v>
      </c>
      <c r="O80" s="61">
        <v>44978.896022572699</v>
      </c>
      <c r="P80" s="61">
        <v>42609.150942976201</v>
      </c>
      <c r="Q80" s="61">
        <v>55470.341311541502</v>
      </c>
      <c r="R80" s="64">
        <f t="shared" si="10"/>
        <v>45748.629492170679</v>
      </c>
      <c r="S80" s="58">
        <f t="shared" si="8"/>
        <v>50050.222155867159</v>
      </c>
      <c r="T80" s="58">
        <f t="shared" si="9"/>
        <v>50149.254093670526</v>
      </c>
      <c r="U80" s="58">
        <f>AVERAGE(T71:T80)</f>
        <v>377128.57778235857</v>
      </c>
      <c r="V80" s="36">
        <f t="shared" si="13"/>
        <v>0.13297654181649352</v>
      </c>
      <c r="W80" s="35">
        <f t="shared" si="11"/>
        <v>0.1327139471905818</v>
      </c>
      <c r="X80" s="35">
        <f t="shared" si="12"/>
        <v>0.12130777720741248</v>
      </c>
      <c r="Y80" s="62"/>
      <c r="AA80" s="62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</row>
    <row r="81" spans="1:48" s="53" customFormat="1" x14ac:dyDescent="0.25">
      <c r="A81" s="49" t="s">
        <v>189</v>
      </c>
      <c r="B81" s="50" t="s">
        <v>323</v>
      </c>
      <c r="C81" s="51">
        <v>6535</v>
      </c>
      <c r="D81" s="51">
        <v>5946</v>
      </c>
      <c r="E81" s="51">
        <v>6289</v>
      </c>
      <c r="F81" s="51">
        <v>8445</v>
      </c>
      <c r="G81" s="51">
        <v>5903</v>
      </c>
      <c r="H81" s="51">
        <v>192807</v>
      </c>
      <c r="I81" s="51">
        <v>176233</v>
      </c>
      <c r="J81" s="51">
        <v>220613</v>
      </c>
      <c r="K81" s="51">
        <v>207251</v>
      </c>
      <c r="L81" s="51">
        <v>167688</v>
      </c>
      <c r="M81" s="51">
        <v>114716</v>
      </c>
      <c r="N81" s="51">
        <v>108602</v>
      </c>
      <c r="O81" s="51">
        <v>80065</v>
      </c>
      <c r="P81" s="51">
        <v>105188</v>
      </c>
      <c r="Q81" s="51">
        <v>132237</v>
      </c>
      <c r="R81" s="52">
        <f t="shared" si="10"/>
        <v>192918.39999999999</v>
      </c>
      <c r="S81" s="52">
        <f t="shared" si="8"/>
        <v>6623.6</v>
      </c>
      <c r="T81" s="52">
        <f t="shared" si="9"/>
        <v>108161.60000000001</v>
      </c>
      <c r="U81" s="52">
        <f>AVERAGE(T81:T86)</f>
        <v>31658.726729039055</v>
      </c>
      <c r="V81" s="36">
        <f t="shared" si="13"/>
        <v>3.4164861058922016</v>
      </c>
      <c r="W81" s="34">
        <f t="shared" si="11"/>
        <v>0.20921877423214513</v>
      </c>
      <c r="X81" s="34">
        <f t="shared" si="12"/>
        <v>6.0936879000583763</v>
      </c>
      <c r="Y81" s="59">
        <f>AVERAGE(X81:X86)</f>
        <v>1.6038419726812643</v>
      </c>
      <c r="Z81" s="53">
        <f>AVERAGE(W81:W86)</f>
        <v>0.6056012289805659</v>
      </c>
      <c r="AA81" s="59">
        <f>AVERAGE(V81:V86)</f>
        <v>1</v>
      </c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</row>
    <row r="82" spans="1:48" s="14" customFormat="1" x14ac:dyDescent="0.25">
      <c r="A82" s="29" t="s">
        <v>247</v>
      </c>
      <c r="B82" s="4" t="s">
        <v>323</v>
      </c>
      <c r="C82" s="55">
        <v>6433</v>
      </c>
      <c r="D82" s="55">
        <v>6300</v>
      </c>
      <c r="E82" s="55">
        <v>6293</v>
      </c>
      <c r="F82" s="55">
        <v>5817</v>
      </c>
      <c r="G82" s="55">
        <v>5429</v>
      </c>
      <c r="H82" s="55">
        <v>68591</v>
      </c>
      <c r="I82" s="55">
        <v>6627</v>
      </c>
      <c r="J82" s="55">
        <v>7697</v>
      </c>
      <c r="K82" s="55">
        <v>7705</v>
      </c>
      <c r="L82" s="55">
        <v>6971</v>
      </c>
      <c r="M82" s="55">
        <v>4724</v>
      </c>
      <c r="N82" s="55">
        <v>4206</v>
      </c>
      <c r="O82" s="55">
        <v>4090</v>
      </c>
      <c r="P82" s="55">
        <v>4491</v>
      </c>
      <c r="Q82" s="55">
        <v>4955</v>
      </c>
      <c r="R82" s="52">
        <f t="shared" si="10"/>
        <v>19518.2</v>
      </c>
      <c r="S82" s="56">
        <f t="shared" si="8"/>
        <v>6054.4</v>
      </c>
      <c r="T82" s="56">
        <f t="shared" si="9"/>
        <v>4493.2</v>
      </c>
      <c r="U82" s="56">
        <f>AVERAGE(T81:T86)</f>
        <v>31658.726729039055</v>
      </c>
      <c r="V82" s="36">
        <f t="shared" si="13"/>
        <v>0.14192611214141471</v>
      </c>
      <c r="W82" s="32">
        <f t="shared" si="11"/>
        <v>0.19123952936637165</v>
      </c>
      <c r="X82" s="32">
        <f t="shared" si="12"/>
        <v>0.61651879328731429</v>
      </c>
      <c r="Y82" s="60"/>
      <c r="AA82" s="60"/>
    </row>
    <row r="83" spans="1:48" s="14" customFormat="1" x14ac:dyDescent="0.25">
      <c r="A83" s="29" t="s">
        <v>260</v>
      </c>
      <c r="B83" s="4" t="s">
        <v>323</v>
      </c>
      <c r="C83" s="55">
        <v>45142</v>
      </c>
      <c r="D83" s="55">
        <v>42038</v>
      </c>
      <c r="E83" s="55">
        <v>40683</v>
      </c>
      <c r="F83" s="55">
        <v>44534</v>
      </c>
      <c r="G83" s="55">
        <v>41698</v>
      </c>
      <c r="H83" s="55">
        <v>88925</v>
      </c>
      <c r="I83" s="55">
        <v>20390</v>
      </c>
      <c r="J83" s="55">
        <v>24239</v>
      </c>
      <c r="K83" s="55">
        <v>24879</v>
      </c>
      <c r="L83" s="55">
        <v>19939</v>
      </c>
      <c r="M83" s="55">
        <v>25275</v>
      </c>
      <c r="N83" s="55">
        <v>18827</v>
      </c>
      <c r="O83" s="55">
        <v>21740</v>
      </c>
      <c r="P83" s="55">
        <v>29849</v>
      </c>
      <c r="Q83" s="55">
        <v>35982</v>
      </c>
      <c r="R83" s="52">
        <f t="shared" si="10"/>
        <v>35674.400000000001</v>
      </c>
      <c r="S83" s="56">
        <f t="shared" si="8"/>
        <v>42819</v>
      </c>
      <c r="T83" s="56">
        <f t="shared" si="9"/>
        <v>26334.6</v>
      </c>
      <c r="U83" s="56">
        <f>AVERAGE(T81:T86)</f>
        <v>31658.726729039055</v>
      </c>
      <c r="V83" s="36">
        <f t="shared" si="13"/>
        <v>0.83182751553442968</v>
      </c>
      <c r="W83" s="32">
        <f t="shared" si="11"/>
        <v>1.3525180708143942</v>
      </c>
      <c r="X83" s="32">
        <f t="shared" si="12"/>
        <v>1.1268425387202183</v>
      </c>
      <c r="Y83" s="60"/>
      <c r="AA83" s="60"/>
    </row>
    <row r="84" spans="1:48" s="14" customFormat="1" x14ac:dyDescent="0.25">
      <c r="A84" s="29" t="s">
        <v>292</v>
      </c>
      <c r="B84" s="4" t="s">
        <v>323</v>
      </c>
      <c r="C84" s="55">
        <v>1488.5973413736101</v>
      </c>
      <c r="D84" s="55">
        <v>1325.1169244954599</v>
      </c>
      <c r="E84" s="55">
        <v>1093.35002762212</v>
      </c>
      <c r="F84" s="55">
        <v>1394.14957509844</v>
      </c>
      <c r="G84" s="55">
        <v>1389.8860450708301</v>
      </c>
      <c r="H84" s="55">
        <v>1203.12199745509</v>
      </c>
      <c r="I84" s="55">
        <v>958.69593629837004</v>
      </c>
      <c r="J84" s="55">
        <v>1177.2064307189301</v>
      </c>
      <c r="K84" s="55">
        <v>874.73436646787104</v>
      </c>
      <c r="L84" s="55">
        <v>905.10130794277597</v>
      </c>
      <c r="M84" s="55">
        <v>1227.37505903137</v>
      </c>
      <c r="N84" s="55">
        <v>1184.51275658593</v>
      </c>
      <c r="O84" s="55">
        <v>1293.2027212380401</v>
      </c>
      <c r="P84" s="55">
        <v>1085.4183405169299</v>
      </c>
      <c r="Q84" s="55">
        <v>1473.0659588392</v>
      </c>
      <c r="R84" s="52">
        <f t="shared" si="10"/>
        <v>1023.7720077766074</v>
      </c>
      <c r="S84" s="56">
        <f t="shared" si="8"/>
        <v>1338.2199827320919</v>
      </c>
      <c r="T84" s="56">
        <f t="shared" si="9"/>
        <v>1252.7149672422941</v>
      </c>
      <c r="U84" s="56">
        <f>AVERAGE(T81:T86)</f>
        <v>31658.726729039055</v>
      </c>
      <c r="V84" s="36">
        <f t="shared" si="13"/>
        <v>3.9569341431954612E-2</v>
      </c>
      <c r="W84" s="32">
        <f t="shared" si="11"/>
        <v>4.2270177009507012E-2</v>
      </c>
      <c r="X84" s="32">
        <f t="shared" si="12"/>
        <v>3.2337750552600387E-2</v>
      </c>
      <c r="Y84" s="60"/>
      <c r="AA84" s="60"/>
    </row>
    <row r="85" spans="1:48" s="14" customFormat="1" x14ac:dyDescent="0.25">
      <c r="A85" s="29" t="s">
        <v>310</v>
      </c>
      <c r="B85" s="4" t="s">
        <v>323</v>
      </c>
      <c r="C85" s="55">
        <v>63253.873124319602</v>
      </c>
      <c r="D85" s="55">
        <v>52337.320379699398</v>
      </c>
      <c r="E85" s="55">
        <v>56986.820797925</v>
      </c>
      <c r="F85" s="55">
        <v>56589.476032637103</v>
      </c>
      <c r="G85" s="55">
        <v>56093.245243208403</v>
      </c>
      <c r="H85" s="55">
        <v>57359.874750336501</v>
      </c>
      <c r="I85" s="55">
        <v>52506.925169006303</v>
      </c>
      <c r="J85" s="55">
        <v>55596.971683259602</v>
      </c>
      <c r="K85" s="55">
        <v>54868.908857645802</v>
      </c>
      <c r="L85" s="55">
        <v>51671.780459060799</v>
      </c>
      <c r="M85" s="55">
        <v>47812.332509538297</v>
      </c>
      <c r="N85" s="55">
        <v>50427.976355530503</v>
      </c>
      <c r="O85" s="55">
        <v>47405.754358611201</v>
      </c>
      <c r="P85" s="55">
        <v>43836.807349465198</v>
      </c>
      <c r="Q85" s="55">
        <v>51303.0886902239</v>
      </c>
      <c r="R85" s="52">
        <f t="shared" si="10"/>
        <v>54400.892183861797</v>
      </c>
      <c r="S85" s="56">
        <f t="shared" si="8"/>
        <v>57052.147115557906</v>
      </c>
      <c r="T85" s="56">
        <f t="shared" si="9"/>
        <v>48157.191852673823</v>
      </c>
      <c r="U85" s="56">
        <f>AVERAGE(T81:T86)</f>
        <v>31658.726729039055</v>
      </c>
      <c r="V85" s="36">
        <f t="shared" si="13"/>
        <v>1.5211348284737398</v>
      </c>
      <c r="W85" s="32">
        <f t="shared" si="11"/>
        <v>1.8020985999802279</v>
      </c>
      <c r="X85" s="32">
        <f t="shared" si="12"/>
        <v>1.7183537622807308</v>
      </c>
      <c r="Y85" s="60"/>
      <c r="AA85" s="60"/>
    </row>
    <row r="86" spans="1:48" s="63" customFormat="1" x14ac:dyDescent="0.25">
      <c r="A86" s="30" t="s">
        <v>313</v>
      </c>
      <c r="B86" s="31" t="s">
        <v>323</v>
      </c>
      <c r="C86" s="61">
        <v>993.62006884770699</v>
      </c>
      <c r="D86" s="61">
        <v>929.71372575558405</v>
      </c>
      <c r="E86" s="61">
        <v>1176.87201226963</v>
      </c>
      <c r="F86" s="61">
        <v>1492.8445662250299</v>
      </c>
      <c r="G86" s="61">
        <v>1147.0285874304</v>
      </c>
      <c r="H86" s="61">
        <v>1072.4403575067299</v>
      </c>
      <c r="I86" s="61">
        <v>1210.3432275166101</v>
      </c>
      <c r="J86" s="61">
        <v>885.207953291271</v>
      </c>
      <c r="K86" s="61">
        <v>1184.4307015654599</v>
      </c>
      <c r="L86" s="61">
        <v>1237.09869229987</v>
      </c>
      <c r="M86" s="61">
        <v>1440.79949104294</v>
      </c>
      <c r="N86" s="61">
        <v>1378.33029741306</v>
      </c>
      <c r="O86" s="61">
        <v>1492.80641065905</v>
      </c>
      <c r="P86" s="61">
        <v>1822.7638387360601</v>
      </c>
      <c r="Q86" s="61">
        <v>1630.56773373992</v>
      </c>
      <c r="R86" s="64">
        <f t="shared" si="10"/>
        <v>1117.9041864359881</v>
      </c>
      <c r="S86" s="58">
        <f t="shared" si="8"/>
        <v>1148.0157921056702</v>
      </c>
      <c r="T86" s="58">
        <f t="shared" si="9"/>
        <v>1553.0535543182061</v>
      </c>
      <c r="U86" s="58">
        <f>AVERAGE(T81:T86)</f>
        <v>31658.726729039055</v>
      </c>
      <c r="V86" s="36">
        <f t="shared" si="13"/>
        <v>4.9056096526259328E-2</v>
      </c>
      <c r="W86" s="35">
        <f t="shared" si="11"/>
        <v>3.6262222480749659E-2</v>
      </c>
      <c r="X86" s="35">
        <f t="shared" si="12"/>
        <v>3.5311091188344836E-2</v>
      </c>
      <c r="Y86" s="62"/>
      <c r="AA86" s="62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</row>
    <row r="87" spans="1:48" s="14" customFormat="1" x14ac:dyDescent="0.25">
      <c r="A87" s="29" t="s">
        <v>973</v>
      </c>
      <c r="B87" s="4" t="s">
        <v>320</v>
      </c>
      <c r="C87" s="55">
        <v>20621</v>
      </c>
      <c r="D87" s="55">
        <v>22104</v>
      </c>
      <c r="E87" s="55">
        <v>21374</v>
      </c>
      <c r="F87" s="55">
        <v>18442</v>
      </c>
      <c r="G87" s="55">
        <v>20332</v>
      </c>
      <c r="H87" s="55">
        <v>20345</v>
      </c>
      <c r="I87" s="55">
        <v>18710</v>
      </c>
      <c r="J87" s="55">
        <v>20749</v>
      </c>
      <c r="K87" s="55">
        <v>19747</v>
      </c>
      <c r="L87" s="55">
        <v>19638</v>
      </c>
      <c r="M87" s="55">
        <v>21442</v>
      </c>
      <c r="N87" s="55">
        <v>18787</v>
      </c>
      <c r="O87" s="55">
        <v>18469</v>
      </c>
      <c r="P87" s="55">
        <v>21020</v>
      </c>
      <c r="Q87" s="55">
        <v>20136</v>
      </c>
      <c r="R87" s="52">
        <f t="shared" si="10"/>
        <v>19837.8</v>
      </c>
      <c r="S87" s="56">
        <f t="shared" si="8"/>
        <v>20574.599999999999</v>
      </c>
      <c r="T87" s="56">
        <f t="shared" si="9"/>
        <v>19970.8</v>
      </c>
      <c r="U87" s="52">
        <f>AVERAGE(T87:T93)</f>
        <v>33057.173408897426</v>
      </c>
      <c r="V87" s="36">
        <f t="shared" si="13"/>
        <v>0.60412908729289017</v>
      </c>
      <c r="W87" s="32">
        <f t="shared" si="11"/>
        <v>0.62239441181206046</v>
      </c>
      <c r="X87" s="32">
        <f t="shared" si="12"/>
        <v>0.60010575479694828</v>
      </c>
      <c r="Y87" s="60">
        <f>AVERAGE(X87:X93)</f>
        <v>2.5415920243785446</v>
      </c>
      <c r="Z87" s="14">
        <f>AVERAGE(W87:W93)</f>
        <v>1.9906680717002059</v>
      </c>
      <c r="AA87" s="60">
        <f>AVERAGE(V87:V93)</f>
        <v>1.0000000000000002</v>
      </c>
    </row>
    <row r="88" spans="1:48" s="14" customFormat="1" x14ac:dyDescent="0.25">
      <c r="A88" s="29" t="s">
        <v>975</v>
      </c>
      <c r="B88" s="4" t="s">
        <v>320</v>
      </c>
      <c r="C88" s="55">
        <v>39021.561849952297</v>
      </c>
      <c r="D88" s="55">
        <v>37784.008449861998</v>
      </c>
      <c r="E88" s="55">
        <v>43004.557443589598</v>
      </c>
      <c r="F88" s="55">
        <v>43397.574545637799</v>
      </c>
      <c r="G88" s="55">
        <v>41687.856650649897</v>
      </c>
      <c r="H88" s="55">
        <v>58802.858060653802</v>
      </c>
      <c r="I88" s="55">
        <v>59224.5483969181</v>
      </c>
      <c r="J88" s="55">
        <v>59524.669831269297</v>
      </c>
      <c r="K88" s="55">
        <v>59988.000485445802</v>
      </c>
      <c r="L88" s="55">
        <v>50316.105987925897</v>
      </c>
      <c r="M88" s="55">
        <v>36375.540591675002</v>
      </c>
      <c r="N88" s="55">
        <v>32706.313408603401</v>
      </c>
      <c r="O88" s="55">
        <v>37056.735851294201</v>
      </c>
      <c r="P88" s="55">
        <v>40602.268891827101</v>
      </c>
      <c r="Q88" s="55">
        <v>30201.896036540202</v>
      </c>
      <c r="R88" s="52">
        <f t="shared" si="10"/>
        <v>57571.236552442584</v>
      </c>
      <c r="S88" s="56">
        <f t="shared" si="8"/>
        <v>40979.111787938316</v>
      </c>
      <c r="T88" s="56">
        <f t="shared" si="9"/>
        <v>35388.550955987979</v>
      </c>
      <c r="U88" s="52">
        <f>AVERAGE(T87:T93)</f>
        <v>33057.173408897426</v>
      </c>
      <c r="V88" s="36">
        <f t="shared" si="13"/>
        <v>1.0705256168835977</v>
      </c>
      <c r="W88" s="32">
        <f t="shared" si="11"/>
        <v>1.2396435497085991</v>
      </c>
      <c r="X88" s="32">
        <f t="shared" si="12"/>
        <v>1.7415656154360473</v>
      </c>
      <c r="Y88" s="60"/>
      <c r="AA88" s="60"/>
    </row>
    <row r="89" spans="1:48" s="14" customFormat="1" x14ac:dyDescent="0.25">
      <c r="A89" s="29" t="s">
        <v>976</v>
      </c>
      <c r="B89" s="4" t="s">
        <v>320</v>
      </c>
      <c r="C89" s="55">
        <v>28043.479906233999</v>
      </c>
      <c r="D89" s="55">
        <v>23773.725808201401</v>
      </c>
      <c r="E89" s="55">
        <v>27765.483029856601</v>
      </c>
      <c r="F89" s="55">
        <v>33807.388125825397</v>
      </c>
      <c r="G89" s="55">
        <v>26014.910953344399</v>
      </c>
      <c r="H89" s="55">
        <v>24594.947265550501</v>
      </c>
      <c r="I89" s="55">
        <v>24317.694930976901</v>
      </c>
      <c r="J89" s="55">
        <v>26342.172028456898</v>
      </c>
      <c r="K89" s="55">
        <v>28549.255305252402</v>
      </c>
      <c r="L89" s="55">
        <v>25553.313984619599</v>
      </c>
      <c r="M89" s="55">
        <v>42798.488885432802</v>
      </c>
      <c r="N89" s="55">
        <v>34222.828120367303</v>
      </c>
      <c r="O89" s="55">
        <v>44129.554980332199</v>
      </c>
      <c r="P89" s="55">
        <v>34548.448877777897</v>
      </c>
      <c r="Q89" s="55">
        <v>36273.192457125697</v>
      </c>
      <c r="R89" s="52">
        <f t="shared" si="10"/>
        <v>25871.47670297126</v>
      </c>
      <c r="S89" s="56">
        <f t="shared" si="8"/>
        <v>27880.997564692363</v>
      </c>
      <c r="T89" s="56">
        <f t="shared" si="9"/>
        <v>38394.502664207183</v>
      </c>
      <c r="U89" s="52">
        <f>AVERAGE(T87:T93)</f>
        <v>33057.173408897426</v>
      </c>
      <c r="V89" s="36">
        <f t="shared" si="13"/>
        <v>1.1614575205596132</v>
      </c>
      <c r="W89" s="32">
        <f t="shared" si="11"/>
        <v>0.84341747008496859</v>
      </c>
      <c r="X89" s="32">
        <f t="shared" si="12"/>
        <v>0.78262821757191992</v>
      </c>
      <c r="Y89" s="60"/>
      <c r="AA89" s="60"/>
    </row>
    <row r="90" spans="1:48" s="14" customFormat="1" x14ac:dyDescent="0.25">
      <c r="A90" s="29" t="s">
        <v>984</v>
      </c>
      <c r="B90" s="4" t="s">
        <v>320</v>
      </c>
      <c r="C90" s="55">
        <v>7525</v>
      </c>
      <c r="D90" s="55">
        <v>6411</v>
      </c>
      <c r="E90" s="55">
        <v>7678</v>
      </c>
      <c r="F90" s="55">
        <v>6225</v>
      </c>
      <c r="G90" s="55">
        <v>6721</v>
      </c>
      <c r="H90" s="55">
        <v>6751</v>
      </c>
      <c r="I90" s="55">
        <v>8027</v>
      </c>
      <c r="J90" s="55">
        <v>6079</v>
      </c>
      <c r="K90" s="55">
        <v>6055</v>
      </c>
      <c r="L90" s="55">
        <v>5450</v>
      </c>
      <c r="M90" s="55">
        <v>2319</v>
      </c>
      <c r="N90" s="55">
        <v>2631</v>
      </c>
      <c r="O90" s="55">
        <v>2239</v>
      </c>
      <c r="P90" s="55">
        <v>1606</v>
      </c>
      <c r="Q90" s="55">
        <v>2367</v>
      </c>
      <c r="R90" s="52">
        <f t="shared" si="10"/>
        <v>6472.4</v>
      </c>
      <c r="S90" s="56">
        <f t="shared" si="8"/>
        <v>6912</v>
      </c>
      <c r="T90" s="56">
        <f t="shared" si="9"/>
        <v>2232.4</v>
      </c>
      <c r="U90" s="56">
        <f>AVERAGE(T87:T93)</f>
        <v>33057.173408897426</v>
      </c>
      <c r="V90" s="36">
        <f t="shared" si="13"/>
        <v>6.7531484691281674E-2</v>
      </c>
      <c r="W90" s="32">
        <f t="shared" si="11"/>
        <v>0.20909228730789237</v>
      </c>
      <c r="X90" s="32">
        <f t="shared" si="12"/>
        <v>0.19579411463709526</v>
      </c>
      <c r="Y90" s="60"/>
      <c r="AA90" s="60"/>
    </row>
    <row r="91" spans="1:48" s="14" customFormat="1" x14ac:dyDescent="0.25">
      <c r="A91" s="29" t="s">
        <v>985</v>
      </c>
      <c r="B91" s="4" t="s">
        <v>320</v>
      </c>
      <c r="C91" s="55">
        <v>41735</v>
      </c>
      <c r="D91" s="55">
        <v>46091</v>
      </c>
      <c r="E91" s="55">
        <v>41683</v>
      </c>
      <c r="F91" s="55">
        <v>48393</v>
      </c>
      <c r="G91" s="55">
        <v>38904</v>
      </c>
      <c r="H91" s="55">
        <v>43114</v>
      </c>
      <c r="I91" s="55">
        <v>51330</v>
      </c>
      <c r="J91" s="55">
        <v>47708</v>
      </c>
      <c r="K91" s="55">
        <v>41584</v>
      </c>
      <c r="L91" s="55">
        <v>48918</v>
      </c>
      <c r="M91" s="55">
        <v>63985</v>
      </c>
      <c r="N91" s="55">
        <v>59536</v>
      </c>
      <c r="O91" s="55">
        <v>51013</v>
      </c>
      <c r="P91" s="55">
        <v>57734</v>
      </c>
      <c r="Q91" s="55">
        <v>57505</v>
      </c>
      <c r="R91" s="52">
        <f t="shared" si="10"/>
        <v>46530.8</v>
      </c>
      <c r="S91" s="56">
        <f t="shared" si="8"/>
        <v>43361.2</v>
      </c>
      <c r="T91" s="56">
        <f t="shared" si="9"/>
        <v>57954.6</v>
      </c>
      <c r="U91" s="56">
        <f>AVERAGE(T87:T93)</f>
        <v>33057.173408897426</v>
      </c>
      <c r="V91" s="36">
        <f t="shared" si="13"/>
        <v>1.7531625975135963</v>
      </c>
      <c r="W91" s="32">
        <f t="shared" si="11"/>
        <v>1.3117031956618896</v>
      </c>
      <c r="X91" s="32">
        <f t="shared" si="12"/>
        <v>1.4075855616704396</v>
      </c>
      <c r="Y91" s="60"/>
      <c r="AA91" s="60"/>
    </row>
    <row r="92" spans="1:48" s="14" customFormat="1" x14ac:dyDescent="0.25">
      <c r="A92" s="29" t="s">
        <v>987</v>
      </c>
      <c r="B92" s="4" t="s">
        <v>320</v>
      </c>
      <c r="C92" s="55">
        <v>334147</v>
      </c>
      <c r="D92" s="55">
        <v>271824</v>
      </c>
      <c r="E92" s="55">
        <v>295480</v>
      </c>
      <c r="F92" s="55">
        <v>325142</v>
      </c>
      <c r="G92" s="55">
        <v>374272</v>
      </c>
      <c r="H92" s="55">
        <v>410909</v>
      </c>
      <c r="I92" s="55">
        <v>441817</v>
      </c>
      <c r="J92" s="55">
        <v>487754</v>
      </c>
      <c r="K92" s="55">
        <v>406112</v>
      </c>
      <c r="L92" s="55">
        <v>406610</v>
      </c>
      <c r="M92" s="55">
        <v>83485</v>
      </c>
      <c r="N92" s="55">
        <v>69037</v>
      </c>
      <c r="O92" s="55">
        <v>78866</v>
      </c>
      <c r="P92" s="55">
        <v>86764</v>
      </c>
      <c r="Q92" s="55">
        <v>61558</v>
      </c>
      <c r="R92" s="52">
        <f t="shared" si="10"/>
        <v>430640.4</v>
      </c>
      <c r="S92" s="56">
        <f t="shared" si="8"/>
        <v>320173</v>
      </c>
      <c r="T92" s="56">
        <f t="shared" si="9"/>
        <v>75942</v>
      </c>
      <c r="U92" s="56">
        <f>AVERAGE(T87:T93)</f>
        <v>33057.173408897426</v>
      </c>
      <c r="V92" s="36">
        <f t="shared" si="13"/>
        <v>2.2972926045624944</v>
      </c>
      <c r="W92" s="32">
        <f t="shared" si="11"/>
        <v>9.685431843783249</v>
      </c>
      <c r="X92" s="32">
        <f t="shared" si="12"/>
        <v>13.027139213423856</v>
      </c>
      <c r="Y92" s="60"/>
      <c r="AA92" s="60"/>
    </row>
    <row r="93" spans="1:48" s="63" customFormat="1" x14ac:dyDescent="0.25">
      <c r="A93" s="30" t="s">
        <v>988</v>
      </c>
      <c r="B93" s="31" t="s">
        <v>320</v>
      </c>
      <c r="C93" s="61">
        <v>940.02864962832803</v>
      </c>
      <c r="D93" s="61">
        <v>714.49113392460697</v>
      </c>
      <c r="E93" s="61">
        <v>571.81769698079097</v>
      </c>
      <c r="F93" s="61">
        <v>812.96148735559802</v>
      </c>
      <c r="G93" s="61">
        <v>761.24187017800205</v>
      </c>
      <c r="H93" s="61">
        <v>1188.7350741431701</v>
      </c>
      <c r="I93" s="61">
        <v>1450.84822556115</v>
      </c>
      <c r="J93" s="61">
        <v>1119.8426871248901</v>
      </c>
      <c r="K93" s="61">
        <v>1101.7810651309901</v>
      </c>
      <c r="L93" s="61">
        <v>1142.91663029701</v>
      </c>
      <c r="M93" s="61">
        <v>1149.6230357757599</v>
      </c>
      <c r="N93" s="61">
        <v>1926.43385065184</v>
      </c>
      <c r="O93" s="61">
        <v>908.12343377749096</v>
      </c>
      <c r="P93" s="61">
        <v>938.87485829928596</v>
      </c>
      <c r="Q93" s="61">
        <v>2663.7460319298302</v>
      </c>
      <c r="R93" s="64">
        <f t="shared" si="10"/>
        <v>1200.824736451442</v>
      </c>
      <c r="S93" s="58">
        <f t="shared" si="8"/>
        <v>760.10816761346518</v>
      </c>
      <c r="T93" s="58">
        <f t="shared" si="9"/>
        <v>1517.3602420868415</v>
      </c>
      <c r="U93" s="58">
        <f>AVERAGE(T87:T93)</f>
        <v>33057.173408897426</v>
      </c>
      <c r="V93" s="36">
        <f t="shared" si="13"/>
        <v>4.5901088496527048E-2</v>
      </c>
      <c r="W93" s="35">
        <f t="shared" si="11"/>
        <v>2.2993743542782157E-2</v>
      </c>
      <c r="X93" s="35">
        <f t="shared" si="12"/>
        <v>3.6325693113502464E-2</v>
      </c>
      <c r="Y93" s="62"/>
      <c r="AA93" s="62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</row>
    <row r="94" spans="1:48" s="53" customFormat="1" x14ac:dyDescent="0.25">
      <c r="A94" s="49" t="s">
        <v>201</v>
      </c>
      <c r="B94" s="50" t="s">
        <v>318</v>
      </c>
      <c r="C94" s="51">
        <v>831805</v>
      </c>
      <c r="D94" s="51">
        <v>774396</v>
      </c>
      <c r="E94" s="51">
        <v>795554</v>
      </c>
      <c r="F94" s="51">
        <v>835645</v>
      </c>
      <c r="G94" s="51">
        <v>781355</v>
      </c>
      <c r="H94" s="51">
        <v>706282</v>
      </c>
      <c r="I94" s="51">
        <v>704259</v>
      </c>
      <c r="J94" s="51">
        <v>736066</v>
      </c>
      <c r="K94" s="51">
        <v>709409</v>
      </c>
      <c r="L94" s="51">
        <v>639333</v>
      </c>
      <c r="M94" s="51">
        <v>1185338</v>
      </c>
      <c r="N94" s="51">
        <v>1032863</v>
      </c>
      <c r="O94" s="51">
        <v>1132706</v>
      </c>
      <c r="P94" s="51">
        <v>1054033</v>
      </c>
      <c r="Q94" s="51">
        <v>1216536</v>
      </c>
      <c r="R94" s="52">
        <f t="shared" si="10"/>
        <v>699069.8</v>
      </c>
      <c r="S94" s="52">
        <f t="shared" si="8"/>
        <v>803751</v>
      </c>
      <c r="T94" s="52">
        <f t="shared" si="9"/>
        <v>1124295.2</v>
      </c>
      <c r="U94" s="52">
        <f>AVERAGE(T94:T113)</f>
        <v>3361534.4047380821</v>
      </c>
      <c r="V94" s="36">
        <f t="shared" si="13"/>
        <v>0.33445892995035426</v>
      </c>
      <c r="W94" s="34">
        <f t="shared" si="11"/>
        <v>0.23910241670206114</v>
      </c>
      <c r="X94" s="34">
        <f t="shared" si="12"/>
        <v>0.20796151870843901</v>
      </c>
      <c r="Y94" s="59">
        <f>AVERAGE(X94:X113)</f>
        <v>0.50603055839017719</v>
      </c>
      <c r="Z94" s="53">
        <f>AVERAGE(W94:W113)</f>
        <v>0.77090922431152153</v>
      </c>
      <c r="AA94" s="59">
        <f>AVERAGE(V94:V113)</f>
        <v>1</v>
      </c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V94" s="54"/>
    </row>
    <row r="95" spans="1:48" s="14" customFormat="1" x14ac:dyDescent="0.25">
      <c r="A95" s="29" t="s">
        <v>206</v>
      </c>
      <c r="B95" s="4" t="s">
        <v>318</v>
      </c>
      <c r="C95" s="55">
        <v>8732483</v>
      </c>
      <c r="D95" s="55">
        <v>8720191</v>
      </c>
      <c r="E95" s="55">
        <v>9133862</v>
      </c>
      <c r="F95" s="55">
        <v>7161709</v>
      </c>
      <c r="G95" s="55">
        <v>8581893</v>
      </c>
      <c r="H95" s="55">
        <v>4718079</v>
      </c>
      <c r="I95" s="55">
        <v>5414783</v>
      </c>
      <c r="J95" s="55">
        <v>4936957</v>
      </c>
      <c r="K95" s="55">
        <v>5159309</v>
      </c>
      <c r="L95" s="55">
        <v>4049896</v>
      </c>
      <c r="M95" s="55">
        <v>11806999</v>
      </c>
      <c r="N95" s="55">
        <v>10731284</v>
      </c>
      <c r="O95" s="55">
        <v>10616346</v>
      </c>
      <c r="P95" s="55">
        <v>9708117</v>
      </c>
      <c r="Q95" s="55">
        <v>9760963</v>
      </c>
      <c r="R95" s="52">
        <f t="shared" si="10"/>
        <v>4855804.8</v>
      </c>
      <c r="S95" s="56">
        <f t="shared" si="8"/>
        <v>8466027.5999999996</v>
      </c>
      <c r="T95" s="56">
        <f t="shared" si="9"/>
        <v>10524741.800000001</v>
      </c>
      <c r="U95" s="56">
        <f>AVERAGE(T94:T113)</f>
        <v>3361534.4047380821</v>
      </c>
      <c r="V95" s="36">
        <f t="shared" si="13"/>
        <v>3.1309338334200536</v>
      </c>
      <c r="W95" s="32">
        <f t="shared" si="11"/>
        <v>2.5185009524421749</v>
      </c>
      <c r="X95" s="32">
        <f t="shared" si="12"/>
        <v>1.4445203336773065</v>
      </c>
      <c r="Y95" s="60"/>
      <c r="AA95" s="60"/>
      <c r="AV95" s="57"/>
    </row>
    <row r="96" spans="1:48" s="14" customFormat="1" x14ac:dyDescent="0.25">
      <c r="A96" s="29" t="s">
        <v>207</v>
      </c>
      <c r="B96" s="4" t="s">
        <v>318</v>
      </c>
      <c r="C96" s="55">
        <v>37257</v>
      </c>
      <c r="D96" s="55">
        <v>35927</v>
      </c>
      <c r="E96" s="55">
        <v>35834</v>
      </c>
      <c r="F96" s="55">
        <v>35440</v>
      </c>
      <c r="G96" s="55">
        <v>36173</v>
      </c>
      <c r="H96" s="55">
        <v>12594</v>
      </c>
      <c r="I96" s="55">
        <v>10036</v>
      </c>
      <c r="J96" s="55">
        <v>11864</v>
      </c>
      <c r="K96" s="55">
        <v>12153</v>
      </c>
      <c r="L96" s="55">
        <v>8346</v>
      </c>
      <c r="M96" s="55">
        <v>56096</v>
      </c>
      <c r="N96" s="55">
        <v>53618</v>
      </c>
      <c r="O96" s="55">
        <v>55833</v>
      </c>
      <c r="P96" s="55">
        <v>54007</v>
      </c>
      <c r="Q96" s="55">
        <v>69749</v>
      </c>
      <c r="R96" s="52">
        <f t="shared" si="10"/>
        <v>10998.6</v>
      </c>
      <c r="S96" s="56">
        <f t="shared" si="8"/>
        <v>36126.199999999997</v>
      </c>
      <c r="T96" s="56">
        <f t="shared" si="9"/>
        <v>57860.6</v>
      </c>
      <c r="U96" s="56">
        <f>AVERAGE(T94:T113)</f>
        <v>3361534.4047380821</v>
      </c>
      <c r="V96" s="36">
        <f t="shared" si="13"/>
        <v>1.7212556241710777E-2</v>
      </c>
      <c r="W96" s="32">
        <f t="shared" si="11"/>
        <v>1.0746937454836139E-2</v>
      </c>
      <c r="X96" s="32">
        <f t="shared" si="12"/>
        <v>3.2718986854626494E-3</v>
      </c>
      <c r="Y96" s="60"/>
      <c r="AA96" s="60"/>
      <c r="AV96" s="57"/>
    </row>
    <row r="97" spans="1:48" s="14" customFormat="1" x14ac:dyDescent="0.25">
      <c r="A97" s="29" t="s">
        <v>208</v>
      </c>
      <c r="B97" s="4" t="s">
        <v>318</v>
      </c>
      <c r="C97" s="55">
        <v>17552.824111121801</v>
      </c>
      <c r="D97" s="55">
        <v>19969.735866963601</v>
      </c>
      <c r="E97" s="55">
        <v>17313.914081704501</v>
      </c>
      <c r="F97" s="55">
        <v>20081.8742003523</v>
      </c>
      <c r="G97" s="55">
        <v>18151.008837218302</v>
      </c>
      <c r="H97" s="55">
        <v>29558.828956627502</v>
      </c>
      <c r="I97" s="55">
        <v>28862.821941733298</v>
      </c>
      <c r="J97" s="55">
        <v>33101.107458551203</v>
      </c>
      <c r="K97" s="55">
        <v>29504.873818986402</v>
      </c>
      <c r="L97" s="55">
        <v>33857.469597344199</v>
      </c>
      <c r="M97" s="55">
        <v>25814.727553715798</v>
      </c>
      <c r="N97" s="55">
        <v>27884.818308185098</v>
      </c>
      <c r="O97" s="55">
        <v>25744.438791734399</v>
      </c>
      <c r="P97" s="55">
        <v>23021.732675821098</v>
      </c>
      <c r="Q97" s="55">
        <v>27127.755602010799</v>
      </c>
      <c r="R97" s="52">
        <f t="shared" si="10"/>
        <v>30977.020354648521</v>
      </c>
      <c r="S97" s="56">
        <f t="shared" si="8"/>
        <v>18613.871419472103</v>
      </c>
      <c r="T97" s="56">
        <f t="shared" si="9"/>
        <v>25918.694586293441</v>
      </c>
      <c r="U97" s="56">
        <f>AVERAGE(T94:T113)</f>
        <v>3361534.4047380821</v>
      </c>
      <c r="V97" s="36">
        <f t="shared" si="13"/>
        <v>7.7103761156693939E-3</v>
      </c>
      <c r="W97" s="32">
        <f t="shared" si="11"/>
        <v>5.5373139698453944E-3</v>
      </c>
      <c r="X97" s="32">
        <f t="shared" si="12"/>
        <v>9.2151430343793053E-3</v>
      </c>
      <c r="Y97" s="60"/>
      <c r="AA97" s="60"/>
      <c r="AV97" s="57"/>
    </row>
    <row r="98" spans="1:48" s="14" customFormat="1" x14ac:dyDescent="0.25">
      <c r="A98" s="29" t="s">
        <v>231</v>
      </c>
      <c r="B98" s="4" t="s">
        <v>318</v>
      </c>
      <c r="C98" s="55">
        <v>621294.69751935499</v>
      </c>
      <c r="D98" s="55">
        <v>665437.20419070998</v>
      </c>
      <c r="E98" s="55">
        <v>665776.11560348305</v>
      </c>
      <c r="F98" s="55">
        <v>624800.92257035396</v>
      </c>
      <c r="G98" s="55">
        <v>698231.33197941096</v>
      </c>
      <c r="H98" s="55">
        <v>817254.39183309698</v>
      </c>
      <c r="I98" s="55">
        <v>765548.463359455</v>
      </c>
      <c r="J98" s="55">
        <v>807806.74721167202</v>
      </c>
      <c r="K98" s="55">
        <v>799676.59218878997</v>
      </c>
      <c r="L98" s="55">
        <v>719373.62678914506</v>
      </c>
      <c r="M98" s="55">
        <v>1038061.20717982</v>
      </c>
      <c r="N98" s="55">
        <v>1059644.1937848099</v>
      </c>
      <c r="O98" s="55">
        <v>1080975.2372199099</v>
      </c>
      <c r="P98" s="55">
        <v>1127142.6028317499</v>
      </c>
      <c r="Q98" s="55">
        <v>882943.70664160606</v>
      </c>
      <c r="R98" s="52">
        <f t="shared" si="10"/>
        <v>781931.96427643183</v>
      </c>
      <c r="S98" s="56">
        <f t="shared" si="8"/>
        <v>655108.05437266268</v>
      </c>
      <c r="T98" s="56">
        <f t="shared" si="9"/>
        <v>1037753.3895315792</v>
      </c>
      <c r="U98" s="56">
        <f>AVERAGE(T94:T113)</f>
        <v>3361534.4047380821</v>
      </c>
      <c r="V98" s="36">
        <f t="shared" si="13"/>
        <v>0.30871419553786689</v>
      </c>
      <c r="W98" s="32">
        <f t="shared" si="11"/>
        <v>0.19488363809374909</v>
      </c>
      <c r="X98" s="32">
        <f t="shared" si="12"/>
        <v>0.232611620209598</v>
      </c>
      <c r="Y98" s="60"/>
      <c r="AA98" s="60"/>
      <c r="AV98" s="57"/>
    </row>
    <row r="99" spans="1:48" s="14" customFormat="1" x14ac:dyDescent="0.25">
      <c r="A99" s="29" t="s">
        <v>232</v>
      </c>
      <c r="B99" s="4" t="s">
        <v>318</v>
      </c>
      <c r="C99" s="55">
        <v>4923313</v>
      </c>
      <c r="D99" s="55">
        <v>4585528</v>
      </c>
      <c r="E99" s="55">
        <v>5019567</v>
      </c>
      <c r="F99" s="55">
        <v>4865742</v>
      </c>
      <c r="G99" s="55">
        <v>4600054</v>
      </c>
      <c r="H99" s="55">
        <v>3336680</v>
      </c>
      <c r="I99" s="55">
        <v>3030508</v>
      </c>
      <c r="J99" s="55">
        <v>4058833</v>
      </c>
      <c r="K99" s="55">
        <v>3664638</v>
      </c>
      <c r="L99" s="55">
        <v>3016229</v>
      </c>
      <c r="M99" s="55">
        <v>8155601</v>
      </c>
      <c r="N99" s="55">
        <v>7030647</v>
      </c>
      <c r="O99" s="55">
        <v>7643786</v>
      </c>
      <c r="P99" s="55">
        <v>7407690</v>
      </c>
      <c r="Q99" s="55">
        <v>6859982</v>
      </c>
      <c r="R99" s="52">
        <f t="shared" si="10"/>
        <v>3421377.6</v>
      </c>
      <c r="S99" s="56">
        <f t="shared" si="8"/>
        <v>4798840.8</v>
      </c>
      <c r="T99" s="56">
        <f t="shared" si="9"/>
        <v>7419541.2000000002</v>
      </c>
      <c r="U99" s="56">
        <f>AVERAGE(T94:T113)</f>
        <v>3361534.4047380821</v>
      </c>
      <c r="V99" s="36">
        <f t="shared" si="13"/>
        <v>2.2071888330347469</v>
      </c>
      <c r="W99" s="32">
        <f t="shared" si="11"/>
        <v>1.4275745008696132</v>
      </c>
      <c r="X99" s="32">
        <f t="shared" si="12"/>
        <v>1.0178023450176708</v>
      </c>
      <c r="Y99" s="60"/>
      <c r="AA99" s="60"/>
      <c r="AV99" s="57"/>
    </row>
    <row r="100" spans="1:48" s="14" customFormat="1" x14ac:dyDescent="0.25">
      <c r="A100" s="29" t="s">
        <v>235</v>
      </c>
      <c r="B100" s="4" t="s">
        <v>318</v>
      </c>
      <c r="C100" s="55">
        <v>13682</v>
      </c>
      <c r="D100" s="55">
        <v>12868</v>
      </c>
      <c r="E100" s="55">
        <v>13470</v>
      </c>
      <c r="F100" s="55">
        <v>13153</v>
      </c>
      <c r="G100" s="55">
        <v>12887</v>
      </c>
      <c r="H100" s="55">
        <v>10154</v>
      </c>
      <c r="I100" s="55">
        <v>10063</v>
      </c>
      <c r="J100" s="55">
        <v>10619</v>
      </c>
      <c r="K100" s="55">
        <v>11314</v>
      </c>
      <c r="L100" s="55">
        <v>9576</v>
      </c>
      <c r="M100" s="55">
        <v>17423</v>
      </c>
      <c r="N100" s="55">
        <v>14878</v>
      </c>
      <c r="O100" s="55">
        <v>17008</v>
      </c>
      <c r="P100" s="55">
        <v>14897</v>
      </c>
      <c r="Q100" s="55">
        <v>17165</v>
      </c>
      <c r="R100" s="52">
        <f t="shared" si="10"/>
        <v>10345.200000000001</v>
      </c>
      <c r="S100" s="56">
        <f t="shared" si="8"/>
        <v>13212</v>
      </c>
      <c r="T100" s="56">
        <f t="shared" si="9"/>
        <v>16274.2</v>
      </c>
      <c r="U100" s="56">
        <f>AVERAGE(T94:T113)</f>
        <v>3361534.4047380821</v>
      </c>
      <c r="V100" s="36">
        <f t="shared" si="13"/>
        <v>4.8413010371280204E-3</v>
      </c>
      <c r="W100" s="32">
        <f t="shared" si="11"/>
        <v>3.9303479926838438E-3</v>
      </c>
      <c r="X100" s="32">
        <f t="shared" si="12"/>
        <v>3.0775231648435437E-3</v>
      </c>
      <c r="Y100" s="60"/>
      <c r="AA100" s="60"/>
      <c r="AV100" s="57"/>
    </row>
    <row r="101" spans="1:48" s="14" customFormat="1" x14ac:dyDescent="0.25">
      <c r="A101" s="29" t="s">
        <v>241</v>
      </c>
      <c r="B101" s="4" t="s">
        <v>318</v>
      </c>
      <c r="C101" s="55">
        <v>8548147</v>
      </c>
      <c r="D101" s="55">
        <v>8581022</v>
      </c>
      <c r="E101" s="55">
        <v>8724436</v>
      </c>
      <c r="F101" s="55">
        <v>9806477</v>
      </c>
      <c r="G101" s="55">
        <v>9225192</v>
      </c>
      <c r="H101" s="55">
        <v>2224442</v>
      </c>
      <c r="I101" s="55">
        <v>2006266</v>
      </c>
      <c r="J101" s="55">
        <v>2207858</v>
      </c>
      <c r="K101" s="55">
        <v>2238557</v>
      </c>
      <c r="L101" s="55">
        <v>1689391</v>
      </c>
      <c r="M101" s="55">
        <v>11704833</v>
      </c>
      <c r="N101" s="55">
        <v>11008511</v>
      </c>
      <c r="O101" s="55">
        <v>12128456</v>
      </c>
      <c r="P101" s="55">
        <v>11472438</v>
      </c>
      <c r="Q101" s="55">
        <v>12899674</v>
      </c>
      <c r="R101" s="52">
        <f t="shared" si="10"/>
        <v>2073302.8</v>
      </c>
      <c r="S101" s="56">
        <f t="shared" si="8"/>
        <v>8977054.8000000007</v>
      </c>
      <c r="T101" s="56">
        <f t="shared" si="9"/>
        <v>11842782.4</v>
      </c>
      <c r="U101" s="56">
        <f>AVERAGE(T94:T113)</f>
        <v>3361534.4047380821</v>
      </c>
      <c r="V101" s="36">
        <f t="shared" si="13"/>
        <v>3.5230287642772899</v>
      </c>
      <c r="W101" s="32">
        <f t="shared" si="11"/>
        <v>2.6705229574169591</v>
      </c>
      <c r="X101" s="32">
        <f t="shared" si="12"/>
        <v>0.6167727443389186</v>
      </c>
      <c r="Y101" s="60"/>
      <c r="AA101" s="60"/>
      <c r="AV101" s="57"/>
    </row>
    <row r="102" spans="1:48" s="14" customFormat="1" x14ac:dyDescent="0.25">
      <c r="A102" s="29" t="s">
        <v>249</v>
      </c>
      <c r="B102" s="4" t="s">
        <v>318</v>
      </c>
      <c r="C102" s="55">
        <v>218564</v>
      </c>
      <c r="D102" s="55">
        <v>207722</v>
      </c>
      <c r="E102" s="55">
        <v>220498</v>
      </c>
      <c r="F102" s="55">
        <v>211094</v>
      </c>
      <c r="G102" s="55">
        <v>203953</v>
      </c>
      <c r="H102" s="55">
        <v>205284</v>
      </c>
      <c r="I102" s="55">
        <v>200322</v>
      </c>
      <c r="J102" s="55">
        <v>221590</v>
      </c>
      <c r="K102" s="55">
        <v>232860</v>
      </c>
      <c r="L102" s="55">
        <v>165247</v>
      </c>
      <c r="M102" s="55">
        <v>286528</v>
      </c>
      <c r="N102" s="55">
        <v>261277</v>
      </c>
      <c r="O102" s="55">
        <v>269596</v>
      </c>
      <c r="P102" s="55">
        <v>264901</v>
      </c>
      <c r="Q102" s="55">
        <v>281608</v>
      </c>
      <c r="R102" s="52">
        <f t="shared" si="10"/>
        <v>205060.6</v>
      </c>
      <c r="S102" s="56">
        <f t="shared" si="8"/>
        <v>212366.2</v>
      </c>
      <c r="T102" s="56">
        <f t="shared" si="9"/>
        <v>272782</v>
      </c>
      <c r="U102" s="56">
        <f>AVERAGE(T94:T113)</f>
        <v>3361534.4047380821</v>
      </c>
      <c r="V102" s="36">
        <f t="shared" si="13"/>
        <v>8.1148061318519843E-2</v>
      </c>
      <c r="W102" s="32">
        <f t="shared" si="11"/>
        <v>6.317537601301057E-2</v>
      </c>
      <c r="X102" s="32">
        <f t="shared" si="12"/>
        <v>6.1002082772369404E-2</v>
      </c>
      <c r="Y102" s="60"/>
      <c r="AA102" s="60"/>
      <c r="AV102" s="57"/>
    </row>
    <row r="103" spans="1:48" s="14" customFormat="1" x14ac:dyDescent="0.25">
      <c r="A103" s="29" t="s">
        <v>255</v>
      </c>
      <c r="B103" s="4" t="s">
        <v>318</v>
      </c>
      <c r="C103" s="55">
        <v>614498</v>
      </c>
      <c r="D103" s="55">
        <v>644018</v>
      </c>
      <c r="E103" s="55">
        <v>669124</v>
      </c>
      <c r="F103" s="55">
        <v>587341</v>
      </c>
      <c r="G103" s="55">
        <v>599593</v>
      </c>
      <c r="H103" s="55">
        <v>582561</v>
      </c>
      <c r="I103" s="55">
        <v>495969</v>
      </c>
      <c r="J103" s="55">
        <v>617839</v>
      </c>
      <c r="K103" s="55">
        <v>598959</v>
      </c>
      <c r="L103" s="55">
        <v>502824</v>
      </c>
      <c r="M103" s="55">
        <v>742223</v>
      </c>
      <c r="N103" s="55">
        <v>701849</v>
      </c>
      <c r="O103" s="55">
        <v>697626</v>
      </c>
      <c r="P103" s="55">
        <v>683101</v>
      </c>
      <c r="Q103" s="55">
        <v>686058</v>
      </c>
      <c r="R103" s="52">
        <f t="shared" si="10"/>
        <v>559630.4</v>
      </c>
      <c r="S103" s="56">
        <f t="shared" si="8"/>
        <v>622914.80000000005</v>
      </c>
      <c r="T103" s="56">
        <f t="shared" si="9"/>
        <v>702171.4</v>
      </c>
      <c r="U103" s="56">
        <f>AVERAGE(T94:T113)</f>
        <v>3361534.4047380821</v>
      </c>
      <c r="V103" s="36">
        <f t="shared" si="13"/>
        <v>0.20888419259082686</v>
      </c>
      <c r="W103" s="32">
        <f t="shared" si="11"/>
        <v>0.18530668587595051</v>
      </c>
      <c r="X103" s="32">
        <f t="shared" si="12"/>
        <v>0.16648064027284715</v>
      </c>
      <c r="Y103" s="60"/>
      <c r="AA103" s="60"/>
      <c r="AV103" s="57"/>
    </row>
    <row r="104" spans="1:48" s="14" customFormat="1" x14ac:dyDescent="0.25">
      <c r="A104" s="29" t="s">
        <v>256</v>
      </c>
      <c r="B104" s="4" t="s">
        <v>318</v>
      </c>
      <c r="C104" s="55">
        <v>6785686</v>
      </c>
      <c r="D104" s="55">
        <v>6494121</v>
      </c>
      <c r="E104" s="55">
        <v>6770787</v>
      </c>
      <c r="F104" s="55">
        <v>6771553</v>
      </c>
      <c r="G104" s="55">
        <v>5979651</v>
      </c>
      <c r="H104" s="55">
        <v>2087204</v>
      </c>
      <c r="I104" s="55">
        <v>2031106</v>
      </c>
      <c r="J104" s="55">
        <v>2083438</v>
      </c>
      <c r="K104" s="55">
        <v>2300944</v>
      </c>
      <c r="L104" s="55">
        <v>1429120</v>
      </c>
      <c r="M104" s="55">
        <v>9019918</v>
      </c>
      <c r="N104" s="55">
        <v>8752474</v>
      </c>
      <c r="O104" s="55">
        <v>9131658</v>
      </c>
      <c r="P104" s="55">
        <v>8614709</v>
      </c>
      <c r="Q104" s="55">
        <v>8252442</v>
      </c>
      <c r="R104" s="52">
        <f t="shared" si="10"/>
        <v>1986362.4</v>
      </c>
      <c r="S104" s="56">
        <f t="shared" si="8"/>
        <v>6560359.5999999996</v>
      </c>
      <c r="T104" s="56">
        <f t="shared" si="9"/>
        <v>8754240.1999999993</v>
      </c>
      <c r="U104" s="56">
        <f>AVERAGE(T94:T113)</f>
        <v>3361534.4047380821</v>
      </c>
      <c r="V104" s="36">
        <f t="shared" si="13"/>
        <v>2.6042393579732219</v>
      </c>
      <c r="W104" s="32">
        <f t="shared" si="11"/>
        <v>1.9515967442585667</v>
      </c>
      <c r="X104" s="32">
        <f t="shared" si="12"/>
        <v>0.5909094362384697</v>
      </c>
      <c r="Y104" s="60"/>
      <c r="AA104" s="60"/>
      <c r="AV104" s="57"/>
    </row>
    <row r="105" spans="1:48" s="14" customFormat="1" x14ac:dyDescent="0.25">
      <c r="A105" s="29" t="s">
        <v>258</v>
      </c>
      <c r="B105" s="4" t="s">
        <v>318</v>
      </c>
      <c r="C105" s="55">
        <v>147108</v>
      </c>
      <c r="D105" s="55">
        <v>144804</v>
      </c>
      <c r="E105" s="55">
        <v>144991</v>
      </c>
      <c r="F105" s="55">
        <v>133715</v>
      </c>
      <c r="G105" s="55">
        <v>131097</v>
      </c>
      <c r="H105" s="55">
        <v>136609</v>
      </c>
      <c r="I105" s="55">
        <v>123632</v>
      </c>
      <c r="J105" s="55">
        <v>131962</v>
      </c>
      <c r="K105" s="55">
        <v>138470</v>
      </c>
      <c r="L105" s="55">
        <v>122343</v>
      </c>
      <c r="M105" s="55">
        <v>62212</v>
      </c>
      <c r="N105" s="55">
        <v>77037</v>
      </c>
      <c r="O105" s="55">
        <v>63328</v>
      </c>
      <c r="P105" s="55">
        <v>74375</v>
      </c>
      <c r="Q105" s="55">
        <v>60875</v>
      </c>
      <c r="R105" s="52">
        <f t="shared" si="10"/>
        <v>130603.2</v>
      </c>
      <c r="S105" s="56">
        <f t="shared" si="8"/>
        <v>140343</v>
      </c>
      <c r="T105" s="56">
        <f t="shared" si="9"/>
        <v>67565.399999999994</v>
      </c>
      <c r="U105" s="56">
        <f>AVERAGE(T94:T113)</f>
        <v>3361534.4047380821</v>
      </c>
      <c r="V105" s="36">
        <f t="shared" si="13"/>
        <v>2.0099571167490234E-2</v>
      </c>
      <c r="W105" s="32">
        <f t="shared" si="11"/>
        <v>4.1749684251985213E-2</v>
      </c>
      <c r="X105" s="32">
        <f t="shared" si="12"/>
        <v>3.8852257414326866E-2</v>
      </c>
      <c r="Y105" s="60"/>
      <c r="AA105" s="60"/>
      <c r="AV105" s="57"/>
    </row>
    <row r="106" spans="1:48" s="14" customFormat="1" x14ac:dyDescent="0.25">
      <c r="A106" s="29" t="s">
        <v>284</v>
      </c>
      <c r="B106" s="4" t="s">
        <v>318</v>
      </c>
      <c r="C106" s="55">
        <v>3794932</v>
      </c>
      <c r="D106" s="55">
        <v>3147349</v>
      </c>
      <c r="E106" s="55">
        <v>3364087</v>
      </c>
      <c r="F106" s="55">
        <v>3331344</v>
      </c>
      <c r="G106" s="55">
        <v>3450126</v>
      </c>
      <c r="H106" s="55">
        <v>3119819</v>
      </c>
      <c r="I106" s="55">
        <v>3097137</v>
      </c>
      <c r="J106" s="55">
        <v>3257631</v>
      </c>
      <c r="K106" s="55">
        <v>3077818</v>
      </c>
      <c r="L106" s="55">
        <v>2649964</v>
      </c>
      <c r="M106" s="55">
        <v>4774547</v>
      </c>
      <c r="N106" s="55">
        <v>3920011</v>
      </c>
      <c r="O106" s="55">
        <v>3948185</v>
      </c>
      <c r="P106" s="55">
        <v>4022209</v>
      </c>
      <c r="Q106" s="55">
        <v>3959936</v>
      </c>
      <c r="R106" s="52">
        <f t="shared" si="10"/>
        <v>3040473.8</v>
      </c>
      <c r="S106" s="56">
        <f t="shared" si="8"/>
        <v>3417567.6</v>
      </c>
      <c r="T106" s="56">
        <f t="shared" si="9"/>
        <v>4124977.6</v>
      </c>
      <c r="U106" s="56">
        <f>AVERAGE(T94:T113)</f>
        <v>3361534.4047380821</v>
      </c>
      <c r="V106" s="36">
        <f t="shared" si="13"/>
        <v>1.2271115221030744</v>
      </c>
      <c r="W106" s="32">
        <f t="shared" si="11"/>
        <v>1.0166689340388542</v>
      </c>
      <c r="X106" s="32">
        <f t="shared" si="12"/>
        <v>0.90448986501951389</v>
      </c>
      <c r="Y106" s="60"/>
      <c r="AA106" s="60"/>
      <c r="AV106" s="57"/>
    </row>
    <row r="107" spans="1:48" s="14" customFormat="1" x14ac:dyDescent="0.25">
      <c r="A107" s="29" t="s">
        <v>288</v>
      </c>
      <c r="B107" s="4" t="s">
        <v>318</v>
      </c>
      <c r="C107" s="55">
        <v>12733201</v>
      </c>
      <c r="D107" s="55">
        <v>11857758</v>
      </c>
      <c r="E107" s="55">
        <v>13789336</v>
      </c>
      <c r="F107" s="55">
        <v>12758552</v>
      </c>
      <c r="G107" s="55">
        <v>11754861</v>
      </c>
      <c r="H107" s="55">
        <v>12410389</v>
      </c>
      <c r="I107" s="55">
        <v>12881196</v>
      </c>
      <c r="J107" s="55">
        <v>11788807</v>
      </c>
      <c r="K107" s="55">
        <v>11347742</v>
      </c>
      <c r="L107" s="55">
        <v>12190850</v>
      </c>
      <c r="M107" s="55">
        <v>17050314</v>
      </c>
      <c r="N107" s="55">
        <v>15351174</v>
      </c>
      <c r="O107" s="55">
        <v>16266187</v>
      </c>
      <c r="P107" s="55">
        <v>16121698</v>
      </c>
      <c r="Q107" s="55">
        <v>16229609</v>
      </c>
      <c r="R107" s="52">
        <f t="shared" si="10"/>
        <v>12123796.800000001</v>
      </c>
      <c r="S107" s="56">
        <f t="shared" si="8"/>
        <v>12578741.6</v>
      </c>
      <c r="T107" s="56">
        <f t="shared" si="9"/>
        <v>16203796.4</v>
      </c>
      <c r="U107" s="56">
        <f>AVERAGE(T94:T113)</f>
        <v>3361534.4047380821</v>
      </c>
      <c r="V107" s="36">
        <f t="shared" si="13"/>
        <v>4.8203571491521116</v>
      </c>
      <c r="W107" s="32">
        <f t="shared" si="11"/>
        <v>3.741964259616164</v>
      </c>
      <c r="X107" s="32">
        <f t="shared" si="12"/>
        <v>3.606625826263004</v>
      </c>
      <c r="Y107" s="33"/>
      <c r="Z107" s="32"/>
      <c r="AA107" s="33"/>
      <c r="AV107" s="57"/>
    </row>
    <row r="108" spans="1:48" s="14" customFormat="1" x14ac:dyDescent="0.25">
      <c r="A108" s="29" t="s">
        <v>294</v>
      </c>
      <c r="B108" s="4" t="s">
        <v>318</v>
      </c>
      <c r="C108" s="55">
        <v>268151</v>
      </c>
      <c r="D108" s="55">
        <v>265363</v>
      </c>
      <c r="E108" s="55">
        <v>273049</v>
      </c>
      <c r="F108" s="55">
        <v>254960</v>
      </c>
      <c r="G108" s="55">
        <v>252433</v>
      </c>
      <c r="H108" s="55">
        <v>154835</v>
      </c>
      <c r="I108" s="55">
        <v>143729</v>
      </c>
      <c r="J108" s="55">
        <v>167939</v>
      </c>
      <c r="K108" s="55">
        <v>168848</v>
      </c>
      <c r="L108" s="55">
        <v>135094</v>
      </c>
      <c r="M108" s="55">
        <v>325079</v>
      </c>
      <c r="N108" s="55">
        <v>302310</v>
      </c>
      <c r="O108" s="55">
        <v>313239</v>
      </c>
      <c r="P108" s="55">
        <v>305099</v>
      </c>
      <c r="Q108" s="55">
        <v>340268</v>
      </c>
      <c r="R108" s="52">
        <f t="shared" si="10"/>
        <v>154089</v>
      </c>
      <c r="S108" s="56">
        <f t="shared" si="8"/>
        <v>262791.2</v>
      </c>
      <c r="T108" s="56">
        <f t="shared" si="9"/>
        <v>317199</v>
      </c>
      <c r="U108" s="56">
        <f>AVERAGE(T94:T113)</f>
        <v>3361534.4047380821</v>
      </c>
      <c r="V108" s="36">
        <f t="shared" si="13"/>
        <v>9.4361372459228168E-2</v>
      </c>
      <c r="W108" s="32">
        <f t="shared" si="11"/>
        <v>7.8175966198530011E-2</v>
      </c>
      <c r="X108" s="32">
        <f t="shared" si="12"/>
        <v>4.583888827162131E-2</v>
      </c>
      <c r="Y108" s="33"/>
      <c r="Z108" s="32"/>
      <c r="AA108" s="33"/>
      <c r="AV108" s="57"/>
    </row>
    <row r="109" spans="1:48" s="14" customFormat="1" x14ac:dyDescent="0.25">
      <c r="A109" s="29" t="s">
        <v>298</v>
      </c>
      <c r="B109" s="4" t="s">
        <v>318</v>
      </c>
      <c r="C109" s="55">
        <v>20229</v>
      </c>
      <c r="D109" s="55">
        <v>19034</v>
      </c>
      <c r="E109" s="55">
        <v>20373</v>
      </c>
      <c r="F109" s="55">
        <v>19758</v>
      </c>
      <c r="G109" s="55">
        <v>20944</v>
      </c>
      <c r="H109" s="55">
        <v>18573</v>
      </c>
      <c r="I109" s="55">
        <v>13819</v>
      </c>
      <c r="J109" s="55">
        <v>17261</v>
      </c>
      <c r="K109" s="55">
        <v>15558</v>
      </c>
      <c r="L109" s="55">
        <v>15943</v>
      </c>
      <c r="M109" s="55">
        <v>20563</v>
      </c>
      <c r="N109" s="55">
        <v>20865</v>
      </c>
      <c r="O109" s="55">
        <v>22915</v>
      </c>
      <c r="P109" s="55">
        <v>19277</v>
      </c>
      <c r="Q109" s="55">
        <v>23626</v>
      </c>
      <c r="R109" s="52">
        <f t="shared" si="10"/>
        <v>16230.8</v>
      </c>
      <c r="S109" s="56">
        <f t="shared" si="8"/>
        <v>20067.599999999999</v>
      </c>
      <c r="T109" s="56">
        <f t="shared" si="9"/>
        <v>21449.200000000001</v>
      </c>
      <c r="U109" s="56">
        <f>AVERAGE(T94:T113)</f>
        <v>3361534.4047380821</v>
      </c>
      <c r="V109" s="36">
        <f t="shared" si="13"/>
        <v>6.3807765792214879E-3</v>
      </c>
      <c r="W109" s="32">
        <f t="shared" si="11"/>
        <v>5.9697737948820988E-3</v>
      </c>
      <c r="X109" s="32">
        <f t="shared" si="12"/>
        <v>4.8283902663981927E-3</v>
      </c>
      <c r="Y109" s="60"/>
      <c r="AA109" s="60"/>
      <c r="AV109" s="57"/>
    </row>
    <row r="110" spans="1:48" s="14" customFormat="1" x14ac:dyDescent="0.25">
      <c r="A110" s="29" t="s">
        <v>300</v>
      </c>
      <c r="B110" s="4" t="s">
        <v>318</v>
      </c>
      <c r="C110" s="55">
        <v>25677.314568813301</v>
      </c>
      <c r="D110" s="55">
        <v>26550.018838583601</v>
      </c>
      <c r="E110" s="55">
        <v>23492.543074176599</v>
      </c>
      <c r="F110" s="55">
        <v>22940.964553905302</v>
      </c>
      <c r="G110" s="55">
        <v>24888.5753165362</v>
      </c>
      <c r="H110" s="55">
        <v>28050.052514094899</v>
      </c>
      <c r="I110" s="55">
        <v>27338.877470531599</v>
      </c>
      <c r="J110" s="55">
        <v>26650.232876026399</v>
      </c>
      <c r="K110" s="55">
        <v>24641.6523725107</v>
      </c>
      <c r="L110" s="55">
        <v>27214.449351764</v>
      </c>
      <c r="M110" s="55">
        <v>26870.265155434201</v>
      </c>
      <c r="N110" s="55">
        <v>25939.659172284701</v>
      </c>
      <c r="O110" s="55">
        <v>23337.061453699898</v>
      </c>
      <c r="P110" s="55">
        <v>22898.5814786177</v>
      </c>
      <c r="Q110" s="55">
        <v>27485.4859587756</v>
      </c>
      <c r="R110" s="52">
        <f t="shared" si="10"/>
        <v>26779.052916985518</v>
      </c>
      <c r="S110" s="56">
        <f t="shared" si="8"/>
        <v>24709.883270402999</v>
      </c>
      <c r="T110" s="56">
        <f t="shared" si="9"/>
        <v>25306.210643762421</v>
      </c>
      <c r="U110" s="56">
        <f>AVERAGE(T94:T113)</f>
        <v>3361534.4047380821</v>
      </c>
      <c r="V110" s="36">
        <f t="shared" si="13"/>
        <v>7.5281724346159661E-3</v>
      </c>
      <c r="W110" s="32">
        <f t="shared" si="11"/>
        <v>7.3507750614048226E-3</v>
      </c>
      <c r="X110" s="32">
        <f t="shared" si="12"/>
        <v>7.96631826205332E-3</v>
      </c>
      <c r="Y110" s="60"/>
      <c r="AA110" s="60"/>
      <c r="AV110" s="57"/>
    </row>
    <row r="111" spans="1:48" s="14" customFormat="1" x14ac:dyDescent="0.25">
      <c r="A111" s="29" t="s">
        <v>305</v>
      </c>
      <c r="B111" s="4" t="s">
        <v>318</v>
      </c>
      <c r="C111" s="55">
        <v>1243316</v>
      </c>
      <c r="D111" s="55">
        <v>1219932</v>
      </c>
      <c r="E111" s="55">
        <v>1185058</v>
      </c>
      <c r="F111" s="55">
        <v>1296311</v>
      </c>
      <c r="G111" s="55">
        <v>1229808</v>
      </c>
      <c r="H111" s="55">
        <v>1094080</v>
      </c>
      <c r="I111" s="55">
        <v>1148425</v>
      </c>
      <c r="J111" s="55">
        <v>1309136</v>
      </c>
      <c r="K111" s="55">
        <v>1084914</v>
      </c>
      <c r="L111" s="55">
        <v>1042666</v>
      </c>
      <c r="M111" s="55">
        <v>1743562</v>
      </c>
      <c r="N111" s="55">
        <v>1299497</v>
      </c>
      <c r="O111" s="55">
        <v>1694650</v>
      </c>
      <c r="P111" s="55">
        <v>1615014</v>
      </c>
      <c r="Q111" s="55">
        <v>1659172</v>
      </c>
      <c r="R111" s="52">
        <f t="shared" si="10"/>
        <v>1135844.2</v>
      </c>
      <c r="S111" s="56">
        <f t="shared" si="8"/>
        <v>1234885</v>
      </c>
      <c r="T111" s="56">
        <f t="shared" si="9"/>
        <v>1602379</v>
      </c>
      <c r="U111" s="56">
        <f>AVERAGE(T94:T113)</f>
        <v>3361534.4047380821</v>
      </c>
      <c r="V111" s="36">
        <f t="shared" si="13"/>
        <v>0.47668082698824893</v>
      </c>
      <c r="W111" s="32">
        <f t="shared" si="11"/>
        <v>0.36735753715905151</v>
      </c>
      <c r="X111" s="32">
        <f t="shared" si="12"/>
        <v>0.33789456338719243</v>
      </c>
      <c r="Y111" s="60"/>
      <c r="AA111" s="60"/>
      <c r="AV111" s="57"/>
    </row>
    <row r="112" spans="1:48" s="14" customFormat="1" x14ac:dyDescent="0.25">
      <c r="A112" s="29" t="s">
        <v>311</v>
      </c>
      <c r="B112" s="4" t="s">
        <v>318</v>
      </c>
      <c r="C112" s="55">
        <v>2790110</v>
      </c>
      <c r="D112" s="55">
        <v>2653985</v>
      </c>
      <c r="E112" s="55">
        <v>2749235</v>
      </c>
      <c r="F112" s="55">
        <v>2747113</v>
      </c>
      <c r="G112" s="55">
        <v>2693774</v>
      </c>
      <c r="H112" s="55">
        <v>2606866</v>
      </c>
      <c r="I112" s="55">
        <v>2564485</v>
      </c>
      <c r="J112" s="55">
        <v>2564409</v>
      </c>
      <c r="K112" s="55">
        <v>2554722</v>
      </c>
      <c r="L112" s="55">
        <v>2331204</v>
      </c>
      <c r="M112" s="55">
        <v>2782887</v>
      </c>
      <c r="N112" s="55">
        <v>2649347</v>
      </c>
      <c r="O112" s="55">
        <v>2861123</v>
      </c>
      <c r="P112" s="55">
        <v>2651823</v>
      </c>
      <c r="Q112" s="55">
        <v>3161791</v>
      </c>
      <c r="R112" s="52">
        <f t="shared" si="10"/>
        <v>2524337.2000000002</v>
      </c>
      <c r="S112" s="56">
        <f t="shared" si="8"/>
        <v>2726843.4</v>
      </c>
      <c r="T112" s="56">
        <f t="shared" si="9"/>
        <v>2821394.2</v>
      </c>
      <c r="U112" s="56">
        <f>AVERAGE(T94:T113)</f>
        <v>3361534.4047380821</v>
      </c>
      <c r="V112" s="36">
        <f t="shared" si="13"/>
        <v>0.83931736531485313</v>
      </c>
      <c r="W112" s="32">
        <f t="shared" si="11"/>
        <v>0.8111900910954577</v>
      </c>
      <c r="X112" s="32">
        <f t="shared" si="12"/>
        <v>0.75094789940032958</v>
      </c>
      <c r="Y112" s="60"/>
      <c r="AA112" s="60"/>
      <c r="AV112" s="57"/>
    </row>
    <row r="113" spans="1:48" s="63" customFormat="1" x14ac:dyDescent="0.25">
      <c r="A113" s="30" t="s">
        <v>306</v>
      </c>
      <c r="B113" s="31" t="s">
        <v>318</v>
      </c>
      <c r="C113" s="61">
        <v>270048</v>
      </c>
      <c r="D113" s="61">
        <v>247678</v>
      </c>
      <c r="E113" s="61">
        <v>293321</v>
      </c>
      <c r="F113" s="61">
        <v>228745</v>
      </c>
      <c r="G113" s="61">
        <v>252375</v>
      </c>
      <c r="H113" s="61">
        <v>221735</v>
      </c>
      <c r="I113" s="61">
        <v>223345</v>
      </c>
      <c r="J113" s="61">
        <v>264602</v>
      </c>
      <c r="K113" s="61">
        <v>250396</v>
      </c>
      <c r="L113" s="61">
        <v>208759</v>
      </c>
      <c r="M113" s="61">
        <v>289628</v>
      </c>
      <c r="N113" s="61">
        <v>256922</v>
      </c>
      <c r="O113" s="61">
        <v>263297</v>
      </c>
      <c r="P113" s="61">
        <v>249821</v>
      </c>
      <c r="Q113" s="61">
        <v>281632</v>
      </c>
      <c r="R113" s="64">
        <f>AVERAGE(H113:L113)</f>
        <v>233767.4</v>
      </c>
      <c r="S113" s="58">
        <f>AVERAGE(C113:G113)</f>
        <v>258433.4</v>
      </c>
      <c r="T113" s="58">
        <f>AVERAGE(M113:Q113)</f>
        <v>268260</v>
      </c>
      <c r="U113" s="58">
        <f>AVERAGE(T94:T113)</f>
        <v>3361534.4047380821</v>
      </c>
      <c r="V113" s="36">
        <f t="shared" si="13"/>
        <v>7.9802842303766872E-2</v>
      </c>
      <c r="W113" s="35">
        <f>S113/U113</f>
        <v>7.6879593924648867E-2</v>
      </c>
      <c r="X113" s="35">
        <f>R113/U113</f>
        <v>6.9541873398798151E-2</v>
      </c>
      <c r="Y113" s="62"/>
      <c r="AA113" s="62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V113" s="67"/>
    </row>
    <row r="114" spans="1:48" s="53" customFormat="1" x14ac:dyDescent="0.25">
      <c r="A114" s="29" t="s">
        <v>200</v>
      </c>
      <c r="B114" s="4" t="s">
        <v>317</v>
      </c>
      <c r="C114" s="55">
        <v>24503938</v>
      </c>
      <c r="D114" s="55">
        <v>21516426</v>
      </c>
      <c r="E114" s="55">
        <v>24404373</v>
      </c>
      <c r="F114" s="55">
        <v>20207586</v>
      </c>
      <c r="G114" s="55">
        <v>21450048</v>
      </c>
      <c r="H114" s="55">
        <v>35825322</v>
      </c>
      <c r="I114" s="55">
        <v>35537748</v>
      </c>
      <c r="J114" s="55">
        <v>40106579</v>
      </c>
      <c r="K114" s="55">
        <v>38211852</v>
      </c>
      <c r="L114" s="55">
        <v>34529246</v>
      </c>
      <c r="M114" s="55">
        <v>29092068</v>
      </c>
      <c r="N114" s="55">
        <v>29750115</v>
      </c>
      <c r="O114" s="55">
        <v>26267325</v>
      </c>
      <c r="P114" s="55">
        <v>25077318</v>
      </c>
      <c r="Q114" s="55">
        <v>23327205</v>
      </c>
      <c r="R114" s="56">
        <f t="shared" si="10"/>
        <v>36842149.399999999</v>
      </c>
      <c r="S114" s="56">
        <f t="shared" si="8"/>
        <v>22416474.199999999</v>
      </c>
      <c r="T114" s="56">
        <f t="shared" si="9"/>
        <v>26702806.199999999</v>
      </c>
      <c r="U114" s="56">
        <f>AVERAGE(T114:T120)</f>
        <v>7600662.2000000011</v>
      </c>
      <c r="V114" s="36">
        <f t="shared" si="13"/>
        <v>3.5132210190843627</v>
      </c>
      <c r="W114" s="32">
        <f t="shared" si="11"/>
        <v>2.9492791036023145</v>
      </c>
      <c r="X114" s="32">
        <f t="shared" si="12"/>
        <v>4.8472288901353879</v>
      </c>
      <c r="Y114" s="60">
        <f>AVERAGE(X114:X120)</f>
        <v>1.1981584897770017</v>
      </c>
      <c r="Z114" s="14">
        <f>AVERAGE(W114:W120)</f>
        <v>0.98668602097027058</v>
      </c>
      <c r="AA114" s="60">
        <f>AVERAGE(V114:V120)</f>
        <v>0.99999999999999967</v>
      </c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</row>
    <row r="115" spans="1:48" s="14" customFormat="1" x14ac:dyDescent="0.25">
      <c r="A115" s="29" t="s">
        <v>211</v>
      </c>
      <c r="B115" s="4" t="s">
        <v>317</v>
      </c>
      <c r="C115" s="55">
        <v>2487903</v>
      </c>
      <c r="D115" s="55">
        <v>2305436</v>
      </c>
      <c r="E115" s="55">
        <v>2414903</v>
      </c>
      <c r="F115" s="55">
        <v>2417387</v>
      </c>
      <c r="G115" s="55">
        <v>2360898</v>
      </c>
      <c r="H115" s="55">
        <v>2481971</v>
      </c>
      <c r="I115" s="55">
        <v>2617677</v>
      </c>
      <c r="J115" s="55">
        <v>2949869</v>
      </c>
      <c r="K115" s="55">
        <v>2891854</v>
      </c>
      <c r="L115" s="55">
        <v>2390772</v>
      </c>
      <c r="M115" s="55">
        <v>2102056</v>
      </c>
      <c r="N115" s="55">
        <v>2065609</v>
      </c>
      <c r="O115" s="55">
        <v>2088007</v>
      </c>
      <c r="P115" s="55">
        <v>2209625</v>
      </c>
      <c r="Q115" s="55">
        <v>2370841</v>
      </c>
      <c r="R115" s="52">
        <f t="shared" si="10"/>
        <v>2666428.6</v>
      </c>
      <c r="S115" s="56">
        <f t="shared" si="8"/>
        <v>2397305.4</v>
      </c>
      <c r="T115" s="56">
        <f t="shared" si="9"/>
        <v>2167227.6</v>
      </c>
      <c r="U115" s="56">
        <f>AVERAGE(T114:T120)</f>
        <v>7600662.2000000011</v>
      </c>
      <c r="V115" s="36">
        <f t="shared" si="13"/>
        <v>0.28513668190647912</v>
      </c>
      <c r="W115" s="34">
        <f t="shared" si="11"/>
        <v>0.31540743910445063</v>
      </c>
      <c r="X115" s="34">
        <f t="shared" si="12"/>
        <v>0.35081530132992883</v>
      </c>
      <c r="Y115" s="60"/>
      <c r="AA115" s="60"/>
    </row>
    <row r="116" spans="1:48" s="14" customFormat="1" x14ac:dyDescent="0.25">
      <c r="A116" s="29" t="s">
        <v>212</v>
      </c>
      <c r="B116" s="4" t="s">
        <v>317</v>
      </c>
      <c r="C116" s="55">
        <v>23435324</v>
      </c>
      <c r="D116" s="55">
        <v>22154001</v>
      </c>
      <c r="E116" s="55">
        <v>24095588</v>
      </c>
      <c r="F116" s="55">
        <v>23070654</v>
      </c>
      <c r="G116" s="55">
        <v>20762709</v>
      </c>
      <c r="H116" s="55">
        <v>18867908</v>
      </c>
      <c r="I116" s="55">
        <v>19616047</v>
      </c>
      <c r="J116" s="55">
        <v>16988802</v>
      </c>
      <c r="K116" s="55">
        <v>18219327</v>
      </c>
      <c r="L116" s="55">
        <v>17660770</v>
      </c>
      <c r="M116" s="55">
        <v>20238321</v>
      </c>
      <c r="N116" s="55">
        <v>19257742</v>
      </c>
      <c r="O116" s="55">
        <v>18617009</v>
      </c>
      <c r="P116" s="55">
        <v>23132015</v>
      </c>
      <c r="Q116" s="55">
        <v>18444011</v>
      </c>
      <c r="R116" s="52">
        <f t="shared" si="10"/>
        <v>18270570.800000001</v>
      </c>
      <c r="S116" s="56">
        <f t="shared" si="8"/>
        <v>22703655.199999999</v>
      </c>
      <c r="T116" s="56">
        <f t="shared" si="9"/>
        <v>19937819.600000001</v>
      </c>
      <c r="U116" s="56">
        <f>AVERAGE(T114:T120)</f>
        <v>7600662.2000000011</v>
      </c>
      <c r="V116" s="36">
        <f t="shared" si="13"/>
        <v>2.6231687549540088</v>
      </c>
      <c r="W116" s="32">
        <f t="shared" si="11"/>
        <v>2.9870627851346949</v>
      </c>
      <c r="X116" s="32">
        <f t="shared" si="12"/>
        <v>2.4038130256597903</v>
      </c>
      <c r="Y116" s="60"/>
      <c r="AA116" s="60"/>
    </row>
    <row r="117" spans="1:48" s="14" customFormat="1" x14ac:dyDescent="0.25">
      <c r="A117" s="29" t="s">
        <v>233</v>
      </c>
      <c r="B117" s="4" t="s">
        <v>317</v>
      </c>
      <c r="C117" s="55">
        <v>90723</v>
      </c>
      <c r="D117" s="55">
        <v>85692</v>
      </c>
      <c r="E117" s="55">
        <v>84942</v>
      </c>
      <c r="F117" s="55">
        <v>97960</v>
      </c>
      <c r="G117" s="55">
        <v>83163</v>
      </c>
      <c r="H117" s="55">
        <v>79170</v>
      </c>
      <c r="I117" s="55">
        <v>80246</v>
      </c>
      <c r="J117" s="55">
        <v>74781</v>
      </c>
      <c r="K117" s="55">
        <v>72852</v>
      </c>
      <c r="L117" s="55">
        <v>68924</v>
      </c>
      <c r="M117" s="55">
        <v>51649</v>
      </c>
      <c r="N117" s="55">
        <v>47314</v>
      </c>
      <c r="O117" s="55">
        <v>62202</v>
      </c>
      <c r="P117" s="55">
        <v>44652</v>
      </c>
      <c r="Q117" s="55">
        <v>72046</v>
      </c>
      <c r="R117" s="52">
        <f t="shared" si="10"/>
        <v>75194.600000000006</v>
      </c>
      <c r="S117" s="56">
        <f t="shared" si="8"/>
        <v>88496</v>
      </c>
      <c r="T117" s="56">
        <f t="shared" si="9"/>
        <v>55572.6</v>
      </c>
      <c r="U117" s="56">
        <f>AVERAGE(T114:T120)</f>
        <v>7600662.2000000011</v>
      </c>
      <c r="V117" s="36">
        <f t="shared" si="13"/>
        <v>7.3115471438791203E-3</v>
      </c>
      <c r="W117" s="32">
        <f t="shared" si="11"/>
        <v>1.1643196036261155E-2</v>
      </c>
      <c r="X117" s="32">
        <f t="shared" si="12"/>
        <v>9.8931643087624647E-3</v>
      </c>
      <c r="Y117" s="60"/>
      <c r="AA117" s="60"/>
    </row>
    <row r="118" spans="1:48" s="14" customFormat="1" x14ac:dyDescent="0.25">
      <c r="A118" s="29" t="s">
        <v>238</v>
      </c>
      <c r="B118" s="4" t="s">
        <v>317</v>
      </c>
      <c r="C118" s="55">
        <v>272423</v>
      </c>
      <c r="D118" s="55">
        <v>296326</v>
      </c>
      <c r="E118" s="55">
        <v>301933</v>
      </c>
      <c r="F118" s="55">
        <v>305237</v>
      </c>
      <c r="G118" s="55">
        <v>295111</v>
      </c>
      <c r="H118" s="55">
        <v>285652</v>
      </c>
      <c r="I118" s="55">
        <v>244939</v>
      </c>
      <c r="J118" s="55">
        <v>261097</v>
      </c>
      <c r="K118" s="55">
        <v>242456</v>
      </c>
      <c r="L118" s="55">
        <v>239491</v>
      </c>
      <c r="M118" s="55">
        <v>306068</v>
      </c>
      <c r="N118" s="55">
        <v>306314</v>
      </c>
      <c r="O118" s="55">
        <v>341972</v>
      </c>
      <c r="P118" s="55">
        <v>289502</v>
      </c>
      <c r="Q118" s="55">
        <v>266596</v>
      </c>
      <c r="R118" s="52">
        <f t="shared" si="10"/>
        <v>254727</v>
      </c>
      <c r="S118" s="56">
        <f t="shared" si="8"/>
        <v>294206</v>
      </c>
      <c r="T118" s="56">
        <f t="shared" si="9"/>
        <v>302090.40000000002</v>
      </c>
      <c r="U118" s="56">
        <f>AVERAGE(T114:T120)</f>
        <v>7600662.2000000011</v>
      </c>
      <c r="V118" s="36">
        <f t="shared" si="13"/>
        <v>3.9745273773645666E-2</v>
      </c>
      <c r="W118" s="32">
        <f t="shared" si="11"/>
        <v>3.8707943105273111E-2</v>
      </c>
      <c r="X118" s="32">
        <f t="shared" si="12"/>
        <v>3.3513790416840251E-2</v>
      </c>
      <c r="Y118" s="60"/>
      <c r="AA118" s="60"/>
    </row>
    <row r="119" spans="1:48" s="14" customFormat="1" x14ac:dyDescent="0.25">
      <c r="A119" s="29" t="s">
        <v>250</v>
      </c>
      <c r="B119" s="4" t="s">
        <v>317</v>
      </c>
      <c r="C119" s="55">
        <v>2673743</v>
      </c>
      <c r="D119" s="55">
        <v>2611172</v>
      </c>
      <c r="E119" s="55">
        <v>2826564</v>
      </c>
      <c r="F119" s="55">
        <v>2573014</v>
      </c>
      <c r="G119" s="55">
        <v>2772760</v>
      </c>
      <c r="H119" s="55">
        <v>2668103</v>
      </c>
      <c r="I119" s="55">
        <v>2498738</v>
      </c>
      <c r="J119" s="55">
        <v>2584065</v>
      </c>
      <c r="K119" s="55">
        <v>2610634</v>
      </c>
      <c r="L119" s="55">
        <v>2566439</v>
      </c>
      <c r="M119" s="55">
        <v>2228571</v>
      </c>
      <c r="N119" s="55">
        <v>2087925</v>
      </c>
      <c r="O119" s="55">
        <v>2055243</v>
      </c>
      <c r="P119" s="55">
        <v>2157439</v>
      </c>
      <c r="Q119" s="55">
        <v>2308037</v>
      </c>
      <c r="R119" s="52">
        <f t="shared" si="10"/>
        <v>2585595.7999999998</v>
      </c>
      <c r="S119" s="56">
        <f t="shared" si="8"/>
        <v>2691450.6</v>
      </c>
      <c r="T119" s="56">
        <f t="shared" si="9"/>
        <v>2167443</v>
      </c>
      <c r="U119" s="56">
        <f>AVERAGE(T114:T120)</f>
        <v>7600662.2000000011</v>
      </c>
      <c r="V119" s="36">
        <f t="shared" si="13"/>
        <v>0.28516502154246504</v>
      </c>
      <c r="W119" s="32">
        <f t="shared" si="11"/>
        <v>0.35410738290671562</v>
      </c>
      <c r="X119" s="32">
        <f t="shared" si="12"/>
        <v>0.34018033323464886</v>
      </c>
      <c r="Y119" s="60"/>
      <c r="AA119" s="60"/>
    </row>
    <row r="120" spans="1:48" s="63" customFormat="1" x14ac:dyDescent="0.25">
      <c r="A120" s="30" t="s">
        <v>289</v>
      </c>
      <c r="B120" s="31" t="s">
        <v>317</v>
      </c>
      <c r="C120" s="61">
        <v>1970547</v>
      </c>
      <c r="D120" s="61">
        <v>1762254</v>
      </c>
      <c r="E120" s="61">
        <v>1895005</v>
      </c>
      <c r="F120" s="61">
        <v>1969004</v>
      </c>
      <c r="G120" s="61">
        <v>1926603</v>
      </c>
      <c r="H120" s="61">
        <v>3588013</v>
      </c>
      <c r="I120" s="61">
        <v>2694566</v>
      </c>
      <c r="J120" s="61">
        <v>2909045</v>
      </c>
      <c r="K120" s="61">
        <v>3021341</v>
      </c>
      <c r="L120" s="61">
        <v>3051632</v>
      </c>
      <c r="M120" s="61">
        <v>1842836</v>
      </c>
      <c r="N120" s="61">
        <v>2044711</v>
      </c>
      <c r="O120" s="61">
        <v>1805335</v>
      </c>
      <c r="P120" s="61">
        <v>2116010</v>
      </c>
      <c r="Q120" s="61">
        <v>1549488</v>
      </c>
      <c r="R120" s="64">
        <f t="shared" si="10"/>
        <v>3052919.4</v>
      </c>
      <c r="S120" s="58">
        <f t="shared" si="8"/>
        <v>1904682.6</v>
      </c>
      <c r="T120" s="58">
        <f t="shared" si="9"/>
        <v>1871676</v>
      </c>
      <c r="U120" s="58">
        <f>AVERAGE(T114:T120)</f>
        <v>7600662.2000000011</v>
      </c>
      <c r="V120" s="38">
        <f t="shared" si="13"/>
        <v>0.24625170159515836</v>
      </c>
      <c r="W120" s="35">
        <f t="shared" si="11"/>
        <v>0.25059429690218304</v>
      </c>
      <c r="X120" s="35">
        <f t="shared" si="12"/>
        <v>0.40166492335365195</v>
      </c>
      <c r="Y120" s="62"/>
      <c r="AA120" s="62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</row>
    <row r="121" spans="1:48" x14ac:dyDescent="0.25">
      <c r="R121" s="32"/>
      <c r="S121" s="32"/>
      <c r="T121" s="32"/>
      <c r="U121" s="32"/>
      <c r="V121" s="32"/>
      <c r="W121" s="32"/>
      <c r="X121" s="32"/>
      <c r="Y121" s="13"/>
      <c r="Z121" s="13"/>
      <c r="AA121" s="13"/>
    </row>
    <row r="122" spans="1:48" x14ac:dyDescent="0.25">
      <c r="Y122" s="13"/>
      <c r="Z122" s="13"/>
      <c r="AA122" s="13"/>
    </row>
    <row r="123" spans="1:48" x14ac:dyDescent="0.25">
      <c r="Y123" s="13"/>
      <c r="Z123" s="13"/>
      <c r="AA123" s="13"/>
    </row>
    <row r="124" spans="1:48" x14ac:dyDescent="0.25">
      <c r="Y124" s="13"/>
      <c r="Z124" s="13"/>
      <c r="AA124" s="13"/>
    </row>
    <row r="125" spans="1:48" x14ac:dyDescent="0.25">
      <c r="Y125" s="13"/>
      <c r="Z125" s="13"/>
      <c r="AA125" s="13"/>
    </row>
    <row r="126" spans="1:48" x14ac:dyDescent="0.25">
      <c r="Y126" s="13"/>
      <c r="Z126" s="13"/>
      <c r="AA126" s="13"/>
    </row>
    <row r="127" spans="1:48" x14ac:dyDescent="0.25">
      <c r="Y127" s="13"/>
      <c r="Z127" s="13"/>
      <c r="AA127" s="13"/>
    </row>
    <row r="128" spans="1:48" x14ac:dyDescent="0.25">
      <c r="Y128" s="13"/>
      <c r="Z128" s="13"/>
      <c r="AA128" s="13"/>
    </row>
    <row r="256" spans="20:25" x14ac:dyDescent="0.25">
      <c r="T256" s="32"/>
      <c r="U256" s="32"/>
      <c r="V256" s="32"/>
      <c r="W256" s="32"/>
      <c r="X256" s="32"/>
      <c r="Y256" s="32"/>
    </row>
    <row r="257" spans="20:25" x14ac:dyDescent="0.25">
      <c r="T257" s="32"/>
      <c r="U257" s="32"/>
      <c r="V257" s="32"/>
      <c r="W257" s="32"/>
      <c r="X257" s="32"/>
      <c r="Y257" s="32"/>
    </row>
    <row r="258" spans="20:25" x14ac:dyDescent="0.25">
      <c r="T258" s="32"/>
      <c r="U258" s="32"/>
      <c r="V258" s="32"/>
      <c r="W258" s="32"/>
      <c r="X258" s="32"/>
      <c r="Y258" s="32"/>
    </row>
    <row r="259" spans="20:25" x14ac:dyDescent="0.25">
      <c r="T259" s="32"/>
      <c r="U259" s="32"/>
      <c r="V259" s="32"/>
      <c r="W259" s="32"/>
      <c r="X259" s="32"/>
      <c r="Y259" s="32"/>
    </row>
    <row r="260" spans="20:25" x14ac:dyDescent="0.25">
      <c r="T260" s="32"/>
      <c r="U260" s="32"/>
      <c r="V260" s="32"/>
      <c r="W260" s="32"/>
      <c r="X260" s="32"/>
      <c r="Y260" s="32"/>
    </row>
    <row r="261" spans="20:25" x14ac:dyDescent="0.25">
      <c r="T261" s="32"/>
      <c r="U261" s="32"/>
      <c r="V261" s="32"/>
      <c r="W261" s="32"/>
      <c r="X261" s="32"/>
      <c r="Y261" s="32"/>
    </row>
    <row r="262" spans="20:25" x14ac:dyDescent="0.25">
      <c r="T262" s="32"/>
      <c r="U262" s="32"/>
      <c r="V262" s="32"/>
      <c r="W262" s="32"/>
      <c r="X262" s="32"/>
      <c r="Y262" s="32"/>
    </row>
    <row r="263" spans="20:25" x14ac:dyDescent="0.25">
      <c r="T263" s="32"/>
      <c r="U263" s="32"/>
      <c r="V263" s="32"/>
      <c r="W263" s="32"/>
      <c r="X263" s="32"/>
      <c r="Y263" s="32"/>
    </row>
    <row r="264" spans="20:25" x14ac:dyDescent="0.25">
      <c r="T264" s="32"/>
      <c r="U264" s="32"/>
      <c r="V264" s="32"/>
      <c r="W264" s="32"/>
      <c r="X264" s="32"/>
      <c r="Y264" s="32"/>
    </row>
    <row r="265" spans="20:25" x14ac:dyDescent="0.25">
      <c r="T265" s="32"/>
      <c r="U265" s="32"/>
      <c r="V265" s="32"/>
      <c r="W265" s="32"/>
      <c r="X265" s="32"/>
      <c r="Y265" s="32"/>
    </row>
    <row r="266" spans="20:25" x14ac:dyDescent="0.25">
      <c r="T266" s="32"/>
      <c r="U266" s="32"/>
      <c r="V266" s="32"/>
      <c r="W266" s="32"/>
      <c r="X266" s="32"/>
      <c r="Y266" s="32"/>
    </row>
    <row r="267" spans="20:25" x14ac:dyDescent="0.25">
      <c r="T267" s="32"/>
      <c r="U267" s="32"/>
      <c r="V267" s="32"/>
      <c r="W267" s="32"/>
      <c r="X267" s="32"/>
      <c r="Y267" s="32"/>
    </row>
    <row r="268" spans="20:25" x14ac:dyDescent="0.25">
      <c r="T268" s="32"/>
      <c r="U268" s="32"/>
      <c r="V268" s="32"/>
      <c r="W268" s="32"/>
      <c r="X268" s="32"/>
      <c r="Y268" s="32"/>
    </row>
    <row r="269" spans="20:25" x14ac:dyDescent="0.25">
      <c r="T269" s="32"/>
      <c r="U269" s="32"/>
      <c r="V269" s="32"/>
      <c r="W269" s="32"/>
      <c r="X269" s="32"/>
      <c r="Y269" s="32"/>
    </row>
    <row r="270" spans="20:25" x14ac:dyDescent="0.25">
      <c r="T270" s="32"/>
      <c r="U270" s="32"/>
      <c r="V270" s="32"/>
      <c r="W270" s="32"/>
      <c r="X270" s="32"/>
      <c r="Y270" s="32"/>
    </row>
    <row r="271" spans="20:25" x14ac:dyDescent="0.25">
      <c r="T271" s="32"/>
      <c r="U271" s="32"/>
      <c r="V271" s="32"/>
      <c r="W271" s="32"/>
      <c r="X271" s="32"/>
      <c r="Y271" s="32"/>
    </row>
    <row r="272" spans="20:25" x14ac:dyDescent="0.25">
      <c r="T272" s="32"/>
      <c r="U272" s="32"/>
      <c r="V272" s="32"/>
      <c r="W272" s="32"/>
      <c r="X272" s="32"/>
      <c r="Y272" s="32"/>
    </row>
    <row r="273" spans="20:25" x14ac:dyDescent="0.25">
      <c r="T273" s="32"/>
      <c r="U273" s="32"/>
      <c r="V273" s="32"/>
      <c r="W273" s="32"/>
      <c r="X273" s="32"/>
      <c r="Y273" s="32"/>
    </row>
  </sheetData>
  <sortState ref="A3:Q128">
    <sortCondition ref="B3:B12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27"/>
  <sheetViews>
    <sheetView workbookViewId="0">
      <selection activeCell="L16" sqref="L16"/>
    </sheetView>
  </sheetViews>
  <sheetFormatPr defaultRowHeight="15" x14ac:dyDescent="0.25"/>
  <cols>
    <col min="2" max="2" width="44.7109375" customWidth="1"/>
    <col min="3" max="42" width="9.140625" customWidth="1"/>
  </cols>
  <sheetData>
    <row r="1" spans="1:44" x14ac:dyDescent="0.25">
      <c r="A1" s="9" t="s">
        <v>1</v>
      </c>
      <c r="B1" s="9" t="s">
        <v>0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8" t="s">
        <v>458</v>
      </c>
      <c r="AR1" s="8" t="s">
        <v>459</v>
      </c>
    </row>
    <row r="2" spans="1:44" x14ac:dyDescent="0.25">
      <c r="A2" s="11" t="s">
        <v>188</v>
      </c>
      <c r="B2" s="5"/>
      <c r="C2" s="15" t="str">
        <f t="shared" ref="C2:V2" si="0">LEFT(C1,4)</f>
        <v>BUME</v>
      </c>
      <c r="D2" s="7" t="str">
        <f t="shared" si="0"/>
        <v>BUME</v>
      </c>
      <c r="E2" s="7" t="str">
        <f t="shared" si="0"/>
        <v>BUME</v>
      </c>
      <c r="F2" s="7" t="str">
        <f t="shared" si="0"/>
        <v>BUME</v>
      </c>
      <c r="G2" s="7" t="str">
        <f t="shared" si="0"/>
        <v>BUME</v>
      </c>
      <c r="H2" s="7" t="str">
        <f t="shared" si="0"/>
        <v>BUME</v>
      </c>
      <c r="I2" s="7" t="str">
        <f t="shared" si="0"/>
        <v>BUME</v>
      </c>
      <c r="J2" s="7" t="str">
        <f t="shared" si="0"/>
        <v>BUME</v>
      </c>
      <c r="K2" s="7" t="str">
        <f t="shared" si="0"/>
        <v>BUME</v>
      </c>
      <c r="L2" s="7" t="str">
        <f t="shared" si="0"/>
        <v>BUME</v>
      </c>
      <c r="M2" s="7" t="str">
        <f t="shared" si="0"/>
        <v>BUME</v>
      </c>
      <c r="N2" s="7" t="str">
        <f t="shared" si="0"/>
        <v>BUME</v>
      </c>
      <c r="O2" s="7" t="str">
        <f t="shared" si="0"/>
        <v>BUME</v>
      </c>
      <c r="P2" s="7" t="str">
        <f t="shared" si="0"/>
        <v>BUME</v>
      </c>
      <c r="Q2" s="7" t="str">
        <f t="shared" si="0"/>
        <v>BUME</v>
      </c>
      <c r="R2" s="7" t="str">
        <f t="shared" si="0"/>
        <v>BUME</v>
      </c>
      <c r="S2" s="7" t="str">
        <f t="shared" si="0"/>
        <v>BUME</v>
      </c>
      <c r="T2" s="7" t="str">
        <f t="shared" si="0"/>
        <v>BUME</v>
      </c>
      <c r="U2" s="7" t="str">
        <f t="shared" si="0"/>
        <v>BUME</v>
      </c>
      <c r="V2" s="7" t="str">
        <f t="shared" si="0"/>
        <v>BUME</v>
      </c>
      <c r="W2" s="7" t="str">
        <f t="shared" ref="W2:AP2" si="1">LEFT(W1,3)</f>
        <v>IPA</v>
      </c>
      <c r="X2" s="7" t="str">
        <f t="shared" si="1"/>
        <v>IPA</v>
      </c>
      <c r="Y2" s="7" t="str">
        <f t="shared" si="1"/>
        <v>IPA</v>
      </c>
      <c r="Z2" s="7" t="str">
        <f t="shared" si="1"/>
        <v>IPA</v>
      </c>
      <c r="AA2" s="7" t="str">
        <f t="shared" si="1"/>
        <v>IPA</v>
      </c>
      <c r="AB2" s="7" t="str">
        <f t="shared" si="1"/>
        <v>IPA</v>
      </c>
      <c r="AC2" s="7" t="str">
        <f t="shared" si="1"/>
        <v>IPA</v>
      </c>
      <c r="AD2" s="7" t="str">
        <f t="shared" si="1"/>
        <v>IPA</v>
      </c>
      <c r="AE2" s="7" t="str">
        <f t="shared" si="1"/>
        <v>IPA</v>
      </c>
      <c r="AF2" s="7" t="str">
        <f t="shared" si="1"/>
        <v>IPA</v>
      </c>
      <c r="AG2" s="7" t="str">
        <f t="shared" si="1"/>
        <v>IPA</v>
      </c>
      <c r="AH2" s="7" t="str">
        <f t="shared" si="1"/>
        <v>IPA</v>
      </c>
      <c r="AI2" s="7" t="str">
        <f t="shared" si="1"/>
        <v>IPA</v>
      </c>
      <c r="AJ2" s="7" t="str">
        <f t="shared" si="1"/>
        <v>IPA</v>
      </c>
      <c r="AK2" s="7" t="str">
        <f t="shared" si="1"/>
        <v>IPA</v>
      </c>
      <c r="AL2" s="7" t="str">
        <f t="shared" si="1"/>
        <v>IPA</v>
      </c>
      <c r="AM2" s="7" t="str">
        <f t="shared" si="1"/>
        <v>IPA</v>
      </c>
      <c r="AN2" s="7" t="str">
        <f t="shared" si="1"/>
        <v>IPA</v>
      </c>
      <c r="AO2" s="7" t="str">
        <f t="shared" si="1"/>
        <v>IPA</v>
      </c>
      <c r="AP2" s="7" t="str">
        <f t="shared" si="1"/>
        <v>IPA</v>
      </c>
      <c r="AQ2" s="5"/>
      <c r="AR2" s="5"/>
    </row>
    <row r="3" spans="1:44" x14ac:dyDescent="0.25">
      <c r="A3" s="11" t="s">
        <v>457</v>
      </c>
      <c r="B3" s="5"/>
      <c r="C3" s="15" t="str">
        <f t="shared" ref="C3:AP3" si="2">RIGHT(C1,2)</f>
        <v>O1</v>
      </c>
      <c r="D3" s="7" t="str">
        <f t="shared" si="2"/>
        <v>O2</v>
      </c>
      <c r="E3" s="7" t="str">
        <f t="shared" si="2"/>
        <v>O3</v>
      </c>
      <c r="F3" s="7" t="str">
        <f t="shared" si="2"/>
        <v>O4</v>
      </c>
      <c r="G3" s="7" t="str">
        <f t="shared" si="2"/>
        <v>O1</v>
      </c>
      <c r="H3" s="7" t="str">
        <f t="shared" si="2"/>
        <v>O2</v>
      </c>
      <c r="I3" s="7" t="str">
        <f t="shared" si="2"/>
        <v>O3</v>
      </c>
      <c r="J3" s="7" t="str">
        <f t="shared" si="2"/>
        <v>O4</v>
      </c>
      <c r="K3" s="7" t="str">
        <f t="shared" si="2"/>
        <v>O1</v>
      </c>
      <c r="L3" s="7" t="str">
        <f t="shared" si="2"/>
        <v>O2</v>
      </c>
      <c r="M3" s="7" t="str">
        <f t="shared" si="2"/>
        <v>O3</v>
      </c>
      <c r="N3" s="7" t="str">
        <f t="shared" si="2"/>
        <v>O4</v>
      </c>
      <c r="O3" s="7" t="str">
        <f t="shared" si="2"/>
        <v>O1</v>
      </c>
      <c r="P3" s="7" t="str">
        <f t="shared" si="2"/>
        <v>O2</v>
      </c>
      <c r="Q3" s="7" t="str">
        <f t="shared" si="2"/>
        <v>O3</v>
      </c>
      <c r="R3" s="7" t="str">
        <f t="shared" si="2"/>
        <v>O4</v>
      </c>
      <c r="S3" s="7" t="str">
        <f t="shared" si="2"/>
        <v>O1</v>
      </c>
      <c r="T3" s="7" t="str">
        <f t="shared" si="2"/>
        <v>O2</v>
      </c>
      <c r="U3" s="7" t="str">
        <f t="shared" si="2"/>
        <v>O3</v>
      </c>
      <c r="V3" s="7" t="str">
        <f t="shared" si="2"/>
        <v>O4</v>
      </c>
      <c r="W3" s="7" t="str">
        <f t="shared" si="2"/>
        <v>O1</v>
      </c>
      <c r="X3" s="7" t="str">
        <f t="shared" si="2"/>
        <v>O2</v>
      </c>
      <c r="Y3" s="7" t="str">
        <f t="shared" si="2"/>
        <v>O3</v>
      </c>
      <c r="Z3" s="7" t="str">
        <f t="shared" si="2"/>
        <v>O4</v>
      </c>
      <c r="AA3" s="7" t="str">
        <f t="shared" si="2"/>
        <v>O1</v>
      </c>
      <c r="AB3" s="7" t="str">
        <f t="shared" si="2"/>
        <v>O2</v>
      </c>
      <c r="AC3" s="7" t="str">
        <f t="shared" si="2"/>
        <v>O3</v>
      </c>
      <c r="AD3" s="7" t="str">
        <f t="shared" si="2"/>
        <v>O4</v>
      </c>
      <c r="AE3" s="7" t="str">
        <f t="shared" si="2"/>
        <v>O1</v>
      </c>
      <c r="AF3" s="7" t="str">
        <f t="shared" si="2"/>
        <v>O2</v>
      </c>
      <c r="AG3" s="7" t="str">
        <f t="shared" si="2"/>
        <v>O3</v>
      </c>
      <c r="AH3" s="7" t="str">
        <f t="shared" si="2"/>
        <v>O4</v>
      </c>
      <c r="AI3" s="7" t="str">
        <f t="shared" si="2"/>
        <v>O1</v>
      </c>
      <c r="AJ3" s="7" t="str">
        <f t="shared" si="2"/>
        <v>O2</v>
      </c>
      <c r="AK3" s="7" t="str">
        <f t="shared" si="2"/>
        <v>O3</v>
      </c>
      <c r="AL3" s="7" t="str">
        <f t="shared" si="2"/>
        <v>O4</v>
      </c>
      <c r="AM3" s="7" t="str">
        <f t="shared" si="2"/>
        <v>O1</v>
      </c>
      <c r="AN3" s="7" t="str">
        <f t="shared" si="2"/>
        <v>O2</v>
      </c>
      <c r="AO3" s="7" t="str">
        <f t="shared" si="2"/>
        <v>O3</v>
      </c>
      <c r="AP3" s="7" t="str">
        <f t="shared" si="2"/>
        <v>O4</v>
      </c>
      <c r="AQ3" s="8"/>
      <c r="AR3" s="8"/>
    </row>
    <row r="4" spans="1:44" x14ac:dyDescent="0.25">
      <c r="A4" s="6" t="s">
        <v>43</v>
      </c>
      <c r="B4" s="6" t="s">
        <v>42</v>
      </c>
      <c r="C4" s="6">
        <v>8953.9069920000002</v>
      </c>
      <c r="D4" s="6">
        <v>11653.15676</v>
      </c>
      <c r="E4" s="6">
        <v>16965.492969999999</v>
      </c>
      <c r="F4" s="6">
        <v>8707.5503310000004</v>
      </c>
      <c r="G4" s="6">
        <v>9294.4582260000006</v>
      </c>
      <c r="H4" s="6">
        <v>18139.598859999998</v>
      </c>
      <c r="I4" s="6">
        <v>13668.44649</v>
      </c>
      <c r="J4" s="6">
        <v>15980.378769999999</v>
      </c>
      <c r="K4" s="6">
        <v>26289.680759999999</v>
      </c>
      <c r="L4" s="6">
        <v>23186.118409999999</v>
      </c>
      <c r="M4" s="6">
        <v>22215.972040000001</v>
      </c>
      <c r="N4" s="6">
        <v>13741.216759999999</v>
      </c>
      <c r="O4" s="6">
        <v>13395.867990000001</v>
      </c>
      <c r="P4" s="6">
        <v>20102.859619999999</v>
      </c>
      <c r="Q4" s="6">
        <v>15258.81221</v>
      </c>
      <c r="R4" s="6">
        <v>16464.3678</v>
      </c>
      <c r="S4" s="6">
        <v>28848.692279999999</v>
      </c>
      <c r="T4" s="6">
        <v>10230.468010000001</v>
      </c>
      <c r="U4" s="6">
        <v>21480.478289999999</v>
      </c>
      <c r="V4" s="6">
        <v>15554.77389</v>
      </c>
      <c r="W4" s="6">
        <v>27045.741279999998</v>
      </c>
      <c r="X4" s="6">
        <v>23749.027880000001</v>
      </c>
      <c r="Y4" s="6">
        <v>28128.034800000001</v>
      </c>
      <c r="Z4" s="6">
        <v>9505.833826</v>
      </c>
      <c r="AA4" s="6">
        <v>25272.030780000001</v>
      </c>
      <c r="AB4" s="6">
        <v>14455.831749999999</v>
      </c>
      <c r="AC4" s="6">
        <v>15665.551530000001</v>
      </c>
      <c r="AD4" s="6">
        <v>13722.437449999999</v>
      </c>
      <c r="AE4" s="6">
        <v>18619.107929999998</v>
      </c>
      <c r="AF4" s="6">
        <v>29837.083859999999</v>
      </c>
      <c r="AG4" s="6">
        <v>12918.38551</v>
      </c>
      <c r="AH4" s="6">
        <v>32191.893629999999</v>
      </c>
      <c r="AI4" s="6">
        <v>32592.274700000002</v>
      </c>
      <c r="AJ4" s="6">
        <v>19073.053619999999</v>
      </c>
      <c r="AK4" s="6">
        <v>28152.451730000001</v>
      </c>
      <c r="AL4" s="6">
        <v>19415.292700000002</v>
      </c>
      <c r="AM4" s="6">
        <v>22427.467329999999</v>
      </c>
      <c r="AN4" s="6">
        <v>45654.801619999998</v>
      </c>
      <c r="AO4" s="6">
        <v>19599.873780000002</v>
      </c>
      <c r="AP4" s="6">
        <v>28561.13637</v>
      </c>
      <c r="AQ4">
        <f t="shared" ref="AQ4:AQ67" si="3">(_xlfn.STDEV.S(C4:V4)/AVERAGE(C4:V4))*100</f>
        <v>34.794597535021687</v>
      </c>
      <c r="AR4">
        <f t="shared" ref="AR4:AR67" si="4">(_xlfn.STDEV.S(W4:AP4)/AVERAGE(W4:AP4))*100</f>
        <v>36.743781426182416</v>
      </c>
    </row>
    <row r="5" spans="1:44" x14ac:dyDescent="0.25">
      <c r="A5" s="6" t="s">
        <v>43</v>
      </c>
      <c r="B5" s="6" t="s">
        <v>44</v>
      </c>
      <c r="C5" s="6">
        <v>18245.662240000001</v>
      </c>
      <c r="D5" s="6">
        <v>10378.321309999999</v>
      </c>
      <c r="E5" s="6">
        <v>8040.0924189999996</v>
      </c>
      <c r="F5" s="6">
        <v>9563.842181</v>
      </c>
      <c r="G5" s="6">
        <v>13488.6651</v>
      </c>
      <c r="H5" s="6">
        <v>14135.677439999999</v>
      </c>
      <c r="I5" s="6">
        <v>16063.307849999999</v>
      </c>
      <c r="J5" s="6">
        <v>16348.88213</v>
      </c>
      <c r="K5" s="6">
        <v>20245.05053</v>
      </c>
      <c r="L5" s="6">
        <v>13740.287340000001</v>
      </c>
      <c r="M5" s="6">
        <v>11917.99101</v>
      </c>
      <c r="N5" s="6">
        <v>17681.638930000001</v>
      </c>
      <c r="O5" s="6">
        <v>9013.6708199999994</v>
      </c>
      <c r="P5" s="6">
        <v>10119.936009999999</v>
      </c>
      <c r="Q5" s="6">
        <v>18263.537690000001</v>
      </c>
      <c r="R5" s="6">
        <v>11780.051149999999</v>
      </c>
      <c r="S5" s="6">
        <v>16803.46499</v>
      </c>
      <c r="T5" s="6">
        <v>12701.226210000001</v>
      </c>
      <c r="U5" s="6">
        <v>9226.2836559999996</v>
      </c>
      <c r="V5" s="6">
        <v>12563.50345</v>
      </c>
      <c r="W5" s="6">
        <v>24765.447090000001</v>
      </c>
      <c r="X5" s="6">
        <v>38474.34764</v>
      </c>
      <c r="Y5" s="6">
        <v>27849.285899999999</v>
      </c>
      <c r="Z5" s="6">
        <v>18103.26813</v>
      </c>
      <c r="AA5" s="6">
        <v>45068.601609999998</v>
      </c>
      <c r="AB5" s="6">
        <v>26983.430120000001</v>
      </c>
      <c r="AC5" s="6">
        <v>17089.03729</v>
      </c>
      <c r="AD5" s="6">
        <v>14740.61867</v>
      </c>
      <c r="AE5" s="6">
        <v>20548.060130000002</v>
      </c>
      <c r="AF5" s="6">
        <v>35606.48128</v>
      </c>
      <c r="AG5" s="6">
        <v>20200.746190000002</v>
      </c>
      <c r="AH5" s="6">
        <v>17778.87988</v>
      </c>
      <c r="AI5" s="6">
        <v>34645.080849999998</v>
      </c>
      <c r="AJ5" s="6">
        <v>22570.285380000001</v>
      </c>
      <c r="AK5" s="6">
        <v>41350.348100000003</v>
      </c>
      <c r="AL5" s="6">
        <v>28958.604810000001</v>
      </c>
      <c r="AM5" s="6">
        <v>24487.99309</v>
      </c>
      <c r="AN5" s="6">
        <v>25253.151570000002</v>
      </c>
      <c r="AO5" s="6">
        <v>29299.448830000001</v>
      </c>
      <c r="AP5" s="6">
        <v>24536.57461</v>
      </c>
      <c r="AQ5">
        <f t="shared" si="3"/>
        <v>26.626999441187451</v>
      </c>
      <c r="AR5">
        <f t="shared" si="4"/>
        <v>31.281488875770897</v>
      </c>
    </row>
    <row r="6" spans="1:44" x14ac:dyDescent="0.25">
      <c r="A6" s="6" t="s">
        <v>43</v>
      </c>
      <c r="B6" s="6" t="s">
        <v>45</v>
      </c>
      <c r="C6" s="6">
        <v>58067.192389999997</v>
      </c>
      <c r="D6" s="6">
        <v>65675.686759999997</v>
      </c>
      <c r="E6" s="6">
        <v>39070.024559999998</v>
      </c>
      <c r="F6" s="6">
        <v>36002.52104</v>
      </c>
      <c r="G6" s="6">
        <v>49443.022239999998</v>
      </c>
      <c r="H6" s="6">
        <v>57338.230669999997</v>
      </c>
      <c r="I6" s="6">
        <v>83870.674360000005</v>
      </c>
      <c r="J6" s="6">
        <v>77997.314350000001</v>
      </c>
      <c r="K6" s="6">
        <v>59128.454489999996</v>
      </c>
      <c r="L6" s="6">
        <v>60147.30934</v>
      </c>
      <c r="M6" s="6">
        <v>52361.52334</v>
      </c>
      <c r="N6" s="6">
        <v>61166.989600000001</v>
      </c>
      <c r="O6" s="6">
        <v>49572.773679999998</v>
      </c>
      <c r="P6" s="6">
        <v>71277.969320000004</v>
      </c>
      <c r="Q6" s="6">
        <v>52807.452530000002</v>
      </c>
      <c r="R6" s="6">
        <v>72612.814620000005</v>
      </c>
      <c r="S6" s="6">
        <v>72838.586439999999</v>
      </c>
      <c r="T6" s="6">
        <v>52365.059200000003</v>
      </c>
      <c r="U6" s="6">
        <v>53630.431850000001</v>
      </c>
      <c r="V6" s="6">
        <v>68420.406780000005</v>
      </c>
      <c r="W6" s="6">
        <v>137187.8694</v>
      </c>
      <c r="X6" s="6">
        <v>133032.95629999999</v>
      </c>
      <c r="Y6" s="6">
        <v>126593.6504</v>
      </c>
      <c r="Z6" s="6">
        <v>86584.032699999996</v>
      </c>
      <c r="AA6" s="6">
        <v>141191.2242</v>
      </c>
      <c r="AB6" s="6">
        <v>130002.4225</v>
      </c>
      <c r="AC6" s="6">
        <v>103325.6632</v>
      </c>
      <c r="AD6" s="6">
        <v>88033.525729999994</v>
      </c>
      <c r="AE6" s="6">
        <v>143103.35639999999</v>
      </c>
      <c r="AF6" s="6">
        <v>131023.21030000001</v>
      </c>
      <c r="AG6" s="6">
        <v>108237.2524</v>
      </c>
      <c r="AH6" s="6">
        <v>122874.6923</v>
      </c>
      <c r="AI6" s="6">
        <v>141204.61290000001</v>
      </c>
      <c r="AJ6" s="6">
        <v>124963.2968</v>
      </c>
      <c r="AK6" s="6">
        <v>124617.32950000001</v>
      </c>
      <c r="AL6" s="6">
        <v>128858.5246</v>
      </c>
      <c r="AM6" s="6">
        <v>163531.77900000001</v>
      </c>
      <c r="AN6" s="6">
        <v>111846.29790000001</v>
      </c>
      <c r="AO6" s="6">
        <v>89999.599960000007</v>
      </c>
      <c r="AP6" s="6">
        <v>162198.28750000001</v>
      </c>
      <c r="AQ6">
        <f t="shared" si="3"/>
        <v>20.70498732201051</v>
      </c>
      <c r="AR6">
        <f t="shared" si="4"/>
        <v>17.430594405967252</v>
      </c>
    </row>
    <row r="7" spans="1:44" x14ac:dyDescent="0.25">
      <c r="A7" s="6" t="s">
        <v>43</v>
      </c>
      <c r="B7" s="6" t="s">
        <v>46</v>
      </c>
      <c r="C7" s="6">
        <v>25132.985860000001</v>
      </c>
      <c r="D7" s="6">
        <v>39200.082329999997</v>
      </c>
      <c r="E7" s="6">
        <v>19587.475289999998</v>
      </c>
      <c r="F7" s="6">
        <v>19064.185170000001</v>
      </c>
      <c r="G7" s="6">
        <v>19902.702700000002</v>
      </c>
      <c r="H7" s="6">
        <v>18381.11767</v>
      </c>
      <c r="I7" s="6">
        <v>27170.630870000001</v>
      </c>
      <c r="J7" s="6">
        <v>41737.27102</v>
      </c>
      <c r="K7" s="6">
        <v>20935.165649999999</v>
      </c>
      <c r="L7" s="6">
        <v>18732.760249999999</v>
      </c>
      <c r="M7" s="6">
        <v>19831.57474</v>
      </c>
      <c r="N7" s="6">
        <v>19397.255880000001</v>
      </c>
      <c r="O7" s="6">
        <v>25355.73071</v>
      </c>
      <c r="P7" s="6">
        <v>20699.000489999999</v>
      </c>
      <c r="Q7" s="6">
        <v>10617.64834</v>
      </c>
      <c r="R7" s="6">
        <v>29338.635389999999</v>
      </c>
      <c r="S7" s="6">
        <v>31162.271130000001</v>
      </c>
      <c r="T7" s="6">
        <v>15533.295319999999</v>
      </c>
      <c r="U7" s="6">
        <v>18182.270479999999</v>
      </c>
      <c r="V7" s="6">
        <v>27689.557570000001</v>
      </c>
      <c r="W7" s="6">
        <v>35848.065430000002</v>
      </c>
      <c r="X7" s="6">
        <v>36616.623979999997</v>
      </c>
      <c r="Y7" s="6">
        <v>26104.297979999999</v>
      </c>
      <c r="Z7" s="6">
        <v>21535.280040000001</v>
      </c>
      <c r="AA7" s="6">
        <v>28345.019359999998</v>
      </c>
      <c r="AB7" s="6">
        <v>43573.078860000001</v>
      </c>
      <c r="AC7" s="6">
        <v>31422.08152</v>
      </c>
      <c r="AD7" s="6">
        <v>28687.421839999999</v>
      </c>
      <c r="AE7" s="6">
        <v>20046.072209999998</v>
      </c>
      <c r="AF7" s="6">
        <v>41450.831129999999</v>
      </c>
      <c r="AG7" s="6">
        <v>31929.26842</v>
      </c>
      <c r="AH7" s="6">
        <v>22718.408749999999</v>
      </c>
      <c r="AI7" s="6">
        <v>51989.139320000002</v>
      </c>
      <c r="AJ7" s="6">
        <v>32219.593489999999</v>
      </c>
      <c r="AK7" s="6">
        <v>24406.30313</v>
      </c>
      <c r="AL7" s="6">
        <v>27699.944729999999</v>
      </c>
      <c r="AM7" s="6">
        <v>31897.52535</v>
      </c>
      <c r="AN7" s="6">
        <v>38379.112589999997</v>
      </c>
      <c r="AO7" s="6">
        <v>21191.917170000001</v>
      </c>
      <c r="AP7" s="6">
        <v>27740.678240000001</v>
      </c>
      <c r="AQ7">
        <f t="shared" si="3"/>
        <v>32.65914169254831</v>
      </c>
      <c r="AR7">
        <f t="shared" si="4"/>
        <v>26.476112985429616</v>
      </c>
    </row>
    <row r="8" spans="1:44" x14ac:dyDescent="0.25">
      <c r="A8" s="6" t="s">
        <v>43</v>
      </c>
      <c r="B8" s="6" t="s">
        <v>47</v>
      </c>
      <c r="C8" s="6">
        <v>11420.90717</v>
      </c>
      <c r="D8" s="6">
        <v>9723.7566650000008</v>
      </c>
      <c r="E8" s="6">
        <v>13957.88459</v>
      </c>
      <c r="F8" s="6">
        <v>10458.534019999999</v>
      </c>
      <c r="G8" s="6">
        <v>5205.456158</v>
      </c>
      <c r="H8" s="6">
        <v>9527.4959190000009</v>
      </c>
      <c r="I8" s="6">
        <v>17730.225149999998</v>
      </c>
      <c r="J8" s="6">
        <v>11355.151159999999</v>
      </c>
      <c r="K8" s="6">
        <v>10484.307559999999</v>
      </c>
      <c r="L8" s="6">
        <v>9135.6546789999993</v>
      </c>
      <c r="M8" s="6">
        <v>15546.83426</v>
      </c>
      <c r="N8" s="6">
        <v>14721.65552</v>
      </c>
      <c r="O8" s="6">
        <v>14961.34965</v>
      </c>
      <c r="P8" s="6">
        <v>13344.672399999999</v>
      </c>
      <c r="Q8" s="6">
        <v>10171.847019999999</v>
      </c>
      <c r="R8" s="6">
        <v>13504.85404</v>
      </c>
      <c r="S8" s="6">
        <v>21943.392059999998</v>
      </c>
      <c r="T8" s="6">
        <v>8189.2856629999997</v>
      </c>
      <c r="U8" s="6">
        <v>7939.4775710000004</v>
      </c>
      <c r="V8" s="6">
        <v>10648.74181</v>
      </c>
      <c r="W8" s="6">
        <v>28628.761009999998</v>
      </c>
      <c r="X8" s="6">
        <v>17669.73272</v>
      </c>
      <c r="Y8" s="6">
        <v>25899.793710000002</v>
      </c>
      <c r="Z8" s="6">
        <v>15136.602360000001</v>
      </c>
      <c r="AA8" s="6">
        <v>9680.4236529999998</v>
      </c>
      <c r="AB8" s="6">
        <v>14981.7366</v>
      </c>
      <c r="AC8" s="6">
        <v>7159.3324650000004</v>
      </c>
      <c r="AD8" s="6">
        <v>21819.954369999999</v>
      </c>
      <c r="AE8" s="6">
        <v>9746.3883669999996</v>
      </c>
      <c r="AF8" s="6">
        <v>23756.904340000001</v>
      </c>
      <c r="AG8" s="6">
        <v>10741.11312</v>
      </c>
      <c r="AH8" s="6">
        <v>11397.589679999999</v>
      </c>
      <c r="AI8" s="6">
        <v>30812.047070000001</v>
      </c>
      <c r="AJ8" s="6">
        <v>8057.1246979999996</v>
      </c>
      <c r="AK8" s="6">
        <v>20858.986570000001</v>
      </c>
      <c r="AL8" s="6">
        <v>19152.7448</v>
      </c>
      <c r="AM8" s="6">
        <v>21328.361990000001</v>
      </c>
      <c r="AN8" s="6">
        <v>11949.674370000001</v>
      </c>
      <c r="AO8" s="6">
        <v>14007.59899</v>
      </c>
      <c r="AP8" s="6">
        <v>21939.654600000002</v>
      </c>
      <c r="AQ8">
        <f t="shared" si="3"/>
        <v>31.744018110529083</v>
      </c>
      <c r="AR8">
        <f t="shared" si="4"/>
        <v>40.626522915071597</v>
      </c>
    </row>
    <row r="9" spans="1:44" x14ac:dyDescent="0.25">
      <c r="A9" s="6" t="s">
        <v>43</v>
      </c>
      <c r="B9" s="6" t="s">
        <v>48</v>
      </c>
      <c r="C9" s="6">
        <v>2846.9858559999998</v>
      </c>
      <c r="D9" s="6">
        <v>8804.8648819999999</v>
      </c>
      <c r="E9" s="6">
        <v>3541.0003149999998</v>
      </c>
      <c r="F9" s="6">
        <v>3366.635014</v>
      </c>
      <c r="G9" s="6">
        <v>3105.9818740000001</v>
      </c>
      <c r="H9" s="6">
        <v>4565.5562739999996</v>
      </c>
      <c r="I9" s="6">
        <v>1945.7213159999999</v>
      </c>
      <c r="J9" s="6">
        <v>3045.7433019999999</v>
      </c>
      <c r="K9" s="6">
        <v>5127.7029540000003</v>
      </c>
      <c r="L9" s="6">
        <v>5706.9984940000004</v>
      </c>
      <c r="M9" s="6">
        <v>2997.415403</v>
      </c>
      <c r="N9" s="6">
        <v>2805.5550509999998</v>
      </c>
      <c r="O9" s="6">
        <v>1855.1984660000001</v>
      </c>
      <c r="P9" s="6">
        <v>1427.8225210000001</v>
      </c>
      <c r="Q9" s="6">
        <v>2962.728114</v>
      </c>
      <c r="R9" s="6">
        <v>3608.7395670000001</v>
      </c>
      <c r="S9" s="6">
        <v>5200.0742829999999</v>
      </c>
      <c r="T9" s="6">
        <v>3317.2187899999999</v>
      </c>
      <c r="U9" s="6">
        <v>2586.6347700000001</v>
      </c>
      <c r="V9" s="6">
        <v>3081.7505209999999</v>
      </c>
      <c r="W9" s="6">
        <v>7442.2271769999998</v>
      </c>
      <c r="X9" s="6">
        <v>4330.0633420000004</v>
      </c>
      <c r="Y9" s="6">
        <v>7500.934628</v>
      </c>
      <c r="Z9" s="6">
        <v>6015.3943280000003</v>
      </c>
      <c r="AA9" s="6">
        <v>4621.6184949999997</v>
      </c>
      <c r="AB9" s="6">
        <v>8099.6923269999998</v>
      </c>
      <c r="AC9" s="6">
        <v>3473.0962770000001</v>
      </c>
      <c r="AD9" s="6">
        <v>2084.2762379999999</v>
      </c>
      <c r="AE9" s="6">
        <v>9558.7229559999996</v>
      </c>
      <c r="AF9" s="6">
        <v>3904.6509270000001</v>
      </c>
      <c r="AG9" s="6">
        <v>4656.4371350000001</v>
      </c>
      <c r="AH9" s="6">
        <v>4489.7167689999997</v>
      </c>
      <c r="AI9" s="6">
        <v>9808.1738170000008</v>
      </c>
      <c r="AJ9" s="6">
        <v>5907.7837810000001</v>
      </c>
      <c r="AK9" s="6">
        <v>5240.3601920000001</v>
      </c>
      <c r="AL9" s="6">
        <v>5322.5256129999998</v>
      </c>
      <c r="AM9" s="6">
        <v>9123.4753860000001</v>
      </c>
      <c r="AN9" s="6">
        <v>5891.2920620000004</v>
      </c>
      <c r="AO9" s="6">
        <v>5413.220327</v>
      </c>
      <c r="AP9" s="6">
        <v>3868.8586749999999</v>
      </c>
      <c r="AQ9">
        <f t="shared" si="3"/>
        <v>45.932315328796648</v>
      </c>
      <c r="AR9">
        <f t="shared" si="4"/>
        <v>36.437016940324632</v>
      </c>
    </row>
    <row r="10" spans="1:44" x14ac:dyDescent="0.25">
      <c r="A10" s="6" t="s">
        <v>43</v>
      </c>
      <c r="B10" s="6" t="s">
        <v>49</v>
      </c>
      <c r="C10" s="6">
        <v>15301.59389</v>
      </c>
      <c r="D10" s="6">
        <v>19716.95217</v>
      </c>
      <c r="E10" s="6">
        <v>18105.934789999999</v>
      </c>
      <c r="F10" s="6">
        <v>8365.3942370000004</v>
      </c>
      <c r="G10" s="6">
        <v>20104.964339999999</v>
      </c>
      <c r="H10" s="6">
        <v>18168.301820000001</v>
      </c>
      <c r="I10" s="6">
        <v>17143.863789999999</v>
      </c>
      <c r="J10" s="6">
        <v>21761.699929999999</v>
      </c>
      <c r="K10" s="6">
        <v>15579.31883</v>
      </c>
      <c r="L10" s="6">
        <v>23523.89056</v>
      </c>
      <c r="M10" s="6">
        <v>17332.45854</v>
      </c>
      <c r="N10" s="6">
        <v>19051.958790000001</v>
      </c>
      <c r="O10" s="6">
        <v>16400.850620000001</v>
      </c>
      <c r="P10" s="6">
        <v>11989.96177</v>
      </c>
      <c r="Q10" s="6">
        <v>13318.47975</v>
      </c>
      <c r="R10" s="6">
        <v>12860.49749</v>
      </c>
      <c r="S10" s="6">
        <v>15923.292460000001</v>
      </c>
      <c r="T10" s="6">
        <v>14053.75362</v>
      </c>
      <c r="U10" s="6">
        <v>25898.97251</v>
      </c>
      <c r="V10" s="6">
        <v>19512.979749999999</v>
      </c>
      <c r="W10" s="6">
        <v>29588.845720000001</v>
      </c>
      <c r="X10" s="6">
        <v>30260.00447</v>
      </c>
      <c r="Y10" s="6">
        <v>19723.890060000002</v>
      </c>
      <c r="Z10" s="6">
        <v>22264.559369999999</v>
      </c>
      <c r="AA10" s="6">
        <v>22321.513200000001</v>
      </c>
      <c r="AB10" s="6">
        <v>28526.35137</v>
      </c>
      <c r="AC10" s="6">
        <v>19275.538779999999</v>
      </c>
      <c r="AD10" s="6">
        <v>24110.159729999999</v>
      </c>
      <c r="AE10" s="6">
        <v>22011.751380000002</v>
      </c>
      <c r="AF10" s="6">
        <v>16467.495569999999</v>
      </c>
      <c r="AG10" s="6">
        <v>30833.11131</v>
      </c>
      <c r="AH10" s="6">
        <v>22635.82863</v>
      </c>
      <c r="AI10" s="6">
        <v>29501.21458</v>
      </c>
      <c r="AJ10" s="6">
        <v>24396.070540000001</v>
      </c>
      <c r="AK10" s="6">
        <v>27687.174510000001</v>
      </c>
      <c r="AL10" s="6">
        <v>26889.564740000002</v>
      </c>
      <c r="AM10" s="6">
        <v>32046.063709999999</v>
      </c>
      <c r="AN10" s="6">
        <v>27527.41274</v>
      </c>
      <c r="AO10" s="6">
        <v>25802.881359999999</v>
      </c>
      <c r="AP10" s="6">
        <v>27307.62429</v>
      </c>
      <c r="AQ10">
        <f t="shared" si="3"/>
        <v>23.825688953588916</v>
      </c>
      <c r="AR10">
        <f t="shared" si="4"/>
        <v>16.804790409320997</v>
      </c>
    </row>
    <row r="11" spans="1:44" x14ac:dyDescent="0.25">
      <c r="A11" s="6" t="s">
        <v>43</v>
      </c>
      <c r="B11" s="6" t="s">
        <v>50</v>
      </c>
      <c r="C11" s="6">
        <v>4941.983502</v>
      </c>
      <c r="D11" s="6">
        <v>7756.3281829999996</v>
      </c>
      <c r="E11" s="6">
        <v>4514.2041060000001</v>
      </c>
      <c r="F11" s="6">
        <v>2252.1567580000001</v>
      </c>
      <c r="G11" s="6">
        <v>2966.9426429999999</v>
      </c>
      <c r="H11" s="6">
        <v>6449.8360990000001</v>
      </c>
      <c r="I11" s="6">
        <v>6245.002324</v>
      </c>
      <c r="J11" s="6">
        <v>4849.611879</v>
      </c>
      <c r="K11" s="6">
        <v>6414.6017190000002</v>
      </c>
      <c r="L11" s="6">
        <v>4375.4820909999999</v>
      </c>
      <c r="M11" s="6">
        <v>7255.4674279999999</v>
      </c>
      <c r="N11" s="6">
        <v>2460.804204</v>
      </c>
      <c r="O11" s="6">
        <v>3519.17472</v>
      </c>
      <c r="P11" s="6">
        <v>8224.6072179999992</v>
      </c>
      <c r="Q11" s="6">
        <v>2561.1187559999998</v>
      </c>
      <c r="R11" s="6">
        <v>8271.824192</v>
      </c>
      <c r="S11" s="6">
        <v>5070.639392</v>
      </c>
      <c r="T11" s="6">
        <v>2102.6933220000001</v>
      </c>
      <c r="U11" s="6">
        <v>7648.5168039999999</v>
      </c>
      <c r="V11" s="6">
        <v>5012.0940600000004</v>
      </c>
      <c r="W11" s="6">
        <v>10121.704809999999</v>
      </c>
      <c r="X11" s="6">
        <v>18671.666280000001</v>
      </c>
      <c r="Y11" s="6">
        <v>12096.35031</v>
      </c>
      <c r="Z11" s="6">
        <v>7406.5460869999997</v>
      </c>
      <c r="AA11" s="6">
        <v>10586.37247</v>
      </c>
      <c r="AB11" s="6">
        <v>9338.4378830000005</v>
      </c>
      <c r="AC11" s="6">
        <v>7320.3307070000001</v>
      </c>
      <c r="AD11" s="6">
        <v>7455.4994020000004</v>
      </c>
      <c r="AE11" s="6">
        <v>9387.5198739999996</v>
      </c>
      <c r="AF11" s="6">
        <v>10721.35987</v>
      </c>
      <c r="AG11" s="6">
        <v>10132.813109999999</v>
      </c>
      <c r="AH11" s="6">
        <v>7177.7235430000001</v>
      </c>
      <c r="AI11" s="6">
        <v>11207.158149999999</v>
      </c>
      <c r="AJ11" s="6">
        <v>9095.9078659999996</v>
      </c>
      <c r="AK11" s="6">
        <v>8133.0184499999996</v>
      </c>
      <c r="AL11" s="6">
        <v>6107.1605360000003</v>
      </c>
      <c r="AM11" s="6">
        <v>9849.5803570000007</v>
      </c>
      <c r="AN11" s="6">
        <v>11556.06566</v>
      </c>
      <c r="AO11" s="6">
        <v>8944.2292649999999</v>
      </c>
      <c r="AP11" s="6">
        <v>8975.9659580000007</v>
      </c>
      <c r="AQ11">
        <f t="shared" si="3"/>
        <v>40.222985292663132</v>
      </c>
      <c r="AR11">
        <f t="shared" si="4"/>
        <v>27.290661109233984</v>
      </c>
    </row>
    <row r="12" spans="1:44" x14ac:dyDescent="0.25">
      <c r="A12" s="6" t="s">
        <v>43</v>
      </c>
      <c r="B12" s="6" t="s">
        <v>51</v>
      </c>
      <c r="C12" s="6">
        <v>5030.4748890000001</v>
      </c>
      <c r="D12" s="6">
        <v>6052.6164090000002</v>
      </c>
      <c r="E12" s="6">
        <v>2555.9707090000002</v>
      </c>
      <c r="F12" s="6">
        <v>1829.6374290000001</v>
      </c>
      <c r="G12" s="6">
        <v>3232.3800489999999</v>
      </c>
      <c r="H12" s="6">
        <v>3036.8753149999998</v>
      </c>
      <c r="I12" s="6">
        <v>8886.7489440000008</v>
      </c>
      <c r="J12" s="6">
        <v>7675.4213929999996</v>
      </c>
      <c r="K12" s="6">
        <v>5589.5013820000004</v>
      </c>
      <c r="L12" s="6">
        <v>1501.581079</v>
      </c>
      <c r="M12" s="6">
        <v>6087.3898559999998</v>
      </c>
      <c r="N12" s="6">
        <v>3604.041545</v>
      </c>
      <c r="O12" s="6">
        <v>5987.6446599999999</v>
      </c>
      <c r="P12" s="6">
        <v>4775.9864600000001</v>
      </c>
      <c r="Q12" s="6">
        <v>3846.1189220000001</v>
      </c>
      <c r="R12" s="6">
        <v>7267.4360489999999</v>
      </c>
      <c r="S12" s="6">
        <v>4558.7623400000002</v>
      </c>
      <c r="T12" s="6">
        <v>3922.85016</v>
      </c>
      <c r="U12" s="6">
        <v>1937.931018</v>
      </c>
      <c r="V12" s="6">
        <v>4524.0492119999999</v>
      </c>
      <c r="W12" s="6">
        <v>5609.2752110000001</v>
      </c>
      <c r="X12" s="6">
        <v>5579.3458609999998</v>
      </c>
      <c r="Y12" s="6">
        <v>6541.1360539999996</v>
      </c>
      <c r="Z12" s="6">
        <v>3276.8903559999999</v>
      </c>
      <c r="AA12" s="6">
        <v>3987.6076640000001</v>
      </c>
      <c r="AB12" s="6">
        <v>5127.9449249999998</v>
      </c>
      <c r="AC12" s="6">
        <v>3398.6153049999998</v>
      </c>
      <c r="AD12" s="6">
        <v>1891.8646329999999</v>
      </c>
      <c r="AE12" s="6">
        <v>8091.7128949999997</v>
      </c>
      <c r="AF12" s="6">
        <v>5611.3586519999999</v>
      </c>
      <c r="AG12" s="6">
        <v>5042.9457549999997</v>
      </c>
      <c r="AH12" s="6">
        <v>4244.7722659999999</v>
      </c>
      <c r="AI12" s="6">
        <v>9518.3041549999998</v>
      </c>
      <c r="AJ12" s="6">
        <v>4040.7700209999998</v>
      </c>
      <c r="AK12" s="6">
        <v>3808.8209940000002</v>
      </c>
      <c r="AL12" s="6">
        <v>5239.4945530000005</v>
      </c>
      <c r="AM12" s="6">
        <v>5675.9550559999998</v>
      </c>
      <c r="AN12" s="6">
        <v>3608.3376210000001</v>
      </c>
      <c r="AO12" s="6">
        <v>4002.982336</v>
      </c>
      <c r="AP12" s="6">
        <v>5773.2438590000002</v>
      </c>
      <c r="AQ12">
        <f t="shared" si="3"/>
        <v>43.886765967582484</v>
      </c>
      <c r="AR12">
        <f t="shared" si="4"/>
        <v>34.500351523048359</v>
      </c>
    </row>
    <row r="13" spans="1:44" x14ac:dyDescent="0.25">
      <c r="A13" s="6" t="s">
        <v>43</v>
      </c>
      <c r="B13" s="6" t="s">
        <v>52</v>
      </c>
      <c r="C13" s="6">
        <v>4389.162945</v>
      </c>
      <c r="D13" s="6">
        <v>5671.3878910000003</v>
      </c>
      <c r="E13" s="6">
        <v>5578.928371</v>
      </c>
      <c r="F13" s="6">
        <v>5429.4171679999999</v>
      </c>
      <c r="G13" s="6">
        <v>4788.5041659999997</v>
      </c>
      <c r="H13" s="6">
        <v>4401.7907850000001</v>
      </c>
      <c r="I13" s="6">
        <v>6472.6977189999998</v>
      </c>
      <c r="J13" s="6">
        <v>4321.3572949999998</v>
      </c>
      <c r="K13" s="6">
        <v>4546.711644</v>
      </c>
      <c r="L13" s="6">
        <v>3990.220667</v>
      </c>
      <c r="M13" s="6">
        <v>4074.8208930000001</v>
      </c>
      <c r="N13" s="6">
        <v>4873.1058789999997</v>
      </c>
      <c r="O13" s="6">
        <v>6765.6330790000002</v>
      </c>
      <c r="P13" s="6">
        <v>4958.2373900000002</v>
      </c>
      <c r="Q13" s="6">
        <v>7582.2969409999996</v>
      </c>
      <c r="R13" s="6">
        <v>2344.6640470000002</v>
      </c>
      <c r="S13" s="6">
        <v>5684.2577010000005</v>
      </c>
      <c r="T13" s="6">
        <v>1680.7682809999999</v>
      </c>
      <c r="U13" s="6">
        <v>4696.5534440000001</v>
      </c>
      <c r="V13" s="6">
        <v>7267.9548880000002</v>
      </c>
      <c r="W13" s="6">
        <v>23166.390380000001</v>
      </c>
      <c r="X13" s="6">
        <v>4025.831271</v>
      </c>
      <c r="Y13" s="6">
        <v>6312.3248080000003</v>
      </c>
      <c r="Z13" s="6">
        <v>5483.4081459999998</v>
      </c>
      <c r="AA13" s="6">
        <v>4558.7623400000002</v>
      </c>
      <c r="AB13" s="6">
        <v>5908.8686319999997</v>
      </c>
      <c r="AC13" s="6">
        <v>6631.0737600000002</v>
      </c>
      <c r="AD13" s="6">
        <v>7119.4480830000002</v>
      </c>
      <c r="AE13" s="6">
        <v>11081.453149999999</v>
      </c>
      <c r="AF13" s="6">
        <v>19891.09922</v>
      </c>
      <c r="AG13" s="6">
        <v>6418.7305699999997</v>
      </c>
      <c r="AH13" s="6">
        <v>10219.91606</v>
      </c>
      <c r="AI13" s="6">
        <v>23088.621579999999</v>
      </c>
      <c r="AJ13" s="6">
        <v>1037.022884</v>
      </c>
      <c r="AK13" s="6">
        <v>3654.6756730000002</v>
      </c>
      <c r="AL13" s="6">
        <v>4286.1823569999997</v>
      </c>
      <c r="AM13" s="6">
        <v>2303.5446229999998</v>
      </c>
      <c r="AN13" s="6">
        <v>5084.5996859999996</v>
      </c>
      <c r="AO13" s="6">
        <v>3034.9656129999998</v>
      </c>
      <c r="AP13" s="6">
        <v>7636.2879069999999</v>
      </c>
      <c r="AQ13">
        <f t="shared" si="3"/>
        <v>29.166927788417919</v>
      </c>
      <c r="AR13">
        <f t="shared" si="4"/>
        <v>80.97199599979723</v>
      </c>
    </row>
    <row r="14" spans="1:44" x14ac:dyDescent="0.25">
      <c r="A14" s="6" t="s">
        <v>54</v>
      </c>
      <c r="B14" s="6" t="s">
        <v>53</v>
      </c>
      <c r="C14" s="6">
        <v>2079.7063950000002</v>
      </c>
      <c r="D14" s="6">
        <v>5671.5217210000001</v>
      </c>
      <c r="E14" s="6">
        <v>2133.9268200000001</v>
      </c>
      <c r="F14" s="6">
        <v>2699.2042780000002</v>
      </c>
      <c r="G14" s="6">
        <v>3120.0434930000001</v>
      </c>
      <c r="H14" s="6">
        <v>2985.9759909999998</v>
      </c>
      <c r="I14" s="6">
        <v>3803.0388130000001</v>
      </c>
      <c r="J14" s="6">
        <v>6244.759035</v>
      </c>
      <c r="K14" s="6">
        <v>2209.182804</v>
      </c>
      <c r="L14" s="6">
        <v>4971.1065799999997</v>
      </c>
      <c r="M14" s="6">
        <v>3071.2167949999998</v>
      </c>
      <c r="N14" s="6">
        <v>3891.2351290000001</v>
      </c>
      <c r="O14" s="6">
        <v>7194.7283630000002</v>
      </c>
      <c r="P14" s="6">
        <v>4655.3788999999997</v>
      </c>
      <c r="Q14" s="6">
        <v>3349.508628</v>
      </c>
      <c r="R14" s="6">
        <v>3160.0580100000002</v>
      </c>
      <c r="S14" s="6">
        <v>5058.3079109999999</v>
      </c>
      <c r="T14" s="6">
        <v>2133.6342650000001</v>
      </c>
      <c r="U14" s="6">
        <v>5368.2759679999999</v>
      </c>
      <c r="V14" s="6">
        <v>1196.8268290000001</v>
      </c>
      <c r="W14" s="6">
        <v>2836.9140520000001</v>
      </c>
      <c r="X14" s="6">
        <v>2107.929486</v>
      </c>
      <c r="Y14" s="6">
        <v>6082.8880170000002</v>
      </c>
      <c r="Z14" s="6">
        <v>3688.251655</v>
      </c>
      <c r="AA14" s="6">
        <v>2828.5438250000002</v>
      </c>
      <c r="AB14" s="6">
        <v>2133.700108</v>
      </c>
      <c r="AC14" s="6">
        <v>4651.3324080000002</v>
      </c>
      <c r="AD14" s="6">
        <v>3729.0882019999999</v>
      </c>
      <c r="AE14" s="6">
        <v>2188.6190160000001</v>
      </c>
      <c r="AF14" s="6">
        <v>4905.3597529999997</v>
      </c>
      <c r="AG14" s="6">
        <v>4631.2674989999996</v>
      </c>
      <c r="AH14" s="6">
        <v>2281.2822980000001</v>
      </c>
      <c r="AI14" s="6">
        <v>3250.4791719999998</v>
      </c>
      <c r="AJ14" s="6">
        <v>5514.1401249999999</v>
      </c>
      <c r="AK14" s="6">
        <v>1680.7674870000001</v>
      </c>
      <c r="AL14" s="6">
        <v>2746.3808819999999</v>
      </c>
      <c r="AM14" s="6">
        <v>1830.6325429999999</v>
      </c>
      <c r="AN14" s="6">
        <v>2499.9736229999999</v>
      </c>
      <c r="AO14" s="6">
        <v>2474.2313589999999</v>
      </c>
      <c r="AP14" s="6">
        <v>2370.1052330000002</v>
      </c>
      <c r="AQ14">
        <f t="shared" si="3"/>
        <v>42.565790911053128</v>
      </c>
      <c r="AR14">
        <f t="shared" si="4"/>
        <v>40.158593604223412</v>
      </c>
    </row>
    <row r="15" spans="1:44" x14ac:dyDescent="0.25">
      <c r="A15" s="6" t="s">
        <v>54</v>
      </c>
      <c r="B15" s="6" t="s">
        <v>55</v>
      </c>
      <c r="C15" s="6">
        <v>1649.760055</v>
      </c>
      <c r="D15" s="6">
        <v>4665.9111149999999</v>
      </c>
      <c r="E15" s="6">
        <v>2109.6789800000001</v>
      </c>
      <c r="F15" s="6">
        <v>3204.5650049999999</v>
      </c>
      <c r="G15" s="6">
        <v>3608.2722480000002</v>
      </c>
      <c r="H15" s="6">
        <v>1654.0237569999999</v>
      </c>
      <c r="I15" s="6">
        <v>4321.7266229999996</v>
      </c>
      <c r="J15" s="6">
        <v>4800.3976709999997</v>
      </c>
      <c r="K15" s="6">
        <v>5619.6319869999998</v>
      </c>
      <c r="L15" s="6">
        <v>4697.6814679999998</v>
      </c>
      <c r="M15" s="6">
        <v>2774.6130750000002</v>
      </c>
      <c r="N15" s="6">
        <v>3122.1315159999999</v>
      </c>
      <c r="O15" s="6">
        <v>1927.108015</v>
      </c>
      <c r="P15" s="6">
        <v>2394.0525899999998</v>
      </c>
      <c r="Q15" s="6">
        <v>2240.9322229999998</v>
      </c>
      <c r="R15" s="6">
        <v>5688.5633809999999</v>
      </c>
      <c r="S15" s="6">
        <v>7824.2511039999999</v>
      </c>
      <c r="T15" s="6">
        <v>1268.5580460000001</v>
      </c>
      <c r="U15" s="6">
        <v>3886.839684</v>
      </c>
      <c r="V15" s="6">
        <v>6348.3084360000003</v>
      </c>
      <c r="W15" s="6">
        <v>4955.5036040000005</v>
      </c>
      <c r="X15" s="6">
        <v>2478.652838</v>
      </c>
      <c r="Y15" s="6">
        <v>4958.1004739999998</v>
      </c>
      <c r="Z15" s="6">
        <v>1927.1121430000001</v>
      </c>
      <c r="AA15" s="6">
        <v>3886.8411329999999</v>
      </c>
      <c r="AB15" s="6">
        <v>3600.8310070000002</v>
      </c>
      <c r="AC15" s="6">
        <v>6502.9909420000004</v>
      </c>
      <c r="AD15" s="6">
        <v>2936.4161530000001</v>
      </c>
      <c r="AE15" s="6">
        <v>3238.1432140000002</v>
      </c>
      <c r="AF15" s="6">
        <v>2098.6550820000002</v>
      </c>
      <c r="AG15" s="6">
        <v>3725.1174390000001</v>
      </c>
      <c r="AH15" s="6">
        <v>4582.1440439999997</v>
      </c>
      <c r="AI15" s="6">
        <v>2478.6185</v>
      </c>
      <c r="AJ15" s="6">
        <v>3845.8769510000002</v>
      </c>
      <c r="AK15" s="6">
        <v>2878.1269729999999</v>
      </c>
      <c r="AL15" s="6">
        <v>2394.2028879999998</v>
      </c>
      <c r="AM15" s="6">
        <v>4232.1812769999997</v>
      </c>
      <c r="AN15" s="6">
        <v>2468.8830400000002</v>
      </c>
      <c r="AO15" s="6">
        <v>1731.1076579999999</v>
      </c>
      <c r="AP15" s="6">
        <v>5169.0554620000003</v>
      </c>
      <c r="AQ15">
        <f t="shared" si="3"/>
        <v>48.343456794361465</v>
      </c>
      <c r="AR15">
        <f t="shared" si="4"/>
        <v>36.329634131463457</v>
      </c>
    </row>
    <row r="16" spans="1:44" x14ac:dyDescent="0.25">
      <c r="A16" s="6" t="s">
        <v>54</v>
      </c>
      <c r="B16" s="6" t="s">
        <v>56</v>
      </c>
      <c r="C16" s="6">
        <v>53069.167930000003</v>
      </c>
      <c r="D16" s="6">
        <v>60252.775000000001</v>
      </c>
      <c r="E16" s="6">
        <v>45550.859810000002</v>
      </c>
      <c r="F16" s="6">
        <v>38272.75821</v>
      </c>
      <c r="G16" s="6">
        <v>44430.851869999999</v>
      </c>
      <c r="H16" s="6">
        <v>32345.164939999999</v>
      </c>
      <c r="I16" s="6">
        <v>62582.295480000001</v>
      </c>
      <c r="J16" s="6">
        <v>67453.714380000005</v>
      </c>
      <c r="K16" s="6">
        <v>117187.93829999999</v>
      </c>
      <c r="L16" s="6">
        <v>40942.515379999997</v>
      </c>
      <c r="M16" s="6">
        <v>35068.067860000003</v>
      </c>
      <c r="N16" s="6">
        <v>44200.448909999999</v>
      </c>
      <c r="O16" s="6">
        <v>42274.538840000001</v>
      </c>
      <c r="P16" s="6">
        <v>54565.613799999999</v>
      </c>
      <c r="Q16" s="6">
        <v>50228.908580000003</v>
      </c>
      <c r="R16" s="6">
        <v>91913.793319999997</v>
      </c>
      <c r="S16" s="6">
        <v>52859.342629999999</v>
      </c>
      <c r="T16" s="6">
        <v>27732.39632</v>
      </c>
      <c r="U16" s="6">
        <v>34636.343430000001</v>
      </c>
      <c r="V16" s="6">
        <v>33206.790739999997</v>
      </c>
      <c r="W16" s="6">
        <v>38390.884539999999</v>
      </c>
      <c r="X16" s="6">
        <v>79148.455379999999</v>
      </c>
      <c r="Y16" s="6">
        <v>52365.513160000002</v>
      </c>
      <c r="Z16" s="6">
        <v>25172.269749999999</v>
      </c>
      <c r="AA16" s="6">
        <v>44366.539490000003</v>
      </c>
      <c r="AB16" s="6">
        <v>56276.933490000003</v>
      </c>
      <c r="AC16" s="6">
        <v>42492.77895</v>
      </c>
      <c r="AD16" s="6">
        <v>75390.730739999999</v>
      </c>
      <c r="AE16" s="6">
        <v>69442.661569999997</v>
      </c>
      <c r="AF16" s="6">
        <v>49324.46931</v>
      </c>
      <c r="AG16" s="6">
        <v>68014.089819999994</v>
      </c>
      <c r="AH16" s="6">
        <v>94947.597630000004</v>
      </c>
      <c r="AI16" s="6">
        <v>59506.287349999999</v>
      </c>
      <c r="AJ16" s="6">
        <v>38367.433040000004</v>
      </c>
      <c r="AK16" s="6">
        <v>33102.480000000003</v>
      </c>
      <c r="AL16" s="6">
        <v>62788.30977</v>
      </c>
      <c r="AM16" s="6">
        <v>70785.088310000006</v>
      </c>
      <c r="AN16" s="6">
        <v>32286.815119999999</v>
      </c>
      <c r="AO16" s="6">
        <v>32919.285519999998</v>
      </c>
      <c r="AP16" s="6">
        <v>42884.278449999998</v>
      </c>
      <c r="AQ16">
        <f t="shared" si="3"/>
        <v>41.715485239547384</v>
      </c>
      <c r="AR16">
        <f t="shared" si="4"/>
        <v>34.992341727766885</v>
      </c>
    </row>
    <row r="17" spans="1:44" x14ac:dyDescent="0.25">
      <c r="A17" s="6" t="s">
        <v>54</v>
      </c>
      <c r="B17" s="6" t="s">
        <v>57</v>
      </c>
      <c r="C17" s="6">
        <v>70673.630369999999</v>
      </c>
      <c r="D17" s="6">
        <v>90253.672879999998</v>
      </c>
      <c r="E17" s="6">
        <v>81132.149130000005</v>
      </c>
      <c r="F17" s="6">
        <v>56232.336889999999</v>
      </c>
      <c r="G17" s="6">
        <v>74151.952520000006</v>
      </c>
      <c r="H17" s="6">
        <v>65533.121079999997</v>
      </c>
      <c r="I17" s="6">
        <v>88842.060679999995</v>
      </c>
      <c r="J17" s="6">
        <v>78665.400859999994</v>
      </c>
      <c r="K17" s="6">
        <v>88315.048550000007</v>
      </c>
      <c r="L17" s="6">
        <v>73168.568660000004</v>
      </c>
      <c r="M17" s="6">
        <v>61806.467219999999</v>
      </c>
      <c r="N17" s="6">
        <v>73749.93634</v>
      </c>
      <c r="O17" s="6">
        <v>59724.225039999998</v>
      </c>
      <c r="P17" s="6">
        <v>85093.234989999997</v>
      </c>
      <c r="Q17" s="6">
        <v>42222.368880000002</v>
      </c>
      <c r="R17" s="6">
        <v>93818.453580000001</v>
      </c>
      <c r="S17" s="6">
        <v>74128.857539999997</v>
      </c>
      <c r="T17" s="6">
        <v>43354.143620000003</v>
      </c>
      <c r="U17" s="6">
        <v>74369.141950000005</v>
      </c>
      <c r="V17" s="6">
        <v>75218.297699999996</v>
      </c>
      <c r="W17" s="6">
        <v>82978.555269999997</v>
      </c>
      <c r="X17" s="6">
        <v>95020.391610000006</v>
      </c>
      <c r="Y17" s="6">
        <v>100276.9642</v>
      </c>
      <c r="Z17" s="6">
        <v>66532.18965</v>
      </c>
      <c r="AA17" s="6">
        <v>74092.976190000001</v>
      </c>
      <c r="AB17" s="6">
        <v>115664.1038</v>
      </c>
      <c r="AC17" s="6">
        <v>72646.142689999993</v>
      </c>
      <c r="AD17" s="6">
        <v>79568.641640000002</v>
      </c>
      <c r="AE17" s="6">
        <v>82816.140899999999</v>
      </c>
      <c r="AF17" s="6">
        <v>83571.199229999998</v>
      </c>
      <c r="AG17" s="6">
        <v>98108.037689999997</v>
      </c>
      <c r="AH17" s="6">
        <v>71361.152319999994</v>
      </c>
      <c r="AI17" s="6">
        <v>115476.68429999999</v>
      </c>
      <c r="AJ17" s="6">
        <v>80551.087369999994</v>
      </c>
      <c r="AK17" s="6">
        <v>73104.581569999995</v>
      </c>
      <c r="AL17" s="6">
        <v>79888.608749999999</v>
      </c>
      <c r="AM17" s="6">
        <v>92364.239910000004</v>
      </c>
      <c r="AN17" s="6">
        <v>82200.551160000003</v>
      </c>
      <c r="AO17" s="6">
        <v>67485.596160000001</v>
      </c>
      <c r="AP17" s="6">
        <v>100050.7463</v>
      </c>
      <c r="AQ17">
        <f t="shared" si="3"/>
        <v>19.847511317313575</v>
      </c>
      <c r="AR17">
        <f t="shared" si="4"/>
        <v>16.905636621211151</v>
      </c>
    </row>
    <row r="18" spans="1:44" x14ac:dyDescent="0.25">
      <c r="A18" s="6" t="s">
        <v>54</v>
      </c>
      <c r="B18" s="6" t="s">
        <v>58</v>
      </c>
      <c r="C18" s="6">
        <v>54862.239450000001</v>
      </c>
      <c r="D18" s="6">
        <v>34694.016649999998</v>
      </c>
      <c r="E18" s="6">
        <v>30422.674129999999</v>
      </c>
      <c r="F18" s="6">
        <v>22078.70192</v>
      </c>
      <c r="G18" s="6">
        <v>41022.293369999999</v>
      </c>
      <c r="H18" s="6">
        <v>20374.752560000001</v>
      </c>
      <c r="I18" s="6">
        <v>63828.978949999997</v>
      </c>
      <c r="J18" s="6">
        <v>80206.285619999995</v>
      </c>
      <c r="K18" s="6">
        <v>37699.68937</v>
      </c>
      <c r="L18" s="6">
        <v>30475.287</v>
      </c>
      <c r="M18" s="6">
        <v>25799.978800000001</v>
      </c>
      <c r="N18" s="6">
        <v>32729.769319999999</v>
      </c>
      <c r="O18" s="6">
        <v>45953.650569999998</v>
      </c>
      <c r="P18" s="6">
        <v>37828.615290000002</v>
      </c>
      <c r="Q18" s="6">
        <v>56110.996599999999</v>
      </c>
      <c r="R18" s="6">
        <v>48374.999049999999</v>
      </c>
      <c r="S18" s="6">
        <v>51171.223660000003</v>
      </c>
      <c r="T18" s="6">
        <v>23706.398280000001</v>
      </c>
      <c r="U18" s="6">
        <v>51918.50776</v>
      </c>
      <c r="V18" s="6">
        <v>25391.702580000001</v>
      </c>
      <c r="W18" s="6">
        <v>41503.419829999999</v>
      </c>
      <c r="X18" s="6">
        <v>44970.861980000001</v>
      </c>
      <c r="Y18" s="6">
        <v>52592.812480000001</v>
      </c>
      <c r="Z18" s="6">
        <v>29806.95508</v>
      </c>
      <c r="AA18" s="6">
        <v>42078.123399999997</v>
      </c>
      <c r="AB18" s="6">
        <v>51738.102070000001</v>
      </c>
      <c r="AC18" s="6">
        <v>68039.796260000003</v>
      </c>
      <c r="AD18" s="6">
        <v>52505.22767</v>
      </c>
      <c r="AE18" s="6">
        <v>76414.106950000001</v>
      </c>
      <c r="AF18" s="6">
        <v>27093.802360000001</v>
      </c>
      <c r="AG18" s="6">
        <v>51789.396990000001</v>
      </c>
      <c r="AH18" s="6">
        <v>36570.116269999999</v>
      </c>
      <c r="AI18" s="6">
        <v>49021.504480000003</v>
      </c>
      <c r="AJ18" s="6">
        <v>56792.002670000002</v>
      </c>
      <c r="AK18" s="6">
        <v>31182.512309999998</v>
      </c>
      <c r="AL18" s="6">
        <v>61453.708449999998</v>
      </c>
      <c r="AM18" s="6">
        <v>48773.979220000001</v>
      </c>
      <c r="AN18" s="6">
        <v>49703.517330000002</v>
      </c>
      <c r="AO18" s="6">
        <v>61255.747130000003</v>
      </c>
      <c r="AP18" s="6">
        <v>44665.328659999999</v>
      </c>
      <c r="AQ18">
        <f t="shared" si="3"/>
        <v>38.562890488974197</v>
      </c>
      <c r="AR18">
        <f t="shared" si="4"/>
        <v>25.613004706875159</v>
      </c>
    </row>
    <row r="19" spans="1:44" x14ac:dyDescent="0.25">
      <c r="A19" s="6" t="s">
        <v>54</v>
      </c>
      <c r="B19" s="6" t="s">
        <v>59</v>
      </c>
      <c r="C19" s="6">
        <v>269004.68910000002</v>
      </c>
      <c r="D19" s="6">
        <v>316882.5552</v>
      </c>
      <c r="E19" s="6">
        <v>206139.17170000001</v>
      </c>
      <c r="F19" s="6">
        <v>255940.69560000001</v>
      </c>
      <c r="G19" s="6">
        <v>160368.8455</v>
      </c>
      <c r="H19" s="6">
        <v>276085.79609999998</v>
      </c>
      <c r="I19" s="6">
        <v>139771.21290000001</v>
      </c>
      <c r="J19" s="6">
        <v>245828.40299999999</v>
      </c>
      <c r="K19" s="6">
        <v>430604.76010000001</v>
      </c>
      <c r="L19" s="6">
        <v>201691.82699999999</v>
      </c>
      <c r="M19" s="6">
        <v>141945.42259999999</v>
      </c>
      <c r="N19" s="6">
        <v>190735.4547</v>
      </c>
      <c r="O19" s="6">
        <v>138031.78150000001</v>
      </c>
      <c r="P19" s="6">
        <v>284214.85859999998</v>
      </c>
      <c r="Q19" s="6">
        <v>222680.14480000001</v>
      </c>
      <c r="R19" s="6">
        <v>305644.02970000001</v>
      </c>
      <c r="S19" s="6">
        <v>333811.83730000001</v>
      </c>
      <c r="T19" s="6">
        <v>219939.39739999999</v>
      </c>
      <c r="U19" s="6">
        <v>224822.7059</v>
      </c>
      <c r="V19" s="6">
        <v>153623.33249999999</v>
      </c>
      <c r="W19" s="6">
        <v>204128.03200000001</v>
      </c>
      <c r="X19" s="6">
        <v>201106.61079999999</v>
      </c>
      <c r="Y19" s="6">
        <v>283333.57980000001</v>
      </c>
      <c r="Z19" s="6">
        <v>134122.49369999999</v>
      </c>
      <c r="AA19" s="6">
        <v>193129.8217</v>
      </c>
      <c r="AB19" s="6">
        <v>215139.32939999999</v>
      </c>
      <c r="AC19" s="6">
        <v>152947.42069999999</v>
      </c>
      <c r="AD19" s="6">
        <v>241072.29180000001</v>
      </c>
      <c r="AE19" s="6">
        <v>387168.08760000003</v>
      </c>
      <c r="AF19" s="6">
        <v>259621.56880000001</v>
      </c>
      <c r="AG19" s="6">
        <v>200816.26269999999</v>
      </c>
      <c r="AH19" s="6">
        <v>520853.67229999998</v>
      </c>
      <c r="AI19" s="6">
        <v>262817.91119999997</v>
      </c>
      <c r="AJ19" s="6">
        <v>253254.326</v>
      </c>
      <c r="AK19" s="6">
        <v>157879.47779999999</v>
      </c>
      <c r="AL19" s="6">
        <v>225957.89439999999</v>
      </c>
      <c r="AM19" s="6">
        <v>270614.61450000003</v>
      </c>
      <c r="AN19" s="6">
        <v>230354.2536</v>
      </c>
      <c r="AO19" s="6">
        <v>259856.87400000001</v>
      </c>
      <c r="AP19" s="6">
        <v>249274.07029999999</v>
      </c>
      <c r="AQ19">
        <f t="shared" si="3"/>
        <v>32.143561113918125</v>
      </c>
      <c r="AR19">
        <f t="shared" si="4"/>
        <v>34.679189660034858</v>
      </c>
    </row>
    <row r="20" spans="1:44" x14ac:dyDescent="0.25">
      <c r="A20" s="6" t="s">
        <v>54</v>
      </c>
      <c r="B20" s="6" t="s">
        <v>60</v>
      </c>
      <c r="C20" s="6">
        <v>132148.88089999999</v>
      </c>
      <c r="D20" s="6">
        <v>184234.34959999999</v>
      </c>
      <c r="E20" s="6">
        <v>177637.4063</v>
      </c>
      <c r="F20" s="6">
        <v>153946.7003</v>
      </c>
      <c r="G20" s="6">
        <v>132781.68609999999</v>
      </c>
      <c r="H20" s="6">
        <v>164159.7836</v>
      </c>
      <c r="I20" s="6">
        <v>167146.81080000001</v>
      </c>
      <c r="J20" s="6">
        <v>145237.62400000001</v>
      </c>
      <c r="K20" s="6">
        <v>228245.95509999999</v>
      </c>
      <c r="L20" s="6">
        <v>170277.76139999999</v>
      </c>
      <c r="M20" s="6">
        <v>176497.8848</v>
      </c>
      <c r="N20" s="6">
        <v>142305.3499</v>
      </c>
      <c r="O20" s="6">
        <v>123659.13310000001</v>
      </c>
      <c r="P20" s="6">
        <v>174438.8112</v>
      </c>
      <c r="Q20" s="6">
        <v>154904.70370000001</v>
      </c>
      <c r="R20" s="6">
        <v>183130.3431</v>
      </c>
      <c r="S20" s="6">
        <v>228101.13699999999</v>
      </c>
      <c r="T20" s="6">
        <v>119042.83409999999</v>
      </c>
      <c r="U20" s="6">
        <v>214693.95910000001</v>
      </c>
      <c r="V20" s="6">
        <v>200057.3897</v>
      </c>
      <c r="W20" s="6">
        <v>159621.95800000001</v>
      </c>
      <c r="X20" s="6">
        <v>174541.20629999999</v>
      </c>
      <c r="Y20" s="6">
        <v>186304.05</v>
      </c>
      <c r="Z20" s="6">
        <v>149971.64920000001</v>
      </c>
      <c r="AA20" s="6">
        <v>145764.5434</v>
      </c>
      <c r="AB20" s="6">
        <v>171336.4523</v>
      </c>
      <c r="AC20" s="6">
        <v>139129.4437</v>
      </c>
      <c r="AD20" s="6">
        <v>152557.8659</v>
      </c>
      <c r="AE20" s="6">
        <v>186237.3075</v>
      </c>
      <c r="AF20" s="6">
        <v>173741.44680000001</v>
      </c>
      <c r="AG20" s="6">
        <v>177103.1508</v>
      </c>
      <c r="AH20" s="6">
        <v>167076.17439999999</v>
      </c>
      <c r="AI20" s="6">
        <v>152522.58730000001</v>
      </c>
      <c r="AJ20" s="6">
        <v>185272.5906</v>
      </c>
      <c r="AK20" s="6">
        <v>175850.05300000001</v>
      </c>
      <c r="AL20" s="6">
        <v>197824.70180000001</v>
      </c>
      <c r="AM20" s="6">
        <v>182417.64660000001</v>
      </c>
      <c r="AN20" s="6">
        <v>142767.91819999999</v>
      </c>
      <c r="AO20" s="6">
        <v>143217.02789999999</v>
      </c>
      <c r="AP20" s="6">
        <v>171184.34520000001</v>
      </c>
      <c r="AQ20">
        <f t="shared" si="3"/>
        <v>19.044964059177847</v>
      </c>
      <c r="AR20">
        <f t="shared" si="4"/>
        <v>10.411670308151209</v>
      </c>
    </row>
    <row r="21" spans="1:44" x14ac:dyDescent="0.25">
      <c r="A21" s="6" t="s">
        <v>61</v>
      </c>
      <c r="B21" s="6" t="s">
        <v>462</v>
      </c>
      <c r="C21" s="6">
        <v>1602.103083</v>
      </c>
      <c r="D21" s="6">
        <v>2798.0882539999998</v>
      </c>
      <c r="E21" s="6">
        <v>3056.996212</v>
      </c>
      <c r="F21" s="6">
        <v>1940.483898</v>
      </c>
      <c r="G21" s="6">
        <v>3472.3272040000002</v>
      </c>
      <c r="H21" s="6">
        <v>958.96068539999999</v>
      </c>
      <c r="I21" s="6">
        <v>4854.4750270000004</v>
      </c>
      <c r="J21" s="6">
        <v>1452.886628</v>
      </c>
      <c r="K21" s="6">
        <v>1471.514195</v>
      </c>
      <c r="L21" s="6">
        <v>3662.707206</v>
      </c>
      <c r="M21" s="6">
        <v>1282.325711</v>
      </c>
      <c r="N21" s="6">
        <v>1762.6596</v>
      </c>
      <c r="O21" s="6">
        <v>4363.3710680000004</v>
      </c>
      <c r="P21" s="6">
        <v>2817.71317</v>
      </c>
      <c r="Q21" s="6">
        <v>5023.842576</v>
      </c>
      <c r="R21" s="6">
        <v>2829.4305450000002</v>
      </c>
      <c r="S21" s="6">
        <v>3642.28397</v>
      </c>
      <c r="T21" s="6">
        <v>1920.071776</v>
      </c>
      <c r="U21" s="6">
        <v>2705.0458960000001</v>
      </c>
      <c r="V21" s="6">
        <v>3341.7105940000001</v>
      </c>
      <c r="W21" s="6">
        <v>4242.3165129999998</v>
      </c>
      <c r="X21" s="6">
        <v>3791.293165</v>
      </c>
      <c r="Y21" s="6">
        <v>4001.1798760000001</v>
      </c>
      <c r="Z21" s="6">
        <v>4474.0831680000001</v>
      </c>
      <c r="AA21" s="6">
        <v>5762.967431</v>
      </c>
      <c r="AB21" s="6">
        <v>4418.611723</v>
      </c>
      <c r="AC21" s="6">
        <v>3760.877763</v>
      </c>
      <c r="AD21" s="6">
        <v>4486.5491830000001</v>
      </c>
      <c r="AE21" s="6">
        <v>5526.7609830000001</v>
      </c>
      <c r="AF21" s="6">
        <v>7838.4814070000002</v>
      </c>
      <c r="AG21" s="6">
        <v>3966.4009350000001</v>
      </c>
      <c r="AH21" s="6">
        <v>3415.6345550000001</v>
      </c>
      <c r="AI21" s="6">
        <v>4496.5524690000002</v>
      </c>
      <c r="AJ21" s="6">
        <v>2421.4261649999999</v>
      </c>
      <c r="AK21" s="6">
        <v>4159.8165760000002</v>
      </c>
      <c r="AL21" s="6">
        <v>2344.4329280000002</v>
      </c>
      <c r="AM21" s="6">
        <v>4466.8165580000004</v>
      </c>
      <c r="AN21" s="6">
        <v>1438.6661779999999</v>
      </c>
      <c r="AO21" s="6">
        <v>3361.8704870000001</v>
      </c>
      <c r="AP21" s="6">
        <v>3204.5608539999998</v>
      </c>
      <c r="AQ21">
        <f t="shared" si="3"/>
        <v>43.483490269235617</v>
      </c>
      <c r="AR21">
        <f t="shared" si="4"/>
        <v>33.040554448700959</v>
      </c>
    </row>
    <row r="22" spans="1:44" x14ac:dyDescent="0.25">
      <c r="A22" s="6" t="s">
        <v>61</v>
      </c>
      <c r="B22" s="6" t="s">
        <v>463</v>
      </c>
      <c r="C22" s="6">
        <v>5187.3629700000001</v>
      </c>
      <c r="D22" s="6">
        <v>5112.8017069999996</v>
      </c>
      <c r="E22" s="6">
        <v>2733.6061100000002</v>
      </c>
      <c r="F22" s="6">
        <v>4482.948437</v>
      </c>
      <c r="G22" s="6">
        <v>3864.0690039999999</v>
      </c>
      <c r="H22" s="6">
        <v>2486.9025969999998</v>
      </c>
      <c r="I22" s="6">
        <v>10079.63459</v>
      </c>
      <c r="J22" s="6">
        <v>4177.9140109999998</v>
      </c>
      <c r="K22" s="6">
        <v>4434.4475620000003</v>
      </c>
      <c r="L22" s="6">
        <v>4115.2231890000003</v>
      </c>
      <c r="M22" s="6">
        <v>7066.3037199999999</v>
      </c>
      <c r="N22" s="6">
        <v>4673.9765960000004</v>
      </c>
      <c r="O22" s="6">
        <v>4996.2826910000003</v>
      </c>
      <c r="P22" s="6">
        <v>3756.2541540000002</v>
      </c>
      <c r="Q22" s="6">
        <v>4626.0210930000003</v>
      </c>
      <c r="R22" s="6">
        <v>3919.2543759999999</v>
      </c>
      <c r="S22" s="6">
        <v>5362.047176</v>
      </c>
      <c r="T22" s="6">
        <v>3309.4861409999999</v>
      </c>
      <c r="U22" s="6">
        <v>8797.1533870000003</v>
      </c>
      <c r="V22" s="6">
        <v>4272.2353290000001</v>
      </c>
      <c r="W22" s="6">
        <v>5999.2716689999997</v>
      </c>
      <c r="X22" s="6">
        <v>4128.8148330000004</v>
      </c>
      <c r="Y22" s="6">
        <v>2191.2713199999998</v>
      </c>
      <c r="Z22" s="6">
        <v>2928.8968620000001</v>
      </c>
      <c r="AA22" s="6">
        <v>5508.9057789999997</v>
      </c>
      <c r="AB22" s="6">
        <v>5592.4231159999999</v>
      </c>
      <c r="AC22" s="6">
        <v>2878.1278889999999</v>
      </c>
      <c r="AD22" s="6">
        <v>1819.629418</v>
      </c>
      <c r="AE22" s="6">
        <v>2805.6227290000002</v>
      </c>
      <c r="AF22" s="6">
        <v>6164.6338599999999</v>
      </c>
      <c r="AG22" s="6">
        <v>4958.029716</v>
      </c>
      <c r="AH22" s="6">
        <v>3025.4504400000001</v>
      </c>
      <c r="AI22" s="6">
        <v>3482.5197450000001</v>
      </c>
      <c r="AJ22" s="6">
        <v>3208.9983430000002</v>
      </c>
      <c r="AK22" s="6">
        <v>2664.0518440000001</v>
      </c>
      <c r="AL22" s="6">
        <v>2617.6429720000001</v>
      </c>
      <c r="AM22" s="6">
        <v>4666.9474389999996</v>
      </c>
      <c r="AN22" s="6">
        <v>2962.5942839999998</v>
      </c>
      <c r="AO22" s="6">
        <v>2882.4259069999998</v>
      </c>
      <c r="AP22" s="6">
        <v>3931.9387160000001</v>
      </c>
      <c r="AQ22">
        <f t="shared" si="3"/>
        <v>38.099226106407563</v>
      </c>
      <c r="AR22">
        <f t="shared" si="4"/>
        <v>35.441827270933217</v>
      </c>
    </row>
    <row r="23" spans="1:44" x14ac:dyDescent="0.25">
      <c r="A23" s="6" t="s">
        <v>61</v>
      </c>
      <c r="B23" s="6" t="s">
        <v>464</v>
      </c>
      <c r="C23" s="6">
        <v>2406.6804510000002</v>
      </c>
      <c r="D23" s="6">
        <v>3362.0693350000001</v>
      </c>
      <c r="E23" s="6">
        <v>1680.7301930000001</v>
      </c>
      <c r="F23" s="6">
        <v>1595.2706539999999</v>
      </c>
      <c r="G23" s="6">
        <v>4159.6736760000003</v>
      </c>
      <c r="H23" s="6">
        <v>3088.95658</v>
      </c>
      <c r="I23" s="6">
        <v>3788.1832439999998</v>
      </c>
      <c r="J23" s="6">
        <v>4344.6051770000004</v>
      </c>
      <c r="K23" s="6">
        <v>2720.3626810000001</v>
      </c>
      <c r="L23" s="6">
        <v>3676.0124449999998</v>
      </c>
      <c r="M23" s="6">
        <v>5514.4163360000002</v>
      </c>
      <c r="N23" s="6">
        <v>1039.78323</v>
      </c>
      <c r="O23" s="6">
        <v>6281.6916330000004</v>
      </c>
      <c r="P23" s="6">
        <v>2285.6684909999999</v>
      </c>
      <c r="Q23" s="6">
        <v>3802.671722</v>
      </c>
      <c r="R23" s="6">
        <v>4111.0803830000004</v>
      </c>
      <c r="S23" s="6">
        <v>2939.6299180000001</v>
      </c>
      <c r="T23" s="6">
        <v>2770.356671</v>
      </c>
      <c r="U23" s="6">
        <v>2617.6429720000001</v>
      </c>
      <c r="V23" s="6">
        <v>2855.7752989999999</v>
      </c>
      <c r="W23" s="6">
        <v>1994.711391</v>
      </c>
      <c r="X23" s="6">
        <v>1281.8260029999999</v>
      </c>
      <c r="Y23" s="6">
        <v>1039.7832269999999</v>
      </c>
      <c r="Z23" s="6">
        <v>398.9422783</v>
      </c>
      <c r="AA23" s="6">
        <v>851.8755228</v>
      </c>
      <c r="AB23" s="6">
        <v>3093.3884280000002</v>
      </c>
      <c r="AC23" s="6">
        <v>1039.8528369999999</v>
      </c>
      <c r="AD23" s="6">
        <v>1255.3849660000001</v>
      </c>
      <c r="AE23" s="6">
        <v>2640.5890140000001</v>
      </c>
      <c r="AF23" s="6">
        <v>1837.739836</v>
      </c>
      <c r="AG23" s="6">
        <v>398.9422783</v>
      </c>
      <c r="AH23" s="6">
        <v>851.8755228</v>
      </c>
      <c r="AI23" s="6">
        <v>4716.1328370000001</v>
      </c>
      <c r="AJ23" s="6">
        <v>2272.770536</v>
      </c>
      <c r="AK23" s="6">
        <v>1039.85528</v>
      </c>
      <c r="AL23" s="6">
        <v>1178.8454139999999</v>
      </c>
      <c r="AM23" s="6">
        <v>1443.2294059999999</v>
      </c>
      <c r="AN23" s="6">
        <v>1187.537253</v>
      </c>
      <c r="AO23" s="6">
        <v>615.98198939999997</v>
      </c>
      <c r="AP23" s="6">
        <v>1891.7308029999999</v>
      </c>
      <c r="AQ23">
        <f t="shared" si="3"/>
        <v>39.144321187439211</v>
      </c>
      <c r="AR23">
        <f t="shared" si="4"/>
        <v>66.509453208362075</v>
      </c>
    </row>
    <row r="24" spans="1:44" x14ac:dyDescent="0.25">
      <c r="A24" s="6" t="s">
        <v>61</v>
      </c>
      <c r="B24" s="6" t="s">
        <v>465</v>
      </c>
      <c r="C24" s="6">
        <v>7250.7336160000004</v>
      </c>
      <c r="D24" s="6">
        <v>7987.5600439999998</v>
      </c>
      <c r="E24" s="6">
        <v>11378.30803</v>
      </c>
      <c r="F24" s="6">
        <v>7704.3193259999998</v>
      </c>
      <c r="G24" s="6">
        <v>6491.8786069999996</v>
      </c>
      <c r="H24" s="6">
        <v>11424.62585</v>
      </c>
      <c r="I24" s="6">
        <v>12428.34281</v>
      </c>
      <c r="J24" s="6">
        <v>6556.4006959999997</v>
      </c>
      <c r="K24" s="6">
        <v>15721.139870000001</v>
      </c>
      <c r="L24" s="6">
        <v>9398.188451</v>
      </c>
      <c r="M24" s="6">
        <v>13319.900390000001</v>
      </c>
      <c r="N24" s="6">
        <v>7463.2668839999997</v>
      </c>
      <c r="O24" s="6">
        <v>9040.4951419999998</v>
      </c>
      <c r="P24" s="6">
        <v>9168.2055710000004</v>
      </c>
      <c r="Q24" s="6">
        <v>8073.3604729999997</v>
      </c>
      <c r="R24" s="6">
        <v>9487.4499090000008</v>
      </c>
      <c r="S24" s="6">
        <v>10776.246740000001</v>
      </c>
      <c r="T24" s="6">
        <v>8081.2711339999996</v>
      </c>
      <c r="U24" s="6">
        <v>12314.84013</v>
      </c>
      <c r="V24" s="6">
        <v>11143.061519999999</v>
      </c>
      <c r="W24" s="6">
        <v>16780.465700000001</v>
      </c>
      <c r="X24" s="6">
        <v>10411.565350000001</v>
      </c>
      <c r="Y24" s="6">
        <v>15340.371450000001</v>
      </c>
      <c r="Z24" s="6">
        <v>7535.3060530000002</v>
      </c>
      <c r="AA24" s="6">
        <v>11657.988079999999</v>
      </c>
      <c r="AB24" s="6">
        <v>10639.6427</v>
      </c>
      <c r="AC24" s="6">
        <v>7914.2878600000004</v>
      </c>
      <c r="AD24" s="6">
        <v>7601.224784</v>
      </c>
      <c r="AE24" s="6">
        <v>6671.6019589999996</v>
      </c>
      <c r="AF24" s="6">
        <v>10211.122219999999</v>
      </c>
      <c r="AG24" s="6">
        <v>7901.6290159999999</v>
      </c>
      <c r="AH24" s="6">
        <v>7791.3656870000004</v>
      </c>
      <c r="AI24" s="6">
        <v>14669.48329</v>
      </c>
      <c r="AJ24" s="6">
        <v>6346.2216980000003</v>
      </c>
      <c r="AK24" s="6">
        <v>12975.2693</v>
      </c>
      <c r="AL24" s="6">
        <v>9066.1069910000006</v>
      </c>
      <c r="AM24" s="6">
        <v>10282.806210000001</v>
      </c>
      <c r="AN24" s="6">
        <v>11373.50489</v>
      </c>
      <c r="AO24" s="6">
        <v>5884.9381400000002</v>
      </c>
      <c r="AP24" s="6">
        <v>9628.8932669999995</v>
      </c>
      <c r="AQ24">
        <f t="shared" si="3"/>
        <v>25.403332145276575</v>
      </c>
      <c r="AR24">
        <f t="shared" si="4"/>
        <v>30.529102485611393</v>
      </c>
    </row>
    <row r="25" spans="1:44" x14ac:dyDescent="0.25">
      <c r="A25" s="6" t="s">
        <v>61</v>
      </c>
      <c r="B25" s="6" t="s">
        <v>466</v>
      </c>
      <c r="C25" s="6">
        <v>2962.5932120000002</v>
      </c>
      <c r="D25" s="6">
        <v>7512.6260810000003</v>
      </c>
      <c r="E25" s="6">
        <v>3917.849338</v>
      </c>
      <c r="F25" s="6">
        <v>1503.3648499999999</v>
      </c>
      <c r="G25" s="6">
        <v>7014.2176669999999</v>
      </c>
      <c r="H25" s="6">
        <v>2882.5597429999998</v>
      </c>
      <c r="I25" s="6">
        <v>7963.2577959999999</v>
      </c>
      <c r="J25" s="6">
        <v>3438.3397399999999</v>
      </c>
      <c r="K25" s="6">
        <v>4384.0770240000002</v>
      </c>
      <c r="L25" s="6">
        <v>7410.9779289999997</v>
      </c>
      <c r="M25" s="6">
        <v>10277.581410000001</v>
      </c>
      <c r="N25" s="6">
        <v>3411.4004500000001</v>
      </c>
      <c r="O25" s="6">
        <v>4298.6688029999996</v>
      </c>
      <c r="P25" s="6">
        <v>4510.0418639999998</v>
      </c>
      <c r="Q25" s="6">
        <v>5416.6414130000003</v>
      </c>
      <c r="R25" s="6">
        <v>5012.0945259999999</v>
      </c>
      <c r="S25" s="6">
        <v>9556.8330530000003</v>
      </c>
      <c r="T25" s="6">
        <v>2566.045932</v>
      </c>
      <c r="U25" s="6">
        <v>5883.6686799999998</v>
      </c>
      <c r="V25" s="6">
        <v>2720.6235609999999</v>
      </c>
      <c r="W25" s="6">
        <v>4079.2527359999999</v>
      </c>
      <c r="X25" s="6">
        <v>2931.985025</v>
      </c>
      <c r="Y25" s="6">
        <v>5680.1350179999999</v>
      </c>
      <c r="Z25" s="6">
        <v>692.87110329999996</v>
      </c>
      <c r="AA25" s="6">
        <v>3361.9355049999999</v>
      </c>
      <c r="AB25" s="6">
        <v>9361.0911689999994</v>
      </c>
      <c r="AC25" s="6">
        <v>3392.2409939999998</v>
      </c>
      <c r="AD25" s="6">
        <v>2321.6812829999999</v>
      </c>
      <c r="AE25" s="6">
        <v>5518.8481709999996</v>
      </c>
      <c r="AF25" s="6">
        <v>3814.868747</v>
      </c>
      <c r="AG25" s="6">
        <v>2774.6145270000002</v>
      </c>
      <c r="AH25" s="6">
        <v>2450.5231170000002</v>
      </c>
      <c r="AI25" s="6">
        <v>3361.9355049999999</v>
      </c>
      <c r="AJ25" s="6">
        <v>5039.3244949999998</v>
      </c>
      <c r="AK25" s="6">
        <v>2450.6355699999999</v>
      </c>
      <c r="AL25" s="6">
        <v>2219.2032210000002</v>
      </c>
      <c r="AM25" s="6">
        <v>5159.4487090000002</v>
      </c>
      <c r="AN25" s="6">
        <v>3119.964782</v>
      </c>
      <c r="AO25" s="6">
        <v>6209.32179</v>
      </c>
      <c r="AP25" s="6">
        <v>1822.2604429999999</v>
      </c>
      <c r="AQ25">
        <f t="shared" si="3"/>
        <v>47.604950292988704</v>
      </c>
      <c r="AR25">
        <f t="shared" si="4"/>
        <v>51.170001729264726</v>
      </c>
    </row>
    <row r="26" spans="1:44" x14ac:dyDescent="0.25">
      <c r="A26" s="6" t="s">
        <v>61</v>
      </c>
      <c r="B26" s="6" t="s">
        <v>467</v>
      </c>
      <c r="C26" s="6">
        <v>2166.6999019999998</v>
      </c>
      <c r="D26" s="6">
        <v>3930.7206350000001</v>
      </c>
      <c r="E26" s="6">
        <v>4608.2911029999996</v>
      </c>
      <c r="F26" s="6">
        <v>3958.8045569999999</v>
      </c>
      <c r="G26" s="6">
        <v>2321.6812810000001</v>
      </c>
      <c r="H26" s="6">
        <v>3701.7845470000002</v>
      </c>
      <c r="I26" s="6">
        <v>3518.040469</v>
      </c>
      <c r="J26" s="6">
        <v>4877.5392199999997</v>
      </c>
      <c r="K26" s="6">
        <v>3358.1012009999999</v>
      </c>
      <c r="L26" s="6">
        <v>3011.2549509999999</v>
      </c>
      <c r="M26" s="6">
        <v>6998.8346789999996</v>
      </c>
      <c r="N26" s="6">
        <v>3124.3966300000002</v>
      </c>
      <c r="O26" s="6">
        <v>3518.908559</v>
      </c>
      <c r="P26" s="6">
        <v>4316.9254430000001</v>
      </c>
      <c r="Q26" s="6">
        <v>2797.4267450000002</v>
      </c>
      <c r="R26" s="6">
        <v>6150.6084659999997</v>
      </c>
      <c r="S26" s="6">
        <v>2576.8126179999999</v>
      </c>
      <c r="T26" s="6">
        <v>3743.2917120000002</v>
      </c>
      <c r="U26" s="6">
        <v>7013.0145199999997</v>
      </c>
      <c r="V26" s="6">
        <v>4729.136477</v>
      </c>
      <c r="W26" s="6">
        <v>1438.797558</v>
      </c>
      <c r="X26" s="6">
        <v>1183.2042240000001</v>
      </c>
      <c r="Y26" s="6">
        <v>4370.2366499999998</v>
      </c>
      <c r="Z26" s="6">
        <v>1438.797558</v>
      </c>
      <c r="AA26" s="6">
        <v>2792.9948899999999</v>
      </c>
      <c r="AB26" s="6">
        <v>4389.162945</v>
      </c>
      <c r="AC26" s="6">
        <v>967.8828929</v>
      </c>
      <c r="AD26" s="6">
        <v>2394.052612</v>
      </c>
      <c r="AE26" s="6">
        <v>1039.85528</v>
      </c>
      <c r="AF26" s="6">
        <v>2513.012381</v>
      </c>
      <c r="AG26" s="6">
        <v>2079.71056</v>
      </c>
      <c r="AH26" s="6">
        <v>4232.19139</v>
      </c>
      <c r="AI26" s="6">
        <v>3518.90706</v>
      </c>
      <c r="AJ26" s="6">
        <v>398.9422783</v>
      </c>
      <c r="AK26" s="6">
        <v>4074.8208890000001</v>
      </c>
      <c r="AL26" s="6">
        <v>1250.8178009999999</v>
      </c>
      <c r="AM26" s="6">
        <v>1953.5697399999999</v>
      </c>
      <c r="AN26" s="6">
        <v>1039.662247</v>
      </c>
      <c r="AO26" s="6">
        <v>1833.053944</v>
      </c>
      <c r="AP26" s="6">
        <v>2169.4092369999998</v>
      </c>
      <c r="AQ26">
        <f t="shared" si="3"/>
        <v>34.65242807518392</v>
      </c>
      <c r="AR26">
        <f t="shared" si="4"/>
        <v>55.81829224674798</v>
      </c>
    </row>
    <row r="27" spans="1:44" x14ac:dyDescent="0.25">
      <c r="A27" s="6" t="s">
        <v>61</v>
      </c>
      <c r="B27" s="6" t="s">
        <v>468</v>
      </c>
      <c r="C27" s="6">
        <v>1595.7691130000001</v>
      </c>
      <c r="D27" s="6">
        <v>2636.0233349999999</v>
      </c>
      <c r="E27" s="6">
        <v>1438.797558</v>
      </c>
      <c r="F27" s="6">
        <v>3047.5934520000001</v>
      </c>
      <c r="G27" s="6">
        <v>2877.9940580000002</v>
      </c>
      <c r="H27" s="6">
        <v>2720.6235609999999</v>
      </c>
      <c r="I27" s="6">
        <v>1680.7682809999999</v>
      </c>
      <c r="J27" s="6">
        <v>2478.652838</v>
      </c>
      <c r="K27" s="6">
        <v>1039.85528</v>
      </c>
      <c r="L27" s="6">
        <v>1922.739004</v>
      </c>
      <c r="M27" s="6">
        <v>398.7291558</v>
      </c>
      <c r="N27" s="6">
        <v>2241.1139629999998</v>
      </c>
      <c r="O27" s="6">
        <v>1922.739004</v>
      </c>
      <c r="P27" s="6">
        <v>4244.8192289999997</v>
      </c>
      <c r="Q27" s="6">
        <v>2394.052612</v>
      </c>
      <c r="R27" s="6">
        <v>2636.0233349999999</v>
      </c>
      <c r="S27" s="6">
        <v>2164.7097279999998</v>
      </c>
      <c r="T27" s="6">
        <v>1523.796726</v>
      </c>
      <c r="U27" s="6">
        <v>4182.8028260000001</v>
      </c>
      <c r="V27" s="6">
        <v>2748.4371160000001</v>
      </c>
      <c r="W27" s="6">
        <v>2321.6812829999999</v>
      </c>
      <c r="X27" s="6">
        <v>3034.9656129999998</v>
      </c>
      <c r="Y27" s="6">
        <v>4401.7907850000001</v>
      </c>
      <c r="Z27" s="6">
        <v>2805.6227260000001</v>
      </c>
      <c r="AA27" s="6">
        <v>2164.7097279999998</v>
      </c>
      <c r="AB27" s="6">
        <v>3675.8786150000001</v>
      </c>
      <c r="AC27" s="6">
        <v>398.9422783</v>
      </c>
      <c r="AD27" s="6">
        <v>851.8755228</v>
      </c>
      <c r="AE27" s="6">
        <v>2563.6520059999998</v>
      </c>
      <c r="AF27" s="6">
        <v>1680.7682809999999</v>
      </c>
      <c r="AG27" s="6">
        <v>3034.9656129999998</v>
      </c>
      <c r="AH27" s="6">
        <v>2079.71056</v>
      </c>
      <c r="AI27" s="6">
        <v>1281.8260029999999</v>
      </c>
      <c r="AJ27" s="6">
        <v>1438.797558</v>
      </c>
      <c r="AK27" s="6">
        <v>1994.711391</v>
      </c>
      <c r="AL27" s="6">
        <v>2079.71056</v>
      </c>
      <c r="AM27" s="6">
        <v>936.87469090000002</v>
      </c>
      <c r="AN27" s="6">
        <v>797.88455650000003</v>
      </c>
      <c r="AO27" s="6">
        <v>1837.739836</v>
      </c>
      <c r="AP27" s="6">
        <v>1837.739836</v>
      </c>
      <c r="AQ27">
        <f t="shared" si="3"/>
        <v>40.7280638738047</v>
      </c>
      <c r="AR27">
        <f t="shared" si="4"/>
        <v>48.771625325029284</v>
      </c>
    </row>
    <row r="28" spans="1:44" x14ac:dyDescent="0.25">
      <c r="A28" s="6" t="s">
        <v>61</v>
      </c>
      <c r="B28" s="6" t="s">
        <v>469</v>
      </c>
      <c r="C28" s="6">
        <v>2636.0233349999999</v>
      </c>
      <c r="D28" s="6">
        <v>3603.9062279999998</v>
      </c>
      <c r="E28" s="6">
        <v>3760.8777829999999</v>
      </c>
      <c r="F28" s="6">
        <v>1837.739836</v>
      </c>
      <c r="G28" s="6">
        <v>2164.7097279999998</v>
      </c>
      <c r="H28" s="6">
        <v>2236.6821150000001</v>
      </c>
      <c r="I28" s="6">
        <v>2079.71056</v>
      </c>
      <c r="J28" s="6">
        <v>2877.9940580000002</v>
      </c>
      <c r="K28" s="6">
        <v>1595.7691130000001</v>
      </c>
      <c r="L28" s="6">
        <v>2563.6520059999998</v>
      </c>
      <c r="M28" s="6">
        <v>2720.6235609999999</v>
      </c>
      <c r="N28" s="6">
        <v>1837.739836</v>
      </c>
      <c r="O28" s="6">
        <v>1837.739836</v>
      </c>
      <c r="P28" s="6">
        <v>797.88455650000003</v>
      </c>
      <c r="Q28" s="6">
        <v>1595.7691130000001</v>
      </c>
      <c r="R28" s="6">
        <v>2962.518513</v>
      </c>
      <c r="S28" s="6">
        <v>2375.6722490000002</v>
      </c>
      <c r="T28" s="6">
        <v>1994.711391</v>
      </c>
      <c r="U28" s="6">
        <v>1039.85528</v>
      </c>
      <c r="V28" s="6">
        <v>2394.052612</v>
      </c>
      <c r="W28" s="6">
        <v>3276.1689649999998</v>
      </c>
      <c r="X28" s="6">
        <v>3868.8597150000001</v>
      </c>
      <c r="Y28" s="6">
        <v>3518.90706</v>
      </c>
      <c r="Z28" s="6">
        <v>2478.652838</v>
      </c>
      <c r="AA28" s="6">
        <v>1267.7158199999999</v>
      </c>
      <c r="AB28" s="6">
        <v>2236.6821150000001</v>
      </c>
      <c r="AC28" s="6">
        <v>2720.6235609999999</v>
      </c>
      <c r="AD28" s="6">
        <v>2636.0233349999999</v>
      </c>
      <c r="AE28" s="6">
        <v>3518.9070660000002</v>
      </c>
      <c r="AF28" s="6">
        <v>3760.8777829999999</v>
      </c>
      <c r="AG28" s="6">
        <v>1438.931388</v>
      </c>
      <c r="AH28" s="6">
        <v>1680.7682809999999</v>
      </c>
      <c r="AI28" s="6">
        <v>2321.6812829999999</v>
      </c>
      <c r="AJ28" s="6">
        <v>3518.90706</v>
      </c>
      <c r="AK28" s="6">
        <v>1427.602695</v>
      </c>
      <c r="AL28" s="6">
        <v>4644.1373089999997</v>
      </c>
      <c r="AM28" s="6">
        <v>2079.71056</v>
      </c>
      <c r="AN28" s="6">
        <v>1922.739004</v>
      </c>
      <c r="AO28" s="6">
        <v>1837.739836</v>
      </c>
      <c r="AP28" s="6">
        <v>2962.5942839999998</v>
      </c>
      <c r="AQ28">
        <f t="shared" si="3"/>
        <v>33.203196127891005</v>
      </c>
      <c r="AR28">
        <f t="shared" si="4"/>
        <v>35.707663696960658</v>
      </c>
    </row>
    <row r="29" spans="1:44" x14ac:dyDescent="0.25">
      <c r="A29" s="6" t="s">
        <v>61</v>
      </c>
      <c r="B29" s="6" t="s">
        <v>470</v>
      </c>
      <c r="C29" s="6">
        <v>15082.26347</v>
      </c>
      <c r="D29" s="6">
        <v>10561.27353</v>
      </c>
      <c r="E29" s="6">
        <v>7212.7636210000001</v>
      </c>
      <c r="F29" s="6">
        <v>12301.22136</v>
      </c>
      <c r="G29" s="6">
        <v>13108.76852</v>
      </c>
      <c r="H29" s="6">
        <v>11169.2616</v>
      </c>
      <c r="I29" s="6">
        <v>11184.46781</v>
      </c>
      <c r="J29" s="6">
        <v>5500.7097979999999</v>
      </c>
      <c r="K29" s="6">
        <v>8552.2545260000006</v>
      </c>
      <c r="L29" s="6">
        <v>15907.897510000001</v>
      </c>
      <c r="M29" s="6">
        <v>14072.46153</v>
      </c>
      <c r="N29" s="6">
        <v>7840.9284090000001</v>
      </c>
      <c r="O29" s="6">
        <v>10558.71543</v>
      </c>
      <c r="P29" s="6">
        <v>10319.862929999999</v>
      </c>
      <c r="Q29" s="6">
        <v>5433.8490160000001</v>
      </c>
      <c r="R29" s="6">
        <v>14147.82344</v>
      </c>
      <c r="S29" s="6">
        <v>11411.859189999999</v>
      </c>
      <c r="T29" s="6">
        <v>9837.366145</v>
      </c>
      <c r="U29" s="6">
        <v>9801.7955189999993</v>
      </c>
      <c r="V29" s="6">
        <v>12077.87017</v>
      </c>
      <c r="W29" s="6">
        <v>22850.988160000001</v>
      </c>
      <c r="X29" s="6">
        <v>13807.41497</v>
      </c>
      <c r="Y29" s="6">
        <v>12681.919610000001</v>
      </c>
      <c r="Z29" s="6">
        <v>14974.58591</v>
      </c>
      <c r="AA29" s="6">
        <v>6384.6737199999998</v>
      </c>
      <c r="AB29" s="6">
        <v>28543.318770000002</v>
      </c>
      <c r="AC29" s="6">
        <v>13781.657999999999</v>
      </c>
      <c r="AD29" s="6">
        <v>13081.394060000001</v>
      </c>
      <c r="AE29" s="6">
        <v>18926.743129999999</v>
      </c>
      <c r="AF29" s="6">
        <v>8052.2898729999997</v>
      </c>
      <c r="AG29" s="6">
        <v>13287.6122</v>
      </c>
      <c r="AH29" s="6">
        <v>15705.11944</v>
      </c>
      <c r="AI29" s="6">
        <v>14134.118259999999</v>
      </c>
      <c r="AJ29" s="6">
        <v>16807.04927</v>
      </c>
      <c r="AK29" s="6">
        <v>8744.3628929999995</v>
      </c>
      <c r="AL29" s="6">
        <v>9052.5519989999993</v>
      </c>
      <c r="AM29" s="6">
        <v>29796.929639999998</v>
      </c>
      <c r="AN29" s="6">
        <v>19506.017520000001</v>
      </c>
      <c r="AO29" s="6">
        <v>20257.290529999998</v>
      </c>
      <c r="AP29" s="6">
        <v>39640.149619999997</v>
      </c>
      <c r="AQ29">
        <f t="shared" si="3"/>
        <v>27.030148752616949</v>
      </c>
      <c r="AR29">
        <f t="shared" si="4"/>
        <v>48.106157818120359</v>
      </c>
    </row>
    <row r="30" spans="1:44" x14ac:dyDescent="0.25">
      <c r="A30" s="6" t="s">
        <v>63</v>
      </c>
      <c r="B30" s="6" t="s">
        <v>62</v>
      </c>
      <c r="C30" s="6">
        <v>2988.3636000000001</v>
      </c>
      <c r="D30" s="6">
        <v>4764.3977949999999</v>
      </c>
      <c r="E30" s="6">
        <v>4285.9199369999997</v>
      </c>
      <c r="F30" s="6">
        <v>2378.2942159999998</v>
      </c>
      <c r="G30" s="6">
        <v>5990.3009819999997</v>
      </c>
      <c r="H30" s="6">
        <v>4446.481683</v>
      </c>
      <c r="I30" s="6">
        <v>4000.0396609999998</v>
      </c>
      <c r="J30" s="6">
        <v>5958.1878669999996</v>
      </c>
      <c r="K30" s="6">
        <v>8376.0686850000002</v>
      </c>
      <c r="L30" s="6">
        <v>5443.8665270000001</v>
      </c>
      <c r="M30" s="6">
        <v>5931.9177970000001</v>
      </c>
      <c r="N30" s="6">
        <v>2738.351326</v>
      </c>
      <c r="O30" s="6">
        <v>4413.7584880000004</v>
      </c>
      <c r="P30" s="6">
        <v>5578.0583329999999</v>
      </c>
      <c r="Q30" s="6">
        <v>4788.1995610000004</v>
      </c>
      <c r="R30" s="6">
        <v>4600.5962669999999</v>
      </c>
      <c r="S30" s="6">
        <v>2859.8206049999999</v>
      </c>
      <c r="T30" s="6">
        <v>3056.4105599999998</v>
      </c>
      <c r="U30" s="6">
        <v>5254.6337640000002</v>
      </c>
      <c r="V30" s="6">
        <v>5692.5912719999997</v>
      </c>
      <c r="W30" s="6">
        <v>5369.672939</v>
      </c>
      <c r="X30" s="6">
        <v>2591.0126380000002</v>
      </c>
      <c r="Y30" s="6">
        <v>4643.759172</v>
      </c>
      <c r="Z30" s="6">
        <v>2967.7969229999999</v>
      </c>
      <c r="AA30" s="6">
        <v>2563.6995969999998</v>
      </c>
      <c r="AB30" s="6">
        <v>5526.6406059999999</v>
      </c>
      <c r="AC30" s="6">
        <v>6118.7437730000001</v>
      </c>
      <c r="AD30" s="6">
        <v>2720.6220060000001</v>
      </c>
      <c r="AE30" s="6">
        <v>2164.705954</v>
      </c>
      <c r="AF30" s="6">
        <v>3948.4415519999998</v>
      </c>
      <c r="AG30" s="6">
        <v>4074.8186919999998</v>
      </c>
      <c r="AH30" s="6">
        <v>2941.1793189999999</v>
      </c>
      <c r="AI30" s="6">
        <v>7378.2939800000004</v>
      </c>
      <c r="AJ30" s="6">
        <v>2343.4487330000002</v>
      </c>
      <c r="AK30" s="6">
        <v>4007.2779519999999</v>
      </c>
      <c r="AL30" s="6">
        <v>5120.0746230000004</v>
      </c>
      <c r="AM30" s="6">
        <v>6062.629833</v>
      </c>
      <c r="AN30" s="6">
        <v>3258.55746</v>
      </c>
      <c r="AO30" s="6">
        <v>5972.2065149999999</v>
      </c>
      <c r="AP30" s="6">
        <v>4547.6184190000004</v>
      </c>
      <c r="AQ30">
        <f t="shared" si="3"/>
        <v>31.009841864742114</v>
      </c>
      <c r="AR30">
        <f t="shared" si="4"/>
        <v>36.024818776507523</v>
      </c>
    </row>
    <row r="31" spans="1:44" x14ac:dyDescent="0.25">
      <c r="A31" s="6" t="s">
        <v>63</v>
      </c>
      <c r="B31" s="6" t="s">
        <v>64</v>
      </c>
      <c r="C31" s="6">
        <v>3887.1329070000002</v>
      </c>
      <c r="D31" s="6">
        <v>8078.6004839999996</v>
      </c>
      <c r="E31" s="6">
        <v>2321.6804240000001</v>
      </c>
      <c r="F31" s="6">
        <v>3119.9647789999999</v>
      </c>
      <c r="G31" s="6">
        <v>6087.6318240000001</v>
      </c>
      <c r="H31" s="6">
        <v>4406.2220090000001</v>
      </c>
      <c r="I31" s="6">
        <v>3917.8493349999999</v>
      </c>
      <c r="J31" s="6">
        <v>8707.5503189999999</v>
      </c>
      <c r="K31" s="6">
        <v>5684.2577010000005</v>
      </c>
      <c r="L31" s="6">
        <v>5603.4477900000002</v>
      </c>
      <c r="M31" s="6">
        <v>4164.3857280000002</v>
      </c>
      <c r="N31" s="6">
        <v>5680.2509639999998</v>
      </c>
      <c r="O31" s="6">
        <v>5119.5069579999999</v>
      </c>
      <c r="P31" s="6">
        <v>4720.5646770000003</v>
      </c>
      <c r="Q31" s="6">
        <v>2617.7751280000002</v>
      </c>
      <c r="R31" s="6">
        <v>4303.2407130000001</v>
      </c>
      <c r="S31" s="6">
        <v>4488.1060610000004</v>
      </c>
      <c r="T31" s="6">
        <v>2375.3345800000002</v>
      </c>
      <c r="U31" s="6">
        <v>2966.9753719999999</v>
      </c>
      <c r="V31" s="6">
        <v>3285.7605749999998</v>
      </c>
      <c r="W31" s="6">
        <v>5599.0934820000002</v>
      </c>
      <c r="X31" s="6">
        <v>8547.7491859999991</v>
      </c>
      <c r="Y31" s="6">
        <v>5433.6750910000001</v>
      </c>
      <c r="Z31" s="6">
        <v>2079.71056</v>
      </c>
      <c r="AA31" s="6">
        <v>4244.9505929999996</v>
      </c>
      <c r="AB31" s="6">
        <v>7365.4180070000002</v>
      </c>
      <c r="AC31" s="6">
        <v>7607.395638</v>
      </c>
      <c r="AD31" s="6">
        <v>5476.0664210000004</v>
      </c>
      <c r="AE31" s="6">
        <v>5526.887197</v>
      </c>
      <c r="AF31" s="6">
        <v>5913.3586079999995</v>
      </c>
      <c r="AG31" s="6">
        <v>6397.3000490000004</v>
      </c>
      <c r="AH31" s="6">
        <v>2007.8702000000001</v>
      </c>
      <c r="AI31" s="6">
        <v>9675.6697870000007</v>
      </c>
      <c r="AJ31" s="6">
        <v>2877.994052</v>
      </c>
      <c r="AK31" s="6">
        <v>4716.132141</v>
      </c>
      <c r="AL31" s="6">
        <v>4316.7916160000004</v>
      </c>
      <c r="AM31" s="6">
        <v>8380.9785499999998</v>
      </c>
      <c r="AN31" s="6">
        <v>6384.6737080000003</v>
      </c>
      <c r="AO31" s="6">
        <v>6244.7016819999999</v>
      </c>
      <c r="AP31" s="6">
        <v>5756.387052</v>
      </c>
      <c r="AQ31">
        <f t="shared" si="3"/>
        <v>37.765557440445413</v>
      </c>
      <c r="AR31">
        <f t="shared" si="4"/>
        <v>35.524632403484738</v>
      </c>
    </row>
    <row r="32" spans="1:44" x14ac:dyDescent="0.25">
      <c r="A32" s="6" t="s">
        <v>63</v>
      </c>
      <c r="B32" s="6" t="s">
        <v>65</v>
      </c>
      <c r="C32" s="6">
        <v>7667.2961020000002</v>
      </c>
      <c r="D32" s="6">
        <v>6985.4586300000001</v>
      </c>
      <c r="E32" s="6">
        <v>4540.7433929999997</v>
      </c>
      <c r="F32" s="6">
        <v>5626.7327679999999</v>
      </c>
      <c r="G32" s="6">
        <v>4716.1328370000001</v>
      </c>
      <c r="H32" s="6">
        <v>6531.4073680000001</v>
      </c>
      <c r="I32" s="6">
        <v>7667.2960999999996</v>
      </c>
      <c r="J32" s="6">
        <v>5671.1749769999997</v>
      </c>
      <c r="K32" s="6">
        <v>5187.446441</v>
      </c>
      <c r="L32" s="6">
        <v>5572.8406370000002</v>
      </c>
      <c r="M32" s="6">
        <v>4800.7330629999997</v>
      </c>
      <c r="N32" s="6">
        <v>3729.8695710000002</v>
      </c>
      <c r="O32" s="6">
        <v>5361.4776869999996</v>
      </c>
      <c r="P32" s="6">
        <v>6397.3000599999996</v>
      </c>
      <c r="Q32" s="6">
        <v>6232.1340010000004</v>
      </c>
      <c r="R32" s="6">
        <v>3518.90706</v>
      </c>
      <c r="S32" s="6">
        <v>3276.9363370000001</v>
      </c>
      <c r="T32" s="6">
        <v>1870.044819</v>
      </c>
      <c r="U32" s="6">
        <v>4074.6137480000002</v>
      </c>
      <c r="V32" s="6">
        <v>3703.2561999999998</v>
      </c>
      <c r="W32" s="6">
        <v>4800.7330449999999</v>
      </c>
      <c r="X32" s="6">
        <v>8707.5493960000003</v>
      </c>
      <c r="Y32" s="6">
        <v>6205.2865890000003</v>
      </c>
      <c r="Z32" s="6">
        <v>3815.002579</v>
      </c>
      <c r="AA32" s="6">
        <v>6070.3301629999996</v>
      </c>
      <c r="AB32" s="6">
        <v>5187.4464010000002</v>
      </c>
      <c r="AC32" s="6">
        <v>4316.7916160000004</v>
      </c>
      <c r="AD32" s="6">
        <v>7509.925612</v>
      </c>
      <c r="AE32" s="6">
        <v>4286.1823569999997</v>
      </c>
      <c r="AF32" s="6">
        <v>5415.4680259999996</v>
      </c>
      <c r="AG32" s="6">
        <v>9034.1212739999992</v>
      </c>
      <c r="AH32" s="6">
        <v>3052.0232850000002</v>
      </c>
      <c r="AI32" s="6">
        <v>6469.5307210000001</v>
      </c>
      <c r="AJ32" s="6">
        <v>6626.6429449999996</v>
      </c>
      <c r="AK32" s="6">
        <v>5779.369823</v>
      </c>
      <c r="AL32" s="6">
        <v>3276.9363330000001</v>
      </c>
      <c r="AM32" s="6">
        <v>5671.3878839999998</v>
      </c>
      <c r="AN32" s="6">
        <v>5828.3583710000003</v>
      </c>
      <c r="AO32" s="6">
        <v>6469.671386</v>
      </c>
      <c r="AP32" s="6">
        <v>5828.3578729999999</v>
      </c>
      <c r="AQ32">
        <f t="shared" si="3"/>
        <v>29.60332519139245</v>
      </c>
      <c r="AR32">
        <f t="shared" si="4"/>
        <v>27.627275984267236</v>
      </c>
    </row>
    <row r="33" spans="1:44" x14ac:dyDescent="0.25">
      <c r="A33" s="6" t="s">
        <v>63</v>
      </c>
      <c r="B33" s="6" t="s">
        <v>66</v>
      </c>
      <c r="C33" s="6">
        <v>37414.49048</v>
      </c>
      <c r="D33" s="6">
        <v>40989.563829999999</v>
      </c>
      <c r="E33" s="6">
        <v>48362.42179</v>
      </c>
      <c r="F33" s="6">
        <v>30563.55443</v>
      </c>
      <c r="G33" s="6">
        <v>42821.940920000001</v>
      </c>
      <c r="H33" s="6">
        <v>38944.582240000003</v>
      </c>
      <c r="I33" s="6">
        <v>41626.933019999997</v>
      </c>
      <c r="J33" s="6">
        <v>54384.106390000001</v>
      </c>
      <c r="K33" s="6">
        <v>44116.141029999999</v>
      </c>
      <c r="L33" s="6">
        <v>38593.442589999999</v>
      </c>
      <c r="M33" s="6">
        <v>52231.500079999998</v>
      </c>
      <c r="N33" s="6">
        <v>38094.188849999999</v>
      </c>
      <c r="O33" s="6">
        <v>43670.561450000001</v>
      </c>
      <c r="P33" s="6">
        <v>47862.715279999997</v>
      </c>
      <c r="Q33" s="6">
        <v>31701.93017</v>
      </c>
      <c r="R33" s="6">
        <v>65496.721539999999</v>
      </c>
      <c r="S33" s="6">
        <v>47762.014479999998</v>
      </c>
      <c r="T33" s="6">
        <v>28445.825580000001</v>
      </c>
      <c r="U33" s="6">
        <v>45809.056989999997</v>
      </c>
      <c r="V33" s="6">
        <v>51408.673390000004</v>
      </c>
      <c r="W33" s="6">
        <v>60226.073149999997</v>
      </c>
      <c r="X33" s="6">
        <v>56637.013740000002</v>
      </c>
      <c r="Y33" s="6">
        <v>64565.912609999999</v>
      </c>
      <c r="Z33" s="6">
        <v>49320.206189999997</v>
      </c>
      <c r="AA33" s="6">
        <v>45661.395750000003</v>
      </c>
      <c r="AB33" s="6">
        <v>71595.094779999999</v>
      </c>
      <c r="AC33" s="6">
        <v>44798.206530000003</v>
      </c>
      <c r="AD33" s="6">
        <v>47423.248169999999</v>
      </c>
      <c r="AE33" s="6">
        <v>50477.092859999997</v>
      </c>
      <c r="AF33" s="6">
        <v>50163.799879999999</v>
      </c>
      <c r="AG33" s="6">
        <v>68477.097320000001</v>
      </c>
      <c r="AH33" s="6">
        <v>56540.077850000001</v>
      </c>
      <c r="AI33" s="6">
        <v>58619.394469999999</v>
      </c>
      <c r="AJ33" s="6">
        <v>50858.298179999998</v>
      </c>
      <c r="AK33" s="6">
        <v>49223.646480000003</v>
      </c>
      <c r="AL33" s="6">
        <v>54797.954089999999</v>
      </c>
      <c r="AM33" s="6">
        <v>67742.764339999994</v>
      </c>
      <c r="AN33" s="6">
        <v>55681.305059999999</v>
      </c>
      <c r="AO33" s="6">
        <v>41918.32415</v>
      </c>
      <c r="AP33" s="6">
        <v>58626.386810000004</v>
      </c>
      <c r="AQ33">
        <f t="shared" si="3"/>
        <v>20.159924133112703</v>
      </c>
      <c r="AR33">
        <f t="shared" si="4"/>
        <v>15.085279325605544</v>
      </c>
    </row>
    <row r="34" spans="1:44" x14ac:dyDescent="0.25">
      <c r="A34" s="6" t="s">
        <v>63</v>
      </c>
      <c r="B34" s="6" t="s">
        <v>67</v>
      </c>
      <c r="C34" s="6">
        <v>28415.605759999999</v>
      </c>
      <c r="D34" s="6">
        <v>51093.436110000002</v>
      </c>
      <c r="E34" s="6">
        <v>24306.79868</v>
      </c>
      <c r="F34" s="6">
        <v>26408.54925</v>
      </c>
      <c r="G34" s="6">
        <v>28718.505069999999</v>
      </c>
      <c r="H34" s="6">
        <v>28422.084060000001</v>
      </c>
      <c r="I34" s="6">
        <v>39637.950100000002</v>
      </c>
      <c r="J34" s="6">
        <v>44794.473059999997</v>
      </c>
      <c r="K34" s="6">
        <v>32777.769240000001</v>
      </c>
      <c r="L34" s="6">
        <v>31538.943139999999</v>
      </c>
      <c r="M34" s="6">
        <v>33223.764770000002</v>
      </c>
      <c r="N34" s="6">
        <v>28828.805540000001</v>
      </c>
      <c r="O34" s="6">
        <v>28726.166969999998</v>
      </c>
      <c r="P34" s="6">
        <v>32914.250410000001</v>
      </c>
      <c r="Q34" s="6">
        <v>23522.338350000002</v>
      </c>
      <c r="R34" s="6">
        <v>32545.48227</v>
      </c>
      <c r="S34" s="6">
        <v>39085.821100000001</v>
      </c>
      <c r="T34" s="6">
        <v>27765.39877</v>
      </c>
      <c r="U34" s="6">
        <v>27303.221549999998</v>
      </c>
      <c r="V34" s="6">
        <v>39786.084669999997</v>
      </c>
      <c r="W34" s="6">
        <v>54492.25591</v>
      </c>
      <c r="X34" s="6">
        <v>48008.199240000002</v>
      </c>
      <c r="Y34" s="6">
        <v>45868.746899999998</v>
      </c>
      <c r="Z34" s="6">
        <v>28307.385740000002</v>
      </c>
      <c r="AA34" s="6">
        <v>40683.000070000002</v>
      </c>
      <c r="AB34" s="6">
        <v>46346.662880000003</v>
      </c>
      <c r="AC34" s="6">
        <v>33990.530290000002</v>
      </c>
      <c r="AD34" s="6">
        <v>35091.001620000003</v>
      </c>
      <c r="AE34" s="6">
        <v>37382.111989999998</v>
      </c>
      <c r="AF34" s="6">
        <v>33529.745739999998</v>
      </c>
      <c r="AG34" s="6">
        <v>54715.37545</v>
      </c>
      <c r="AH34" s="6">
        <v>31531.464909999999</v>
      </c>
      <c r="AI34" s="6">
        <v>46806.951849999998</v>
      </c>
      <c r="AJ34" s="6">
        <v>35170.157200000001</v>
      </c>
      <c r="AK34" s="6">
        <v>28521.225719999999</v>
      </c>
      <c r="AL34" s="6">
        <v>46459.895049999999</v>
      </c>
      <c r="AM34" s="6">
        <v>48989.0288</v>
      </c>
      <c r="AN34" s="6">
        <v>43958.244610000002</v>
      </c>
      <c r="AO34" s="6">
        <v>45594.6947</v>
      </c>
      <c r="AP34" s="6">
        <v>41626.386960000003</v>
      </c>
      <c r="AQ34">
        <f t="shared" si="3"/>
        <v>21.826943944205823</v>
      </c>
      <c r="AR34">
        <f t="shared" si="4"/>
        <v>19.378499315727893</v>
      </c>
    </row>
    <row r="35" spans="1:44" x14ac:dyDescent="0.25">
      <c r="A35" s="6" t="s">
        <v>63</v>
      </c>
      <c r="B35" s="6" t="s">
        <v>68</v>
      </c>
      <c r="C35" s="6">
        <v>63942.381280000001</v>
      </c>
      <c r="D35" s="6">
        <v>76816.797820000007</v>
      </c>
      <c r="E35" s="6">
        <v>80965.783259999997</v>
      </c>
      <c r="F35" s="6">
        <v>70720.086070000005</v>
      </c>
      <c r="G35" s="6">
        <v>75395.966830000005</v>
      </c>
      <c r="H35" s="6">
        <v>67889.919930000004</v>
      </c>
      <c r="I35" s="6">
        <v>61763.858699999997</v>
      </c>
      <c r="J35" s="6">
        <v>84475.137759999998</v>
      </c>
      <c r="K35" s="6">
        <v>78058.364050000004</v>
      </c>
      <c r="L35" s="6">
        <v>82742.010569999999</v>
      </c>
      <c r="M35" s="6">
        <v>77222.292090000003</v>
      </c>
      <c r="N35" s="6">
        <v>71866.815459999998</v>
      </c>
      <c r="O35" s="6">
        <v>68345.352780000001</v>
      </c>
      <c r="P35" s="6">
        <v>59908.638019999999</v>
      </c>
      <c r="Q35" s="6">
        <v>56300.51109</v>
      </c>
      <c r="R35" s="6">
        <v>81315.780100000004</v>
      </c>
      <c r="S35" s="6">
        <v>79072.393230000001</v>
      </c>
      <c r="T35" s="6">
        <v>48552.53628</v>
      </c>
      <c r="U35" s="6">
        <v>66258.324789999999</v>
      </c>
      <c r="V35" s="6">
        <v>69219.475189999997</v>
      </c>
      <c r="W35" s="6">
        <v>93376.662530000001</v>
      </c>
      <c r="X35" s="6">
        <v>97098.566819999993</v>
      </c>
      <c r="Y35" s="6">
        <v>91780.723280000006</v>
      </c>
      <c r="Z35" s="6">
        <v>67125.215800000005</v>
      </c>
      <c r="AA35" s="6">
        <v>87238.124639999995</v>
      </c>
      <c r="AB35" s="6">
        <v>76827.202499999999</v>
      </c>
      <c r="AC35" s="6">
        <v>91302.425189999994</v>
      </c>
      <c r="AD35" s="6">
        <v>81317.848480000001</v>
      </c>
      <c r="AE35" s="6">
        <v>69582.690489999994</v>
      </c>
      <c r="AF35" s="6">
        <v>74065.410799999998</v>
      </c>
      <c r="AG35" s="6">
        <v>98651.545209999997</v>
      </c>
      <c r="AH35" s="6">
        <v>78099.322719999996</v>
      </c>
      <c r="AI35" s="6">
        <v>85354.392789999998</v>
      </c>
      <c r="AJ35" s="6">
        <v>70794.21875</v>
      </c>
      <c r="AK35" s="6">
        <v>73499.381330000004</v>
      </c>
      <c r="AL35" s="6">
        <v>91014.036229999998</v>
      </c>
      <c r="AM35" s="6">
        <v>85572.765220000001</v>
      </c>
      <c r="AN35" s="6">
        <v>96535.20779</v>
      </c>
      <c r="AO35" s="6">
        <v>88923.994009999995</v>
      </c>
      <c r="AP35" s="6">
        <v>96282.958050000001</v>
      </c>
      <c r="AQ35">
        <f t="shared" si="3"/>
        <v>13.521975611369601</v>
      </c>
      <c r="AR35">
        <f t="shared" si="4"/>
        <v>11.936923237983276</v>
      </c>
    </row>
    <row r="36" spans="1:44" x14ac:dyDescent="0.25">
      <c r="A36" s="6" t="s">
        <v>63</v>
      </c>
      <c r="B36" s="6" t="s">
        <v>69</v>
      </c>
      <c r="C36" s="6">
        <v>48394.313190000001</v>
      </c>
      <c r="D36" s="6">
        <v>66184.702950000006</v>
      </c>
      <c r="E36" s="6">
        <v>50116.046069999997</v>
      </c>
      <c r="F36" s="6">
        <v>34423.770320000003</v>
      </c>
      <c r="G36" s="6">
        <v>38526.427880000003</v>
      </c>
      <c r="H36" s="6">
        <v>52672.634180000001</v>
      </c>
      <c r="I36" s="6">
        <v>48854.183839999998</v>
      </c>
      <c r="J36" s="6">
        <v>46771.946360000002</v>
      </c>
      <c r="K36" s="6">
        <v>51165.14069</v>
      </c>
      <c r="L36" s="6">
        <v>49813.875829999997</v>
      </c>
      <c r="M36" s="6">
        <v>39975.95175</v>
      </c>
      <c r="N36" s="6">
        <v>42522.834719999999</v>
      </c>
      <c r="O36" s="6">
        <v>34078.287680000001</v>
      </c>
      <c r="P36" s="6">
        <v>48624.91792</v>
      </c>
      <c r="Q36" s="6">
        <v>44859.155299999999</v>
      </c>
      <c r="R36" s="6">
        <v>58138.791680000002</v>
      </c>
      <c r="S36" s="6">
        <v>59244.077879999997</v>
      </c>
      <c r="T36" s="6">
        <v>47073.711710000003</v>
      </c>
      <c r="U36" s="6">
        <v>48218.500319999999</v>
      </c>
      <c r="V36" s="6">
        <v>43233.974269999999</v>
      </c>
      <c r="W36" s="6">
        <v>53778.853869999999</v>
      </c>
      <c r="X36" s="6">
        <v>52987.30719</v>
      </c>
      <c r="Y36" s="6">
        <v>63995.031320000002</v>
      </c>
      <c r="Z36" s="6">
        <v>54822.695910000002</v>
      </c>
      <c r="AA36" s="6">
        <v>46743.334819999996</v>
      </c>
      <c r="AB36" s="6">
        <v>60345.994930000001</v>
      </c>
      <c r="AC36" s="6">
        <v>47331.78529</v>
      </c>
      <c r="AD36" s="6">
        <v>54450.174330000002</v>
      </c>
      <c r="AE36" s="6">
        <v>54825.103949999997</v>
      </c>
      <c r="AF36" s="6">
        <v>54082.337489999998</v>
      </c>
      <c r="AG36" s="6">
        <v>45737.516660000001</v>
      </c>
      <c r="AH36" s="6">
        <v>36860.869149999999</v>
      </c>
      <c r="AI36" s="6">
        <v>60089.799550000003</v>
      </c>
      <c r="AJ36" s="6">
        <v>61374.210959999997</v>
      </c>
      <c r="AK36" s="6">
        <v>50765.045389999999</v>
      </c>
      <c r="AL36" s="6">
        <v>67824.630590000001</v>
      </c>
      <c r="AM36" s="6">
        <v>67788.188810000007</v>
      </c>
      <c r="AN36" s="6">
        <v>54812.930890000003</v>
      </c>
      <c r="AO36" s="6">
        <v>52926.666039999996</v>
      </c>
      <c r="AP36" s="6">
        <v>47971.997280000003</v>
      </c>
      <c r="AQ36">
        <f t="shared" si="3"/>
        <v>16.649058293247329</v>
      </c>
      <c r="AR36">
        <f t="shared" si="4"/>
        <v>14.085931601325019</v>
      </c>
    </row>
    <row r="37" spans="1:44" x14ac:dyDescent="0.25">
      <c r="A37" s="6" t="s">
        <v>71</v>
      </c>
      <c r="B37" s="6" t="s">
        <v>70</v>
      </c>
      <c r="C37" s="6">
        <v>30636.393889999999</v>
      </c>
      <c r="D37" s="6">
        <v>42465.331619999997</v>
      </c>
      <c r="E37" s="6">
        <v>34657.882030000001</v>
      </c>
      <c r="F37" s="6">
        <v>29361.11246</v>
      </c>
      <c r="G37" s="6">
        <v>37076.884480000001</v>
      </c>
      <c r="H37" s="6">
        <v>37710.562400000003</v>
      </c>
      <c r="I37" s="6">
        <v>35570.55227</v>
      </c>
      <c r="J37" s="6">
        <v>36370.039400000001</v>
      </c>
      <c r="K37" s="6">
        <v>43823.412790000002</v>
      </c>
      <c r="L37" s="6">
        <v>38126.083980000003</v>
      </c>
      <c r="M37" s="6">
        <v>38360.223469999997</v>
      </c>
      <c r="N37" s="6">
        <v>34231.139750000002</v>
      </c>
      <c r="O37" s="6">
        <v>35901.587619999998</v>
      </c>
      <c r="P37" s="6">
        <v>44844.85067</v>
      </c>
      <c r="Q37" s="6">
        <v>30068.501240000001</v>
      </c>
      <c r="R37" s="6">
        <v>41676.707320000001</v>
      </c>
      <c r="S37" s="6">
        <v>39654.678500000002</v>
      </c>
      <c r="T37" s="6">
        <v>24660.414570000001</v>
      </c>
      <c r="U37" s="6">
        <v>53260.50778</v>
      </c>
      <c r="V37" s="6">
        <v>37026.466650000002</v>
      </c>
      <c r="W37" s="6">
        <v>68191.823980000001</v>
      </c>
      <c r="X37" s="6">
        <v>55692.224580000002</v>
      </c>
      <c r="Y37" s="6">
        <v>65679.112659999999</v>
      </c>
      <c r="Z37" s="6">
        <v>52586.49336</v>
      </c>
      <c r="AA37" s="6">
        <v>54740.622770000002</v>
      </c>
      <c r="AB37" s="6">
        <v>84424.280549999996</v>
      </c>
      <c r="AC37" s="6">
        <v>42413.826730000001</v>
      </c>
      <c r="AD37" s="6">
        <v>51467.892959999997</v>
      </c>
      <c r="AE37" s="6">
        <v>55469.778319999998</v>
      </c>
      <c r="AF37" s="6">
        <v>49516.481110000001</v>
      </c>
      <c r="AG37" s="6">
        <v>62518.021390000002</v>
      </c>
      <c r="AH37" s="6">
        <v>43762.99325</v>
      </c>
      <c r="AI37" s="6">
        <v>66985.851980000007</v>
      </c>
      <c r="AJ37" s="6">
        <v>47695.777929999997</v>
      </c>
      <c r="AK37" s="6">
        <v>54044.577539999998</v>
      </c>
      <c r="AL37" s="6">
        <v>58169.755640000003</v>
      </c>
      <c r="AM37" s="6">
        <v>53982.19197</v>
      </c>
      <c r="AN37" s="6">
        <v>44652.622340000002</v>
      </c>
      <c r="AO37" s="6">
        <v>49634.57778</v>
      </c>
      <c r="AP37" s="6">
        <v>53133.330809999999</v>
      </c>
      <c r="AQ37">
        <f t="shared" si="3"/>
        <v>16.848672472906792</v>
      </c>
      <c r="AR37">
        <f t="shared" si="4"/>
        <v>17.854190699146155</v>
      </c>
    </row>
    <row r="38" spans="1:44" x14ac:dyDescent="0.25">
      <c r="A38" s="6" t="s">
        <v>71</v>
      </c>
      <c r="B38" s="6" t="s">
        <v>72</v>
      </c>
      <c r="C38" s="6">
        <v>3683.8675539999999</v>
      </c>
      <c r="D38" s="6">
        <v>5350.0779140000004</v>
      </c>
      <c r="E38" s="6">
        <v>4679.3113219999996</v>
      </c>
      <c r="F38" s="6">
        <v>3964.0850580000001</v>
      </c>
      <c r="G38" s="6">
        <v>4433.7350729999998</v>
      </c>
      <c r="H38" s="6">
        <v>3727.3613650000002</v>
      </c>
      <c r="I38" s="6">
        <v>4750.8114660000001</v>
      </c>
      <c r="J38" s="6">
        <v>3778.3727309999999</v>
      </c>
      <c r="K38" s="6">
        <v>5316.2083000000002</v>
      </c>
      <c r="L38" s="6">
        <v>4217.2641240000003</v>
      </c>
      <c r="M38" s="6">
        <v>5080.2553369999996</v>
      </c>
      <c r="N38" s="6">
        <v>4204.8983760000001</v>
      </c>
      <c r="O38" s="6">
        <v>4073.8649030000001</v>
      </c>
      <c r="P38" s="6">
        <v>4900.046781</v>
      </c>
      <c r="Q38" s="6">
        <v>4000.20046</v>
      </c>
      <c r="R38" s="6">
        <v>4817.429247</v>
      </c>
      <c r="S38" s="6">
        <v>5526.0677740000001</v>
      </c>
      <c r="T38" s="6">
        <v>3495.267926</v>
      </c>
      <c r="U38" s="6">
        <v>5187.930593</v>
      </c>
      <c r="V38" s="6">
        <v>4447.5819149999998</v>
      </c>
      <c r="W38" s="6">
        <v>708.41031310000005</v>
      </c>
      <c r="X38" s="6">
        <v>861.55003469999997</v>
      </c>
      <c r="Y38" s="6">
        <v>699.56260520000001</v>
      </c>
      <c r="Z38" s="6">
        <v>645.4681425</v>
      </c>
      <c r="AA38" s="6">
        <v>638.79453020000005</v>
      </c>
      <c r="AB38" s="6">
        <v>1110.33106</v>
      </c>
      <c r="AC38" s="6">
        <v>795.51883220000002</v>
      </c>
      <c r="AD38" s="6">
        <v>731.87036990000001</v>
      </c>
      <c r="AE38" s="6">
        <v>917.27196670000001</v>
      </c>
      <c r="AF38" s="6">
        <v>690.03573329999995</v>
      </c>
      <c r="AG38" s="6">
        <v>666.25872460000005</v>
      </c>
      <c r="AH38" s="6">
        <v>657.48592570000005</v>
      </c>
      <c r="AI38" s="6">
        <v>848.33840020000002</v>
      </c>
      <c r="AJ38" s="6">
        <v>626.39627270000005</v>
      </c>
      <c r="AK38" s="6">
        <v>970.34678729999996</v>
      </c>
      <c r="AL38" s="6">
        <v>758.62791530000004</v>
      </c>
      <c r="AM38" s="6">
        <v>586.06838249999998</v>
      </c>
      <c r="AN38" s="6">
        <v>707.77035460000002</v>
      </c>
      <c r="AO38" s="6">
        <v>812.14897429999996</v>
      </c>
      <c r="AP38" s="6">
        <v>873.74246989999995</v>
      </c>
      <c r="AQ38">
        <f t="shared" si="3"/>
        <v>13.818022962959958</v>
      </c>
      <c r="AR38">
        <f t="shared" si="4"/>
        <v>17.379613749587691</v>
      </c>
    </row>
    <row r="39" spans="1:44" x14ac:dyDescent="0.25">
      <c r="A39" s="6" t="s">
        <v>71</v>
      </c>
      <c r="B39" s="6" t="s">
        <v>73</v>
      </c>
      <c r="C39" s="6">
        <v>3003.9334199999998</v>
      </c>
      <c r="D39" s="6">
        <v>3627.179247</v>
      </c>
      <c r="E39" s="6">
        <v>3742.6830890000001</v>
      </c>
      <c r="F39" s="6">
        <v>3118.261958</v>
      </c>
      <c r="G39" s="6">
        <v>3126.9832339999998</v>
      </c>
      <c r="H39" s="6">
        <v>2886.396839</v>
      </c>
      <c r="I39" s="6">
        <v>3450.1160410000002</v>
      </c>
      <c r="J39" s="6">
        <v>2881.6190320000001</v>
      </c>
      <c r="K39" s="6">
        <v>4063.0994620000001</v>
      </c>
      <c r="L39" s="6">
        <v>3559.1949119999999</v>
      </c>
      <c r="M39" s="6">
        <v>3905.8940189999998</v>
      </c>
      <c r="N39" s="6">
        <v>3266.3031139999998</v>
      </c>
      <c r="O39" s="6">
        <v>2885.552291</v>
      </c>
      <c r="P39" s="6">
        <v>4066.6527129999999</v>
      </c>
      <c r="Q39" s="6">
        <v>2799.216516</v>
      </c>
      <c r="R39" s="6">
        <v>3337.3625539999998</v>
      </c>
      <c r="S39" s="6">
        <v>4094.1155920000001</v>
      </c>
      <c r="T39" s="6">
        <v>2593.3226169999998</v>
      </c>
      <c r="U39" s="6">
        <v>4248.4471700000004</v>
      </c>
      <c r="V39" s="6">
        <v>3687.5777410000001</v>
      </c>
      <c r="W39" s="6">
        <v>1671.0677250000001</v>
      </c>
      <c r="X39" s="6">
        <v>1621.7380499999999</v>
      </c>
      <c r="Y39" s="6">
        <v>1802.3405049999999</v>
      </c>
      <c r="Z39" s="6">
        <v>1615.139602</v>
      </c>
      <c r="AA39" s="6">
        <v>1607.471225</v>
      </c>
      <c r="AB39" s="6">
        <v>1938.6438089999999</v>
      </c>
      <c r="AC39" s="6">
        <v>1662.575742</v>
      </c>
      <c r="AD39" s="6">
        <v>1297.7873999999999</v>
      </c>
      <c r="AE39" s="6">
        <v>1848.8897939999999</v>
      </c>
      <c r="AF39" s="6">
        <v>1210.92903</v>
      </c>
      <c r="AG39" s="6">
        <v>1520.0796439999999</v>
      </c>
      <c r="AH39" s="6">
        <v>1363.8631809999999</v>
      </c>
      <c r="AI39" s="6">
        <v>1709.4275150000001</v>
      </c>
      <c r="AJ39" s="6">
        <v>1660.82212</v>
      </c>
      <c r="AK39" s="6">
        <v>1542.14687</v>
      </c>
      <c r="AL39" s="6">
        <v>1809.6639170000001</v>
      </c>
      <c r="AM39" s="6">
        <v>1601.154544</v>
      </c>
      <c r="AN39" s="6">
        <v>1678.261935</v>
      </c>
      <c r="AO39" s="6">
        <v>1575.7557839999999</v>
      </c>
      <c r="AP39" s="6">
        <v>1855.9199000000001</v>
      </c>
      <c r="AQ39">
        <f t="shared" si="3"/>
        <v>14.642370414399009</v>
      </c>
      <c r="AR39">
        <f t="shared" si="4"/>
        <v>11.346995843015852</v>
      </c>
    </row>
    <row r="40" spans="1:44" x14ac:dyDescent="0.25">
      <c r="A40" s="6" t="s">
        <v>71</v>
      </c>
      <c r="B40" s="6" t="s">
        <v>74</v>
      </c>
      <c r="C40" s="6">
        <v>26927.573179999999</v>
      </c>
      <c r="D40" s="6">
        <v>36545.533739999999</v>
      </c>
      <c r="E40" s="6">
        <v>32580.125840000001</v>
      </c>
      <c r="F40" s="6">
        <v>27099.78298</v>
      </c>
      <c r="G40" s="6">
        <v>29691.951209999999</v>
      </c>
      <c r="H40" s="6">
        <v>26828.119030000002</v>
      </c>
      <c r="I40" s="6">
        <v>32671.765380000001</v>
      </c>
      <c r="J40" s="6">
        <v>28964.187580000002</v>
      </c>
      <c r="K40" s="6">
        <v>35692.105629999998</v>
      </c>
      <c r="L40" s="6">
        <v>30694.682049999999</v>
      </c>
      <c r="M40" s="6">
        <v>35332.337079999998</v>
      </c>
      <c r="N40" s="6">
        <v>30307.59086</v>
      </c>
      <c r="O40" s="6">
        <v>27613.097819999999</v>
      </c>
      <c r="P40" s="6">
        <v>32838.669690000002</v>
      </c>
      <c r="Q40" s="6">
        <v>26808.912339999999</v>
      </c>
      <c r="R40" s="6">
        <v>35458.314899999998</v>
      </c>
      <c r="S40" s="6">
        <v>36468.453500000003</v>
      </c>
      <c r="T40" s="6">
        <v>25194.059229999999</v>
      </c>
      <c r="U40" s="6">
        <v>35854.476119999999</v>
      </c>
      <c r="V40" s="6">
        <v>33527.820970000001</v>
      </c>
      <c r="W40" s="6">
        <v>37658.743670000003</v>
      </c>
      <c r="X40" s="6">
        <v>36142.569530000001</v>
      </c>
      <c r="Y40" s="6">
        <v>37039.05689</v>
      </c>
      <c r="Z40" s="6">
        <v>31815.050910000002</v>
      </c>
      <c r="AA40" s="6">
        <v>32204.06781</v>
      </c>
      <c r="AB40" s="6">
        <v>42354.3796</v>
      </c>
      <c r="AC40" s="6">
        <v>32008.065419999999</v>
      </c>
      <c r="AD40" s="6">
        <v>32359.553540000001</v>
      </c>
      <c r="AE40" s="6">
        <v>36977.410969999997</v>
      </c>
      <c r="AF40" s="6">
        <v>30660.155750000002</v>
      </c>
      <c r="AG40" s="6">
        <v>35693.974320000001</v>
      </c>
      <c r="AH40" s="6">
        <v>30991.63696</v>
      </c>
      <c r="AI40" s="6">
        <v>37301.219360000003</v>
      </c>
      <c r="AJ40" s="6">
        <v>34011.823850000001</v>
      </c>
      <c r="AK40" s="6">
        <v>36598.782449999999</v>
      </c>
      <c r="AL40" s="6">
        <v>35866.021829999998</v>
      </c>
      <c r="AM40" s="6">
        <v>37280.5144</v>
      </c>
      <c r="AN40" s="6">
        <v>32827.192069999997</v>
      </c>
      <c r="AO40" s="6">
        <v>31913.012409999999</v>
      </c>
      <c r="AP40" s="6">
        <v>40617.863140000001</v>
      </c>
      <c r="AQ40">
        <f t="shared" si="3"/>
        <v>12.151068718654034</v>
      </c>
      <c r="AR40">
        <f t="shared" si="4"/>
        <v>9.2418694214344654</v>
      </c>
    </row>
    <row r="41" spans="1:44" x14ac:dyDescent="0.25">
      <c r="A41" s="6" t="s">
        <v>71</v>
      </c>
      <c r="B41" s="6" t="s">
        <v>75</v>
      </c>
      <c r="C41" s="6">
        <v>31843.610100000002</v>
      </c>
      <c r="D41" s="6">
        <v>42293.25477</v>
      </c>
      <c r="E41" s="6">
        <v>35390.358489999999</v>
      </c>
      <c r="F41" s="6">
        <v>38674.457450000002</v>
      </c>
      <c r="G41" s="6">
        <v>33854.381880000001</v>
      </c>
      <c r="H41" s="6">
        <v>28815.322</v>
      </c>
      <c r="I41" s="6">
        <v>34074.402280000002</v>
      </c>
      <c r="J41" s="6">
        <v>41873.361149999997</v>
      </c>
      <c r="K41" s="6">
        <v>41378.848259999999</v>
      </c>
      <c r="L41" s="6">
        <v>36864.48072</v>
      </c>
      <c r="M41" s="6">
        <v>40621.963230000001</v>
      </c>
      <c r="N41" s="6">
        <v>31283.095809999999</v>
      </c>
      <c r="O41" s="6">
        <v>31257.695090000001</v>
      </c>
      <c r="P41" s="6">
        <v>43126.504569999997</v>
      </c>
      <c r="Q41" s="6">
        <v>29635.24221</v>
      </c>
      <c r="R41" s="6">
        <v>36667.535960000001</v>
      </c>
      <c r="S41" s="6">
        <v>39105.003449999997</v>
      </c>
      <c r="T41" s="6">
        <v>25363.088749999999</v>
      </c>
      <c r="U41" s="6">
        <v>45929.0818</v>
      </c>
      <c r="V41" s="6">
        <v>43978.720959999999</v>
      </c>
      <c r="W41" s="6">
        <v>30003.41505</v>
      </c>
      <c r="X41" s="6">
        <v>34813.915359999999</v>
      </c>
      <c r="Y41" s="6">
        <v>40501.234629999999</v>
      </c>
      <c r="Z41" s="6">
        <v>26468.017059999998</v>
      </c>
      <c r="AA41" s="6">
        <v>30809.30215</v>
      </c>
      <c r="AB41" s="6">
        <v>33820.834130000003</v>
      </c>
      <c r="AC41" s="6">
        <v>33517.738429999998</v>
      </c>
      <c r="AD41" s="6">
        <v>29060.17741</v>
      </c>
      <c r="AE41" s="6">
        <v>37768.599119999999</v>
      </c>
      <c r="AF41" s="6">
        <v>33305.330280000002</v>
      </c>
      <c r="AG41" s="6">
        <v>32756.591410000001</v>
      </c>
      <c r="AH41" s="6">
        <v>30282.774099999999</v>
      </c>
      <c r="AI41" s="6">
        <v>37732.450080000002</v>
      </c>
      <c r="AJ41" s="6">
        <v>35062.165919999999</v>
      </c>
      <c r="AK41" s="6">
        <v>35905.255920000003</v>
      </c>
      <c r="AL41" s="6">
        <v>36205.701910000003</v>
      </c>
      <c r="AM41" s="6">
        <v>39126.130989999998</v>
      </c>
      <c r="AN41" s="6">
        <v>27509.577219999999</v>
      </c>
      <c r="AO41" s="6">
        <v>29208.87831</v>
      </c>
      <c r="AP41" s="6">
        <v>37303.22741</v>
      </c>
      <c r="AQ41">
        <f t="shared" si="3"/>
        <v>15.659175713913125</v>
      </c>
      <c r="AR41">
        <f t="shared" si="4"/>
        <v>11.889116380411798</v>
      </c>
    </row>
    <row r="42" spans="1:44" x14ac:dyDescent="0.25">
      <c r="A42" s="6" t="s">
        <v>71</v>
      </c>
      <c r="B42" s="6" t="s">
        <v>471</v>
      </c>
      <c r="C42" s="6">
        <v>28285.378110000001</v>
      </c>
      <c r="D42" s="6">
        <v>41071.252769999999</v>
      </c>
      <c r="E42" s="6">
        <v>31732.913570000001</v>
      </c>
      <c r="F42" s="6">
        <v>30426.8508</v>
      </c>
      <c r="G42" s="6">
        <v>28488.991379999999</v>
      </c>
      <c r="H42" s="6">
        <v>32773.185219999999</v>
      </c>
      <c r="I42" s="6">
        <v>33165.040500000003</v>
      </c>
      <c r="J42" s="6">
        <v>25608.854019999999</v>
      </c>
      <c r="K42" s="6">
        <v>37864.865949999999</v>
      </c>
      <c r="L42" s="6">
        <v>26578.05906</v>
      </c>
      <c r="M42" s="6">
        <v>41277.682520000002</v>
      </c>
      <c r="N42" s="6">
        <v>35052.146220000002</v>
      </c>
      <c r="O42" s="6">
        <v>49646.456440000002</v>
      </c>
      <c r="P42" s="6">
        <v>33573.957710000002</v>
      </c>
      <c r="Q42" s="6">
        <v>30817.20895</v>
      </c>
      <c r="R42" s="6">
        <v>30244.271130000001</v>
      </c>
      <c r="S42" s="6">
        <v>41131.577550000002</v>
      </c>
      <c r="T42" s="6">
        <v>24091.644090000002</v>
      </c>
      <c r="U42" s="6">
        <v>30347.29567</v>
      </c>
      <c r="V42" s="6">
        <v>32001.29362</v>
      </c>
      <c r="W42" s="6">
        <v>49032.856890000003</v>
      </c>
      <c r="X42" s="6">
        <v>53940.679880000003</v>
      </c>
      <c r="Y42" s="6">
        <v>65966.969200000007</v>
      </c>
      <c r="Z42" s="6">
        <v>36502.402040000001</v>
      </c>
      <c r="AA42" s="6">
        <v>54080.511400000003</v>
      </c>
      <c r="AB42" s="6">
        <v>44918.030059999997</v>
      </c>
      <c r="AC42" s="6">
        <v>52333.489739999997</v>
      </c>
      <c r="AD42" s="6">
        <v>48329.75634</v>
      </c>
      <c r="AE42" s="6">
        <v>48977.356690000001</v>
      </c>
      <c r="AF42" s="6">
        <v>40027.561240000003</v>
      </c>
      <c r="AG42" s="6">
        <v>43377.522870000001</v>
      </c>
      <c r="AH42" s="6">
        <v>40682.038690000001</v>
      </c>
      <c r="AI42" s="6">
        <v>50316.839030000003</v>
      </c>
      <c r="AJ42" s="6">
        <v>41782.6803</v>
      </c>
      <c r="AK42" s="6">
        <v>61294.055899999999</v>
      </c>
      <c r="AL42" s="6">
        <v>61015.637119999999</v>
      </c>
      <c r="AM42" s="6">
        <v>53981.652370000003</v>
      </c>
      <c r="AN42" s="6">
        <v>41615.356180000002</v>
      </c>
      <c r="AO42" s="6">
        <v>36024.081100000003</v>
      </c>
      <c r="AP42" s="6">
        <v>76613.915489999999</v>
      </c>
      <c r="AQ42">
        <f t="shared" si="3"/>
        <v>18.928240508611871</v>
      </c>
      <c r="AR42">
        <f t="shared" si="4"/>
        <v>20.715817364634724</v>
      </c>
    </row>
    <row r="43" spans="1:44" x14ac:dyDescent="0.25">
      <c r="A43" s="6" t="s">
        <v>77</v>
      </c>
      <c r="B43" s="6" t="s">
        <v>76</v>
      </c>
      <c r="C43" s="6">
        <v>2818.2803560000002</v>
      </c>
      <c r="D43" s="6">
        <v>2667.943679</v>
      </c>
      <c r="E43" s="6">
        <v>2443.0138459999998</v>
      </c>
      <c r="F43" s="6">
        <v>1763.3866619999999</v>
      </c>
      <c r="G43" s="6">
        <v>2944.1713610000002</v>
      </c>
      <c r="H43" s="6">
        <v>1977.0446750000001</v>
      </c>
      <c r="I43" s="6">
        <v>2584.4962740000001</v>
      </c>
      <c r="J43" s="6">
        <v>2132.7452020000001</v>
      </c>
      <c r="K43" s="6">
        <v>1851.289831</v>
      </c>
      <c r="L43" s="6">
        <v>2240.8452520000001</v>
      </c>
      <c r="M43" s="6">
        <v>2532.1178399999999</v>
      </c>
      <c r="N43" s="6">
        <v>2583.7337069999999</v>
      </c>
      <c r="O43" s="6">
        <v>2517.7026489999998</v>
      </c>
      <c r="P43" s="6">
        <v>2703.4839790000001</v>
      </c>
      <c r="Q43" s="6">
        <v>3079.2495629999999</v>
      </c>
      <c r="R43" s="6">
        <v>2456.2602750000001</v>
      </c>
      <c r="S43" s="6">
        <v>2155.68217</v>
      </c>
      <c r="T43" s="6">
        <v>2040.643419</v>
      </c>
      <c r="U43" s="6">
        <v>3416.549966</v>
      </c>
      <c r="V43" s="6">
        <v>2476.8164830000001</v>
      </c>
      <c r="W43" s="6">
        <v>2967.1082959999999</v>
      </c>
      <c r="X43" s="6">
        <v>3792.5354269999998</v>
      </c>
      <c r="Y43" s="6">
        <v>3416.5143400000002</v>
      </c>
      <c r="Z43" s="6">
        <v>3115.5372900000002</v>
      </c>
      <c r="AA43" s="6">
        <v>3009.0197010000002</v>
      </c>
      <c r="AB43" s="6">
        <v>3217.495809</v>
      </c>
      <c r="AC43" s="6">
        <v>3435.4886219999999</v>
      </c>
      <c r="AD43" s="6">
        <v>3542.4055269999999</v>
      </c>
      <c r="AE43" s="6">
        <v>3862.3572349999999</v>
      </c>
      <c r="AF43" s="6">
        <v>4353.8316569999997</v>
      </c>
      <c r="AG43" s="6">
        <v>3904.0266670000001</v>
      </c>
      <c r="AH43" s="6">
        <v>3713.5292989999998</v>
      </c>
      <c r="AI43" s="6">
        <v>3580.3002550000001</v>
      </c>
      <c r="AJ43" s="6">
        <v>2624.2196180000001</v>
      </c>
      <c r="AK43" s="6">
        <v>3537.4473429999998</v>
      </c>
      <c r="AL43" s="6">
        <v>3416.5143400000002</v>
      </c>
      <c r="AM43" s="6">
        <v>4468.7109060000003</v>
      </c>
      <c r="AN43" s="6">
        <v>2129.3696519999999</v>
      </c>
      <c r="AO43" s="6">
        <v>4460.349244</v>
      </c>
      <c r="AP43" s="6">
        <v>3644.1074389999999</v>
      </c>
      <c r="AQ43">
        <f t="shared" si="3"/>
        <v>16.914942636955214</v>
      </c>
      <c r="AR43">
        <f t="shared" si="4"/>
        <v>16.615050669632542</v>
      </c>
    </row>
    <row r="44" spans="1:44" x14ac:dyDescent="0.25">
      <c r="A44" s="6" t="s">
        <v>77</v>
      </c>
      <c r="B44" s="6" t="s">
        <v>78</v>
      </c>
      <c r="C44" s="6">
        <v>2520.8664600000002</v>
      </c>
      <c r="D44" s="6">
        <v>2874.6073529999999</v>
      </c>
      <c r="E44" s="6">
        <v>2668.4574440000001</v>
      </c>
      <c r="F44" s="6">
        <v>1557.448187</v>
      </c>
      <c r="G44" s="6">
        <v>2582.5498080000002</v>
      </c>
      <c r="H44" s="6">
        <v>1770.882306</v>
      </c>
      <c r="I44" s="6">
        <v>2797.992354</v>
      </c>
      <c r="J44" s="6">
        <v>2063.580168</v>
      </c>
      <c r="K44" s="6">
        <v>2346.1795379999999</v>
      </c>
      <c r="L44" s="6">
        <v>2742.4557439999999</v>
      </c>
      <c r="M44" s="6">
        <v>2916.9177009999999</v>
      </c>
      <c r="N44" s="6">
        <v>2967.1082959999999</v>
      </c>
      <c r="O44" s="6">
        <v>2596.5053170000001</v>
      </c>
      <c r="P44" s="6">
        <v>3065.1047239999998</v>
      </c>
      <c r="Q44" s="6">
        <v>2666.1312459999999</v>
      </c>
      <c r="R44" s="6">
        <v>2383.5318750000001</v>
      </c>
      <c r="S44" s="6">
        <v>2967.1798950000002</v>
      </c>
      <c r="T44" s="6">
        <v>1622.2963420000001</v>
      </c>
      <c r="U44" s="6">
        <v>2383.5318750000001</v>
      </c>
      <c r="V44" s="6">
        <v>1976.284838</v>
      </c>
      <c r="W44" s="6">
        <v>2837.6539590000002</v>
      </c>
      <c r="X44" s="6">
        <v>3556.8211150000002</v>
      </c>
      <c r="Y44" s="6">
        <v>3523.0318980000002</v>
      </c>
      <c r="Z44" s="6">
        <v>2262.1991630000002</v>
      </c>
      <c r="AA44" s="6">
        <v>3122.6062280000001</v>
      </c>
      <c r="AB44" s="6">
        <v>3328.9714090000002</v>
      </c>
      <c r="AC44" s="6">
        <v>3023.435289</v>
      </c>
      <c r="AD44" s="6">
        <v>2861.3750690000002</v>
      </c>
      <c r="AE44" s="6">
        <v>2563.1662459999998</v>
      </c>
      <c r="AF44" s="6">
        <v>3671.61672</v>
      </c>
      <c r="AG44" s="6">
        <v>3842.9836359999999</v>
      </c>
      <c r="AH44" s="6">
        <v>2078.0497439999999</v>
      </c>
      <c r="AI44" s="6">
        <v>3968.8748220000002</v>
      </c>
      <c r="AJ44" s="6">
        <v>3648.9231150000001</v>
      </c>
      <c r="AK44" s="6">
        <v>3477.5571869999999</v>
      </c>
      <c r="AL44" s="6">
        <v>2448.1384549999998</v>
      </c>
      <c r="AM44" s="6">
        <v>5957.310313</v>
      </c>
      <c r="AN44" s="6">
        <v>4093.5281209999998</v>
      </c>
      <c r="AO44" s="6">
        <v>3073.6250930000001</v>
      </c>
      <c r="AP44" s="6">
        <v>3844.1667769999999</v>
      </c>
      <c r="AQ44">
        <f t="shared" si="3"/>
        <v>18.508042564906386</v>
      </c>
      <c r="AR44">
        <f t="shared" si="4"/>
        <v>25.066381287244443</v>
      </c>
    </row>
    <row r="45" spans="1:44" x14ac:dyDescent="0.25">
      <c r="A45" s="6" t="s">
        <v>77</v>
      </c>
      <c r="B45" s="6" t="s">
        <v>79</v>
      </c>
      <c r="C45" s="6">
        <v>16072.934859999999</v>
      </c>
      <c r="D45" s="6">
        <v>19679.650580000001</v>
      </c>
      <c r="E45" s="6">
        <v>18481.811740000001</v>
      </c>
      <c r="F45" s="6">
        <v>17330.21731</v>
      </c>
      <c r="G45" s="6">
        <v>19182.215199999999</v>
      </c>
      <c r="H45" s="6">
        <v>21615.216090000002</v>
      </c>
      <c r="I45" s="6">
        <v>20096.240570000002</v>
      </c>
      <c r="J45" s="6">
        <v>19729.631079999999</v>
      </c>
      <c r="K45" s="6">
        <v>22056.241300000002</v>
      </c>
      <c r="L45" s="6">
        <v>21815.36321</v>
      </c>
      <c r="M45" s="6">
        <v>19867.573329999999</v>
      </c>
      <c r="N45" s="6">
        <v>19845.647010000001</v>
      </c>
      <c r="O45" s="6">
        <v>17851.007320000001</v>
      </c>
      <c r="P45" s="6">
        <v>22893.952860000001</v>
      </c>
      <c r="Q45" s="6">
        <v>19599.186320000001</v>
      </c>
      <c r="R45" s="6">
        <v>19414.2631</v>
      </c>
      <c r="S45" s="6">
        <v>26775.144520000002</v>
      </c>
      <c r="T45" s="6">
        <v>18025.659309999999</v>
      </c>
      <c r="U45" s="6">
        <v>26218.266029999999</v>
      </c>
      <c r="V45" s="6">
        <v>21953.098180000001</v>
      </c>
      <c r="W45" s="6">
        <v>23240.401750000001</v>
      </c>
      <c r="X45" s="6">
        <v>27377.13435</v>
      </c>
      <c r="Y45" s="6">
        <v>29941.391090000001</v>
      </c>
      <c r="Z45" s="6">
        <v>20844.365539999999</v>
      </c>
      <c r="AA45" s="6">
        <v>31964.826489999999</v>
      </c>
      <c r="AB45" s="6">
        <v>28714.079180000001</v>
      </c>
      <c r="AC45" s="6">
        <v>25731.681619999999</v>
      </c>
      <c r="AD45" s="6">
        <v>28338.935150000001</v>
      </c>
      <c r="AE45" s="6">
        <v>28183.221679999999</v>
      </c>
      <c r="AF45" s="6">
        <v>26430.058430000001</v>
      </c>
      <c r="AG45" s="6">
        <v>25496.49366</v>
      </c>
      <c r="AH45" s="6">
        <v>21229.962810000001</v>
      </c>
      <c r="AI45" s="6">
        <v>29818.773399999998</v>
      </c>
      <c r="AJ45" s="6">
        <v>24795.269619999999</v>
      </c>
      <c r="AK45" s="6">
        <v>23518.447909999999</v>
      </c>
      <c r="AL45" s="6">
        <v>29927.052660000001</v>
      </c>
      <c r="AM45" s="6">
        <v>29305.932919999999</v>
      </c>
      <c r="AN45" s="6">
        <v>23551.842860000001</v>
      </c>
      <c r="AO45" s="6">
        <v>21200.122960000001</v>
      </c>
      <c r="AP45" s="6">
        <v>32035.84575</v>
      </c>
      <c r="AQ45">
        <f t="shared" si="3"/>
        <v>13.196815782327857</v>
      </c>
      <c r="AR45">
        <f t="shared" si="4"/>
        <v>13.238564176754148</v>
      </c>
    </row>
    <row r="46" spans="1:44" x14ac:dyDescent="0.25">
      <c r="A46" s="6" t="s">
        <v>77</v>
      </c>
      <c r="B46" s="6" t="s">
        <v>80</v>
      </c>
      <c r="C46" s="6">
        <v>4641.4192579999999</v>
      </c>
      <c r="D46" s="6">
        <v>4112.5027769999997</v>
      </c>
      <c r="E46" s="6">
        <v>3950.0074979999999</v>
      </c>
      <c r="F46" s="6">
        <v>3407.0394350000001</v>
      </c>
      <c r="G46" s="6">
        <v>3309.633542</v>
      </c>
      <c r="H46" s="6">
        <v>2563.1768069999998</v>
      </c>
      <c r="I46" s="6">
        <v>3631.9203619999998</v>
      </c>
      <c r="J46" s="6">
        <v>2967.1073200000001</v>
      </c>
      <c r="K46" s="6">
        <v>4223.017785</v>
      </c>
      <c r="L46" s="6">
        <v>3524.215232</v>
      </c>
      <c r="M46" s="6">
        <v>2818.253776</v>
      </c>
      <c r="N46" s="6">
        <v>3648.9588480000002</v>
      </c>
      <c r="O46" s="6">
        <v>3245.9329590000002</v>
      </c>
      <c r="P46" s="6">
        <v>4547.1481400000002</v>
      </c>
      <c r="Q46" s="6">
        <v>2305.4514370000002</v>
      </c>
      <c r="R46" s="6">
        <v>3968.8752199999999</v>
      </c>
      <c r="S46" s="6">
        <v>3915.1695580000001</v>
      </c>
      <c r="T46" s="6">
        <v>3286.9807470000001</v>
      </c>
      <c r="U46" s="6">
        <v>3849.3309960000001</v>
      </c>
      <c r="V46" s="6">
        <v>5318.7862359999999</v>
      </c>
      <c r="W46" s="6">
        <v>4269.8518720000002</v>
      </c>
      <c r="X46" s="6">
        <v>5202.2110039999998</v>
      </c>
      <c r="Y46" s="6">
        <v>6779.7525569999998</v>
      </c>
      <c r="Z46" s="6">
        <v>4803.2376999999997</v>
      </c>
      <c r="AA46" s="6">
        <v>4593.1247599999997</v>
      </c>
      <c r="AB46" s="6">
        <v>7709.8588760000002</v>
      </c>
      <c r="AC46" s="6">
        <v>3708.5712880000001</v>
      </c>
      <c r="AD46" s="6">
        <v>4311.6286369999998</v>
      </c>
      <c r="AE46" s="6">
        <v>5559.8643030000003</v>
      </c>
      <c r="AF46" s="6">
        <v>3972.1960020000001</v>
      </c>
      <c r="AG46" s="6">
        <v>3792.55107</v>
      </c>
      <c r="AH46" s="6">
        <v>3259.1652429999999</v>
      </c>
      <c r="AI46" s="6">
        <v>7064.598508</v>
      </c>
      <c r="AJ46" s="6">
        <v>4673.7833629999996</v>
      </c>
      <c r="AK46" s="6">
        <v>4238.6265329999997</v>
      </c>
      <c r="AL46" s="6">
        <v>4803.273432</v>
      </c>
      <c r="AM46" s="6">
        <v>4974.3614710000002</v>
      </c>
      <c r="AN46" s="6">
        <v>4691.5201299999999</v>
      </c>
      <c r="AO46" s="6">
        <v>4079.3456959999999</v>
      </c>
      <c r="AP46" s="6">
        <v>3607.0117100000002</v>
      </c>
      <c r="AQ46">
        <f t="shared" si="3"/>
        <v>19.858893657255592</v>
      </c>
      <c r="AR46">
        <f t="shared" si="4"/>
        <v>24.532219556484019</v>
      </c>
    </row>
    <row r="47" spans="1:44" x14ac:dyDescent="0.25">
      <c r="A47" s="6" t="s">
        <v>77</v>
      </c>
      <c r="B47" s="6" t="s">
        <v>81</v>
      </c>
      <c r="C47" s="6">
        <v>21552.295549999999</v>
      </c>
      <c r="D47" s="6">
        <v>26124.616740000001</v>
      </c>
      <c r="E47" s="6">
        <v>21287.679230000002</v>
      </c>
      <c r="F47" s="6">
        <v>17319.396130000001</v>
      </c>
      <c r="G47" s="6">
        <v>18139.51427</v>
      </c>
      <c r="H47" s="6">
        <v>17575.1054</v>
      </c>
      <c r="I47" s="6">
        <v>22532.508180000001</v>
      </c>
      <c r="J47" s="6">
        <v>19456.721320000001</v>
      </c>
      <c r="K47" s="6">
        <v>25356.778350000001</v>
      </c>
      <c r="L47" s="6">
        <v>22265.13235</v>
      </c>
      <c r="M47" s="6">
        <v>25809.554649999998</v>
      </c>
      <c r="N47" s="6">
        <v>22651.55602</v>
      </c>
      <c r="O47" s="6">
        <v>19853.52234</v>
      </c>
      <c r="P47" s="6">
        <v>22815</v>
      </c>
      <c r="Q47" s="6">
        <v>20253.141650000001</v>
      </c>
      <c r="R47" s="6">
        <v>28847.115610000001</v>
      </c>
      <c r="S47" s="6">
        <v>25351.076639999999</v>
      </c>
      <c r="T47" s="6">
        <v>16492.712049999998</v>
      </c>
      <c r="U47" s="6">
        <v>22606.43908</v>
      </c>
      <c r="V47" s="6">
        <v>27774.212019999999</v>
      </c>
      <c r="W47" s="6">
        <v>29856.96329</v>
      </c>
      <c r="X47" s="6">
        <v>31376.73947</v>
      </c>
      <c r="Y47" s="6">
        <v>29492.60353</v>
      </c>
      <c r="Z47" s="6">
        <v>22894.52852</v>
      </c>
      <c r="AA47" s="6">
        <v>23976.46341</v>
      </c>
      <c r="AB47" s="6">
        <v>31707.310829999999</v>
      </c>
      <c r="AC47" s="6">
        <v>24492.817230000001</v>
      </c>
      <c r="AD47" s="6">
        <v>28981.691309999998</v>
      </c>
      <c r="AE47" s="6">
        <v>29617.0101</v>
      </c>
      <c r="AF47" s="6">
        <v>30673.705900000001</v>
      </c>
      <c r="AG47" s="6">
        <v>31153.978299999999</v>
      </c>
      <c r="AH47" s="6">
        <v>32774.213669999997</v>
      </c>
      <c r="AI47" s="6">
        <v>32694.652969999999</v>
      </c>
      <c r="AJ47" s="6">
        <v>33222.528180000001</v>
      </c>
      <c r="AK47" s="6">
        <v>29265.854080000001</v>
      </c>
      <c r="AL47" s="6">
        <v>29781.662629999999</v>
      </c>
      <c r="AM47" s="6">
        <v>32984.397660000002</v>
      </c>
      <c r="AN47" s="6">
        <v>27053.990020000001</v>
      </c>
      <c r="AO47" s="6">
        <v>27807.744630000001</v>
      </c>
      <c r="AP47" s="6">
        <v>33179.272989999998</v>
      </c>
      <c r="AQ47">
        <f t="shared" si="3"/>
        <v>15.899650837035503</v>
      </c>
      <c r="AR47">
        <f t="shared" si="4"/>
        <v>10.413549244289658</v>
      </c>
    </row>
    <row r="48" spans="1:44" x14ac:dyDescent="0.25">
      <c r="A48" s="6" t="s">
        <v>77</v>
      </c>
      <c r="B48" s="6" t="s">
        <v>82</v>
      </c>
      <c r="C48" s="6">
        <v>13060.526379999999</v>
      </c>
      <c r="D48" s="6">
        <v>13711.566999999999</v>
      </c>
      <c r="E48" s="6">
        <v>18679.982230000001</v>
      </c>
      <c r="F48" s="6">
        <v>15316.06107</v>
      </c>
      <c r="G48" s="6">
        <v>11498.318209999999</v>
      </c>
      <c r="H48" s="6">
        <v>15522.399590000001</v>
      </c>
      <c r="I48" s="6">
        <v>14467.820159999999</v>
      </c>
      <c r="J48" s="6">
        <v>12359.697109999999</v>
      </c>
      <c r="K48" s="6">
        <v>17947.62715</v>
      </c>
      <c r="L48" s="6">
        <v>17815.008600000001</v>
      </c>
      <c r="M48" s="6">
        <v>16058.08006</v>
      </c>
      <c r="N48" s="6">
        <v>14597.03253</v>
      </c>
      <c r="O48" s="6">
        <v>10204.082280000001</v>
      </c>
      <c r="P48" s="6">
        <v>14285.20304</v>
      </c>
      <c r="Q48" s="6">
        <v>14296.88832</v>
      </c>
      <c r="R48" s="6">
        <v>17314.023010000001</v>
      </c>
      <c r="S48" s="6">
        <v>17944.462940000001</v>
      </c>
      <c r="T48" s="6">
        <v>14465.838379999999</v>
      </c>
      <c r="U48" s="6">
        <v>15738.96219</v>
      </c>
      <c r="V48" s="6">
        <v>16431.593489999999</v>
      </c>
      <c r="W48" s="6">
        <v>16426.797200000001</v>
      </c>
      <c r="X48" s="6">
        <v>24828.740389999999</v>
      </c>
      <c r="Y48" s="6">
        <v>23333.115470000001</v>
      </c>
      <c r="Z48" s="6">
        <v>16931.589080000002</v>
      </c>
      <c r="AA48" s="6">
        <v>18854.091919999999</v>
      </c>
      <c r="AB48" s="6">
        <v>21528.959040000002</v>
      </c>
      <c r="AC48" s="6">
        <v>16095.03385</v>
      </c>
      <c r="AD48" s="6">
        <v>13867.44743</v>
      </c>
      <c r="AE48" s="6">
        <v>21988.26252</v>
      </c>
      <c r="AF48" s="6">
        <v>19487.696449999999</v>
      </c>
      <c r="AG48" s="6">
        <v>23942.949820000002</v>
      </c>
      <c r="AH48" s="6">
        <v>19115.92283</v>
      </c>
      <c r="AI48" s="6">
        <v>16977.09909</v>
      </c>
      <c r="AJ48" s="6">
        <v>14488.376029999999</v>
      </c>
      <c r="AK48" s="6">
        <v>17674.248889999999</v>
      </c>
      <c r="AL48" s="6">
        <v>21219.90884</v>
      </c>
      <c r="AM48" s="6">
        <v>26767.24987</v>
      </c>
      <c r="AN48" s="6">
        <v>15952.431640000001</v>
      </c>
      <c r="AO48" s="6">
        <v>18026.841810000002</v>
      </c>
      <c r="AP48" s="6">
        <v>25979.096549999998</v>
      </c>
      <c r="AQ48">
        <f t="shared" si="3"/>
        <v>15.017067259383243</v>
      </c>
      <c r="AR48">
        <f t="shared" si="4"/>
        <v>19.504186919380786</v>
      </c>
    </row>
    <row r="49" spans="1:44" x14ac:dyDescent="0.25">
      <c r="A49" s="6" t="s">
        <v>77</v>
      </c>
      <c r="B49" s="6" t="s">
        <v>83</v>
      </c>
      <c r="C49" s="6">
        <v>1375.417899</v>
      </c>
      <c r="D49" s="6">
        <v>1779.6457459999999</v>
      </c>
      <c r="E49" s="6">
        <v>2064.5705750000002</v>
      </c>
      <c r="F49" s="6">
        <v>1157.0968620000001</v>
      </c>
      <c r="G49" s="6">
        <v>1183.80782</v>
      </c>
      <c r="H49" s="6">
        <v>1054.5788500000001</v>
      </c>
      <c r="I49" s="6">
        <v>1675.2519119999999</v>
      </c>
      <c r="J49" s="6">
        <v>1911.183571</v>
      </c>
      <c r="K49" s="6">
        <v>1627.9785139999999</v>
      </c>
      <c r="L49" s="6">
        <v>2121.3505019999998</v>
      </c>
      <c r="M49" s="6">
        <v>1408.412544</v>
      </c>
      <c r="N49" s="6">
        <v>1923.054662</v>
      </c>
      <c r="O49" s="6">
        <v>790.94079369999997</v>
      </c>
      <c r="P49" s="6">
        <v>2172.513246</v>
      </c>
      <c r="Q49" s="6">
        <v>1488.524433</v>
      </c>
      <c r="R49" s="6">
        <v>1529.5474119999999</v>
      </c>
      <c r="S49" s="6">
        <v>1807.8412189999999</v>
      </c>
      <c r="T49" s="6">
        <v>1031.5876040000001</v>
      </c>
      <c r="U49" s="6">
        <v>1481.447087</v>
      </c>
      <c r="V49" s="6">
        <v>1563.0946280000001</v>
      </c>
      <c r="W49" s="6">
        <v>1343.018151</v>
      </c>
      <c r="X49" s="6">
        <v>1819.659187</v>
      </c>
      <c r="Y49" s="6">
        <v>789.50128989999996</v>
      </c>
      <c r="Z49" s="6">
        <v>945.22797600000001</v>
      </c>
      <c r="AA49" s="6">
        <v>956.08081110000001</v>
      </c>
      <c r="AB49" s="6">
        <v>1496.3863019999999</v>
      </c>
      <c r="AC49" s="6">
        <v>679.42946189999998</v>
      </c>
      <c r="AD49" s="6">
        <v>1197.252129</v>
      </c>
      <c r="AE49" s="6">
        <v>1266.417381</v>
      </c>
      <c r="AF49" s="6">
        <v>1174.31538</v>
      </c>
      <c r="AG49" s="6">
        <v>1375.687678</v>
      </c>
      <c r="AH49" s="6">
        <v>989.7306959</v>
      </c>
      <c r="AI49" s="6">
        <v>1647.805744</v>
      </c>
      <c r="AJ49" s="6">
        <v>758.46834569999999</v>
      </c>
      <c r="AK49" s="6">
        <v>1545.4294600000001</v>
      </c>
      <c r="AL49" s="6">
        <v>1163.418402</v>
      </c>
      <c r="AM49" s="6">
        <v>1521.4163860000001</v>
      </c>
      <c r="AN49" s="6">
        <v>697.69849220000003</v>
      </c>
      <c r="AO49" s="6">
        <v>883.21310759999994</v>
      </c>
      <c r="AP49" s="6">
        <v>2010.6503540000001</v>
      </c>
      <c r="AQ49">
        <f t="shared" si="3"/>
        <v>24.766495875138141</v>
      </c>
      <c r="AR49">
        <f t="shared" si="4"/>
        <v>31.432280535308404</v>
      </c>
    </row>
    <row r="50" spans="1:44" x14ac:dyDescent="0.25">
      <c r="A50" s="6" t="s">
        <v>77</v>
      </c>
      <c r="B50" s="6" t="s">
        <v>84</v>
      </c>
      <c r="C50" s="6">
        <v>1309.681362</v>
      </c>
      <c r="D50" s="6">
        <v>1549.8864430000001</v>
      </c>
      <c r="E50" s="6">
        <v>1724.496744</v>
      </c>
      <c r="F50" s="6">
        <v>1238.513432</v>
      </c>
      <c r="G50" s="6">
        <v>1780.394272</v>
      </c>
      <c r="H50" s="6">
        <v>1985.5354620000001</v>
      </c>
      <c r="I50" s="6">
        <v>1893.4468039999999</v>
      </c>
      <c r="J50" s="6">
        <v>2200.372273</v>
      </c>
      <c r="K50" s="6">
        <v>1630.157737</v>
      </c>
      <c r="L50" s="6">
        <v>2669.1506920000002</v>
      </c>
      <c r="M50" s="6">
        <v>1138.558632</v>
      </c>
      <c r="N50" s="6">
        <v>1622.779986</v>
      </c>
      <c r="O50" s="6">
        <v>1374.56629</v>
      </c>
      <c r="P50" s="6">
        <v>1820.4483230000001</v>
      </c>
      <c r="Q50" s="6">
        <v>810.03126689999999</v>
      </c>
      <c r="R50" s="6">
        <v>2370.1074899999999</v>
      </c>
      <c r="S50" s="6">
        <v>1508.646943</v>
      </c>
      <c r="T50" s="6">
        <v>1565.0279270000001</v>
      </c>
      <c r="U50" s="6">
        <v>2310.2110400000001</v>
      </c>
      <c r="V50" s="6">
        <v>1032.0410429999999</v>
      </c>
      <c r="W50" s="6">
        <v>1225.8955169999999</v>
      </c>
      <c r="X50" s="6">
        <v>2876.9783940000002</v>
      </c>
      <c r="Y50" s="6">
        <v>1751.544441</v>
      </c>
      <c r="Z50" s="6">
        <v>811.02718570000002</v>
      </c>
      <c r="AA50" s="6">
        <v>2350.1906159999999</v>
      </c>
      <c r="AB50" s="6">
        <v>2353.5030769999998</v>
      </c>
      <c r="AC50" s="6">
        <v>2470.711597</v>
      </c>
      <c r="AD50" s="6">
        <v>2703.4679390000001</v>
      </c>
      <c r="AE50" s="6">
        <v>3733.3775070000002</v>
      </c>
      <c r="AF50" s="6">
        <v>1996.714217</v>
      </c>
      <c r="AG50" s="6">
        <v>2125.8549840000001</v>
      </c>
      <c r="AH50" s="6">
        <v>1701.3897119999999</v>
      </c>
      <c r="AI50" s="6">
        <v>3588.8214149999999</v>
      </c>
      <c r="AJ50" s="6">
        <v>2809.6373659999999</v>
      </c>
      <c r="AK50" s="6">
        <v>1475.0510489999999</v>
      </c>
      <c r="AL50" s="6">
        <v>2343.628299</v>
      </c>
      <c r="AM50" s="6">
        <v>2981.524281</v>
      </c>
      <c r="AN50" s="6">
        <v>2434.7132750000001</v>
      </c>
      <c r="AO50" s="6">
        <v>1715.7876920000001</v>
      </c>
      <c r="AP50" s="6">
        <v>2763.1821030000001</v>
      </c>
      <c r="AQ50">
        <f t="shared" si="3"/>
        <v>28.219113287022644</v>
      </c>
      <c r="AR50">
        <f t="shared" si="4"/>
        <v>31.982503948726894</v>
      </c>
    </row>
    <row r="51" spans="1:44" x14ac:dyDescent="0.25">
      <c r="A51" s="6" t="s">
        <v>77</v>
      </c>
      <c r="B51" s="6" t="s">
        <v>472</v>
      </c>
      <c r="C51" s="6">
        <v>1818.1803560000001</v>
      </c>
      <c r="D51" s="6">
        <v>1131.2771299999999</v>
      </c>
      <c r="E51" s="6">
        <v>1001.15715</v>
      </c>
      <c r="F51" s="6">
        <v>14319.296130000001</v>
      </c>
      <c r="G51" s="6">
        <v>12319.19614</v>
      </c>
      <c r="H51" s="6">
        <v>1008.13513</v>
      </c>
      <c r="I51" s="6">
        <v>1816.1773659999999</v>
      </c>
      <c r="J51" s="6">
        <v>1061.5802679999999</v>
      </c>
      <c r="K51" s="6">
        <v>1410.7264789999999</v>
      </c>
      <c r="L51" s="6">
        <v>1449.9400250000001</v>
      </c>
      <c r="M51" s="6">
        <v>1878.026079</v>
      </c>
      <c r="N51" s="6">
        <v>769.30828589999999</v>
      </c>
      <c r="O51" s="6">
        <v>1310.3507520000001</v>
      </c>
      <c r="P51" s="6">
        <v>919.14218000000005</v>
      </c>
      <c r="Q51" s="6">
        <v>5639.8082249999998</v>
      </c>
      <c r="R51" s="6">
        <v>817.14215999999999</v>
      </c>
      <c r="S51" s="6">
        <v>1183.259667</v>
      </c>
      <c r="T51" s="6">
        <v>1103.296781</v>
      </c>
      <c r="U51" s="6">
        <v>10718.152179999999</v>
      </c>
      <c r="V51" s="6">
        <v>10613.12219</v>
      </c>
      <c r="W51" s="6">
        <v>919.84212300000002</v>
      </c>
      <c r="X51" s="6">
        <v>1053.10121</v>
      </c>
      <c r="Y51" s="6">
        <v>1156.031518</v>
      </c>
      <c r="Z51" s="6">
        <v>988.81970899999999</v>
      </c>
      <c r="AA51" s="6">
        <v>1276.032017</v>
      </c>
      <c r="AB51" s="6">
        <v>1109.538194</v>
      </c>
      <c r="AC51" s="6">
        <v>979.15388099999996</v>
      </c>
      <c r="AD51" s="6">
        <v>949.41853000000003</v>
      </c>
      <c r="AE51" s="6">
        <v>1083.579037</v>
      </c>
      <c r="AF51" s="6">
        <v>849.74167999999997</v>
      </c>
      <c r="AG51" s="6">
        <v>1053.1390269999999</v>
      </c>
      <c r="AH51" s="6">
        <v>1076.06403</v>
      </c>
      <c r="AI51" s="6">
        <v>969.73167999999998</v>
      </c>
      <c r="AJ51" s="6">
        <v>1576.0540470000001</v>
      </c>
      <c r="AK51" s="6">
        <v>1102.9021029999999</v>
      </c>
      <c r="AL51" s="6">
        <v>912.104106</v>
      </c>
      <c r="AM51" s="6">
        <v>913.11310630000003</v>
      </c>
      <c r="AN51" s="6">
        <v>1065.3918799999999</v>
      </c>
      <c r="AO51" s="6">
        <v>10060.13168</v>
      </c>
      <c r="AP51" s="6">
        <v>12660.53968</v>
      </c>
      <c r="AQ51">
        <f t="shared" si="3"/>
        <v>123.72333070938633</v>
      </c>
      <c r="AR51">
        <f t="shared" si="4"/>
        <v>153.41786210829855</v>
      </c>
    </row>
    <row r="52" spans="1:44" x14ac:dyDescent="0.25">
      <c r="A52" s="6" t="s">
        <v>86</v>
      </c>
      <c r="B52" s="6" t="s">
        <v>85</v>
      </c>
      <c r="C52" s="6">
        <v>9749.3725909999994</v>
      </c>
      <c r="D52" s="6">
        <v>10958.760109999999</v>
      </c>
      <c r="E52" s="6">
        <v>9256.6537609999996</v>
      </c>
      <c r="F52" s="6">
        <v>5946.5371089999999</v>
      </c>
      <c r="G52" s="6">
        <v>8124.8080479999999</v>
      </c>
      <c r="H52" s="6">
        <v>8728.1885170000005</v>
      </c>
      <c r="I52" s="6">
        <v>8567.869584</v>
      </c>
      <c r="J52" s="6">
        <v>9454.0656650000001</v>
      </c>
      <c r="K52" s="6">
        <v>9255.6942760000002</v>
      </c>
      <c r="L52" s="6">
        <v>5960.6810599999999</v>
      </c>
      <c r="M52" s="6">
        <v>9049.0873620000002</v>
      </c>
      <c r="N52" s="6">
        <v>9137.0781669999997</v>
      </c>
      <c r="O52" s="6">
        <v>7116.886023</v>
      </c>
      <c r="P52" s="6">
        <v>7998.0955430000004</v>
      </c>
      <c r="Q52" s="6">
        <v>9075.4952290000001</v>
      </c>
      <c r="R52" s="6">
        <v>15876.005150000001</v>
      </c>
      <c r="S52" s="6">
        <v>11452.060869999999</v>
      </c>
      <c r="T52" s="6">
        <v>6699.302224</v>
      </c>
      <c r="U52" s="6">
        <v>10041.849480000001</v>
      </c>
      <c r="V52" s="6">
        <v>11121.36868</v>
      </c>
      <c r="W52" s="6">
        <v>7444.9014450000004</v>
      </c>
      <c r="X52" s="6">
        <v>9813.3152009999994</v>
      </c>
      <c r="Y52" s="6">
        <v>16159.78177</v>
      </c>
      <c r="Z52" s="6">
        <v>7082.0458909999998</v>
      </c>
      <c r="AA52" s="6">
        <v>11735.934289999999</v>
      </c>
      <c r="AB52" s="6">
        <v>15914.893830000001</v>
      </c>
      <c r="AC52" s="6">
        <v>9161.3426500000005</v>
      </c>
      <c r="AD52" s="6">
        <v>10234.9948</v>
      </c>
      <c r="AE52" s="6">
        <v>9783.0301909999998</v>
      </c>
      <c r="AF52" s="6">
        <v>11595.24748</v>
      </c>
      <c r="AG52" s="6">
        <v>10112.46333</v>
      </c>
      <c r="AH52" s="6">
        <v>4349.2075729999997</v>
      </c>
      <c r="AI52" s="6">
        <v>12542.20874</v>
      </c>
      <c r="AJ52" s="6">
        <v>13755.55658</v>
      </c>
      <c r="AK52" s="6">
        <v>8407.1799719999999</v>
      </c>
      <c r="AL52" s="6">
        <v>14328.827520000001</v>
      </c>
      <c r="AM52" s="6">
        <v>15226.167020000001</v>
      </c>
      <c r="AN52" s="6">
        <v>7247.0807059999997</v>
      </c>
      <c r="AO52" s="6">
        <v>11863.469800000001</v>
      </c>
      <c r="AP52" s="6">
        <v>11005.30322</v>
      </c>
      <c r="AQ52">
        <f t="shared" si="3"/>
        <v>24.030764080328947</v>
      </c>
      <c r="AR52">
        <f t="shared" si="4"/>
        <v>29.177205957780107</v>
      </c>
    </row>
    <row r="53" spans="1:44" x14ac:dyDescent="0.25">
      <c r="A53" s="6" t="s">
        <v>86</v>
      </c>
      <c r="B53" s="6" t="s">
        <v>87</v>
      </c>
      <c r="C53" s="6">
        <v>2608.1845349999999</v>
      </c>
      <c r="D53" s="6">
        <v>3063.9840429999999</v>
      </c>
      <c r="E53" s="6">
        <v>4882.4837280000002</v>
      </c>
      <c r="F53" s="6">
        <v>3967.3468469999998</v>
      </c>
      <c r="G53" s="6">
        <v>2828.1807349999999</v>
      </c>
      <c r="H53" s="6">
        <v>3726.3641940000002</v>
      </c>
      <c r="I53" s="6">
        <v>2814.4187310000002</v>
      </c>
      <c r="J53" s="6">
        <v>3100.2892860000002</v>
      </c>
      <c r="K53" s="6">
        <v>4621.0520569999999</v>
      </c>
      <c r="L53" s="6">
        <v>1691.885563</v>
      </c>
      <c r="M53" s="6">
        <v>3099.2001359999999</v>
      </c>
      <c r="N53" s="6">
        <v>5192.2818500000003</v>
      </c>
      <c r="O53" s="6">
        <v>3053.5450369999999</v>
      </c>
      <c r="P53" s="6">
        <v>2777.4723640000002</v>
      </c>
      <c r="Q53" s="6">
        <v>2552.2458510000001</v>
      </c>
      <c r="R53" s="6">
        <v>4576.713675</v>
      </c>
      <c r="S53" s="6">
        <v>2192.9912979999999</v>
      </c>
      <c r="T53" s="6">
        <v>2759.4492749999999</v>
      </c>
      <c r="U53" s="6">
        <v>3659.09791</v>
      </c>
      <c r="V53" s="6">
        <v>2823.262193</v>
      </c>
      <c r="W53" s="6">
        <v>2518.4110690000002</v>
      </c>
      <c r="X53" s="6">
        <v>3965.0810329999999</v>
      </c>
      <c r="Y53" s="6">
        <v>3334.2131359999998</v>
      </c>
      <c r="Z53" s="6">
        <v>3225.0207049999999</v>
      </c>
      <c r="AA53" s="6">
        <v>3409.8361629999999</v>
      </c>
      <c r="AB53" s="6">
        <v>3954.3524179999999</v>
      </c>
      <c r="AC53" s="6">
        <v>3771.4292</v>
      </c>
      <c r="AD53" s="6">
        <v>1977.654333</v>
      </c>
      <c r="AE53" s="6">
        <v>4334.5613359999998</v>
      </c>
      <c r="AF53" s="6">
        <v>2470.632372</v>
      </c>
      <c r="AG53" s="6">
        <v>4932.6379379999998</v>
      </c>
      <c r="AH53" s="6">
        <v>2550.2468079999999</v>
      </c>
      <c r="AI53" s="6">
        <v>6991.059096</v>
      </c>
      <c r="AJ53" s="6">
        <v>2391.8841069999999</v>
      </c>
      <c r="AK53" s="6">
        <v>1654.0979420000001</v>
      </c>
      <c r="AL53" s="6">
        <v>3430.132548</v>
      </c>
      <c r="AM53" s="6">
        <v>4199.4742239999996</v>
      </c>
      <c r="AN53" s="6">
        <v>2717.5173289999998</v>
      </c>
      <c r="AO53" s="6">
        <v>1885.0983040000001</v>
      </c>
      <c r="AP53" s="6">
        <v>5152.8340699999999</v>
      </c>
      <c r="AQ53">
        <f t="shared" si="3"/>
        <v>28.254380297383907</v>
      </c>
      <c r="AR53">
        <f t="shared" si="4"/>
        <v>37.57402832145749</v>
      </c>
    </row>
    <row r="54" spans="1:44" x14ac:dyDescent="0.25">
      <c r="A54" s="6" t="s">
        <v>86</v>
      </c>
      <c r="B54" s="6" t="s">
        <v>88</v>
      </c>
      <c r="C54" s="6">
        <v>13609.056189999999</v>
      </c>
      <c r="D54" s="6">
        <v>13878.93723</v>
      </c>
      <c r="E54" s="6">
        <v>13857.698469999999</v>
      </c>
      <c r="F54" s="6">
        <v>11795.405909999999</v>
      </c>
      <c r="G54" s="6">
        <v>14957.56403</v>
      </c>
      <c r="H54" s="6">
        <v>13374.17884</v>
      </c>
      <c r="I54" s="6">
        <v>15568.96904</v>
      </c>
      <c r="J54" s="6">
        <v>13531.71126</v>
      </c>
      <c r="K54" s="6">
        <v>17127.432949999999</v>
      </c>
      <c r="L54" s="6">
        <v>10681.37499</v>
      </c>
      <c r="M54" s="6">
        <v>18603.835660000001</v>
      </c>
      <c r="N54" s="6">
        <v>12701.5777</v>
      </c>
      <c r="O54" s="6">
        <v>13902.280489999999</v>
      </c>
      <c r="P54" s="6">
        <v>16663.230530000001</v>
      </c>
      <c r="Q54" s="6">
        <v>10135.941510000001</v>
      </c>
      <c r="R54" s="6">
        <v>13449.37657</v>
      </c>
      <c r="S54" s="6">
        <v>14082.516970000001</v>
      </c>
      <c r="T54" s="6">
        <v>9168.3838500000002</v>
      </c>
      <c r="U54" s="6">
        <v>14438.74519</v>
      </c>
      <c r="V54" s="6">
        <v>19332.810300000001</v>
      </c>
      <c r="W54" s="6">
        <v>12809.369849999999</v>
      </c>
      <c r="X54" s="6">
        <v>12462.69032</v>
      </c>
      <c r="Y54" s="6">
        <v>13932.63588</v>
      </c>
      <c r="Z54" s="6">
        <v>8541.5575449999997</v>
      </c>
      <c r="AA54" s="6">
        <v>13386.37233</v>
      </c>
      <c r="AB54" s="6">
        <v>13826.003339999999</v>
      </c>
      <c r="AC54" s="6">
        <v>10248.806769999999</v>
      </c>
      <c r="AD54" s="6">
        <v>10833.70939</v>
      </c>
      <c r="AE54" s="6">
        <v>14645.12191</v>
      </c>
      <c r="AF54" s="6">
        <v>10605.355170000001</v>
      </c>
      <c r="AG54" s="6">
        <v>17129.053609999999</v>
      </c>
      <c r="AH54" s="6">
        <v>9916.6854480000002</v>
      </c>
      <c r="AI54" s="6">
        <v>12982.664720000001</v>
      </c>
      <c r="AJ54" s="6">
        <v>12413.551799999999</v>
      </c>
      <c r="AK54" s="6">
        <v>13441.31783</v>
      </c>
      <c r="AL54" s="6">
        <v>11206.78298</v>
      </c>
      <c r="AM54" s="6">
        <v>19638.11003</v>
      </c>
      <c r="AN54" s="6">
        <v>11489.06875</v>
      </c>
      <c r="AO54" s="6">
        <v>14732.571019999999</v>
      </c>
      <c r="AP54" s="6">
        <v>13990.53968</v>
      </c>
      <c r="AQ54">
        <f t="shared" si="3"/>
        <v>18.41004721201088</v>
      </c>
      <c r="AR54">
        <f t="shared" si="4"/>
        <v>19.713193840038951</v>
      </c>
    </row>
    <row r="55" spans="1:44" x14ac:dyDescent="0.25">
      <c r="A55" s="6" t="s">
        <v>86</v>
      </c>
      <c r="B55" s="6" t="s">
        <v>89</v>
      </c>
      <c r="C55" s="6">
        <v>11382.0839</v>
      </c>
      <c r="D55" s="6">
        <v>12286.908670000001</v>
      </c>
      <c r="E55" s="6">
        <v>8754.0301650000001</v>
      </c>
      <c r="F55" s="6">
        <v>9392.2733320000007</v>
      </c>
      <c r="G55" s="6">
        <v>10059.28739</v>
      </c>
      <c r="H55" s="6">
        <v>13682.485070000001</v>
      </c>
      <c r="I55" s="6">
        <v>9772.8520530000005</v>
      </c>
      <c r="J55" s="6">
        <v>11759.177449999999</v>
      </c>
      <c r="K55" s="6">
        <v>8648.9712720000007</v>
      </c>
      <c r="L55" s="6">
        <v>12354.775739999999</v>
      </c>
      <c r="M55" s="6">
        <v>12454.832</v>
      </c>
      <c r="N55" s="6">
        <v>8702.5066669999997</v>
      </c>
      <c r="O55" s="6">
        <v>6585.1442479999996</v>
      </c>
      <c r="P55" s="6">
        <v>7274.3466159999998</v>
      </c>
      <c r="Q55" s="6">
        <v>12893.95393</v>
      </c>
      <c r="R55" s="6">
        <v>8973.7996469999998</v>
      </c>
      <c r="S55" s="6">
        <v>14835.67448</v>
      </c>
      <c r="T55" s="6">
        <v>7948.1569790000003</v>
      </c>
      <c r="U55" s="6">
        <v>10868.57151</v>
      </c>
      <c r="V55" s="6">
        <v>14847.15732</v>
      </c>
      <c r="W55" s="6">
        <v>16248.11232</v>
      </c>
      <c r="X55" s="6">
        <v>10335.081899999999</v>
      </c>
      <c r="Y55" s="6">
        <v>13746.429270000001</v>
      </c>
      <c r="Z55" s="6">
        <v>8111.4324329999999</v>
      </c>
      <c r="AA55" s="6">
        <v>8921.7436010000001</v>
      </c>
      <c r="AB55" s="6">
        <v>6133.0519780000004</v>
      </c>
      <c r="AC55" s="6">
        <v>12625.373670000001</v>
      </c>
      <c r="AD55" s="6">
        <v>8984.4572090000001</v>
      </c>
      <c r="AE55" s="6">
        <v>5224.815748</v>
      </c>
      <c r="AF55" s="6">
        <v>8950.2797339999997</v>
      </c>
      <c r="AG55" s="6">
        <v>7407.9178579999998</v>
      </c>
      <c r="AH55" s="6">
        <v>8579.8390450000006</v>
      </c>
      <c r="AI55" s="6">
        <v>8606.359289</v>
      </c>
      <c r="AJ55" s="6">
        <v>10571.087439999999</v>
      </c>
      <c r="AK55" s="6">
        <v>4778.6519269999999</v>
      </c>
      <c r="AL55" s="6">
        <v>16785.764930000001</v>
      </c>
      <c r="AM55" s="6">
        <v>11848.60586</v>
      </c>
      <c r="AN55" s="6">
        <v>8435.6379469999993</v>
      </c>
      <c r="AO55" s="6">
        <v>11713.39302</v>
      </c>
      <c r="AP55" s="6">
        <v>12120.593220000001</v>
      </c>
      <c r="AQ55">
        <f t="shared" si="3"/>
        <v>22.7597714803724</v>
      </c>
      <c r="AR55">
        <f t="shared" si="4"/>
        <v>32.6099232905012</v>
      </c>
    </row>
    <row r="56" spans="1:44" x14ac:dyDescent="0.25">
      <c r="A56" s="6" t="s">
        <v>86</v>
      </c>
      <c r="B56" s="6" t="s">
        <v>90</v>
      </c>
      <c r="C56" s="6">
        <v>2236.6816100000001</v>
      </c>
      <c r="D56" s="6">
        <v>4172.6898680000004</v>
      </c>
      <c r="E56" s="6">
        <v>3119.9662680000001</v>
      </c>
      <c r="F56" s="6">
        <v>3200.7404670000001</v>
      </c>
      <c r="G56" s="6">
        <v>2583.67184</v>
      </c>
      <c r="H56" s="6">
        <v>1588.618461</v>
      </c>
      <c r="I56" s="6">
        <v>4554.4077520000001</v>
      </c>
      <c r="J56" s="6">
        <v>1147.0021609999999</v>
      </c>
      <c r="K56" s="6">
        <v>3737.364098</v>
      </c>
      <c r="L56" s="6">
        <v>1678.499047</v>
      </c>
      <c r="M56" s="6">
        <v>2814.4062220000001</v>
      </c>
      <c r="N56" s="6">
        <v>1116.000276</v>
      </c>
      <c r="O56" s="6">
        <v>2071.9834599999999</v>
      </c>
      <c r="P56" s="6">
        <v>1976.729977</v>
      </c>
      <c r="Q56" s="6">
        <v>640.85419379999996</v>
      </c>
      <c r="R56" s="6">
        <v>3088.2092600000001</v>
      </c>
      <c r="S56" s="6">
        <v>4353.0688220000002</v>
      </c>
      <c r="T56" s="6">
        <v>2299.9543910000002</v>
      </c>
      <c r="U56" s="6">
        <v>3453.613398</v>
      </c>
      <c r="V56" s="6">
        <v>1881.932194</v>
      </c>
      <c r="W56" s="6">
        <v>1118.314734</v>
      </c>
      <c r="X56" s="6">
        <v>2723.183415</v>
      </c>
      <c r="Y56" s="6">
        <v>1934.240511</v>
      </c>
      <c r="Z56" s="6">
        <v>1355.05214</v>
      </c>
      <c r="AA56" s="6">
        <v>1705.210092</v>
      </c>
      <c r="AB56" s="6">
        <v>2720.8615289999998</v>
      </c>
      <c r="AC56" s="6">
        <v>1039.85528</v>
      </c>
      <c r="AD56" s="6">
        <v>1626.3087640000001</v>
      </c>
      <c r="AE56" s="6">
        <v>2219.6645229999999</v>
      </c>
      <c r="AF56" s="6">
        <v>3277.2039970000001</v>
      </c>
      <c r="AG56" s="6">
        <v>2303.6658809999999</v>
      </c>
      <c r="AH56" s="6">
        <v>2044.763142</v>
      </c>
      <c r="AI56" s="6">
        <v>2828.6055000000001</v>
      </c>
      <c r="AJ56" s="6">
        <v>1427.469924</v>
      </c>
      <c r="AK56" s="6">
        <v>3337.5006840000001</v>
      </c>
      <c r="AL56" s="6">
        <v>4087.9815050000002</v>
      </c>
      <c r="AM56" s="6">
        <v>2919.2737109999998</v>
      </c>
      <c r="AN56" s="6">
        <v>3709.1788419999998</v>
      </c>
      <c r="AO56" s="6">
        <v>1039.8527790000001</v>
      </c>
      <c r="AP56" s="6">
        <v>3448.3096770000002</v>
      </c>
      <c r="AQ56">
        <f t="shared" si="3"/>
        <v>43.218061949541045</v>
      </c>
      <c r="AR56">
        <f t="shared" si="4"/>
        <v>40.072566515194318</v>
      </c>
    </row>
    <row r="57" spans="1:44" x14ac:dyDescent="0.25">
      <c r="A57" s="6" t="s">
        <v>86</v>
      </c>
      <c r="B57" s="6" t="s">
        <v>91</v>
      </c>
      <c r="C57" s="6">
        <v>1389.807935</v>
      </c>
      <c r="D57" s="6">
        <v>2115.6476699999998</v>
      </c>
      <c r="E57" s="6">
        <v>1976.863801</v>
      </c>
      <c r="F57" s="6">
        <v>806.74825329999999</v>
      </c>
      <c r="G57" s="6">
        <v>2290.672341</v>
      </c>
      <c r="H57" s="6">
        <v>1188.591807</v>
      </c>
      <c r="I57" s="6">
        <v>1758.357853</v>
      </c>
      <c r="J57" s="6">
        <v>1891.7308029999999</v>
      </c>
      <c r="K57" s="6">
        <v>1496.445733</v>
      </c>
      <c r="L57" s="6">
        <v>634.21718339999995</v>
      </c>
      <c r="M57" s="6">
        <v>2108.8047799999999</v>
      </c>
      <c r="N57" s="6">
        <v>2720.6229050000002</v>
      </c>
      <c r="O57" s="6">
        <v>2104.1853660000002</v>
      </c>
      <c r="P57" s="6">
        <v>2807.4604380000001</v>
      </c>
      <c r="Q57" s="6">
        <v>645.18427569999994</v>
      </c>
      <c r="R57" s="6">
        <v>4231.9539770000001</v>
      </c>
      <c r="S57" s="6">
        <v>403.16775410000002</v>
      </c>
      <c r="T57" s="6">
        <v>1120.5848570000001</v>
      </c>
      <c r="U57" s="6">
        <v>1608.7988680000001</v>
      </c>
      <c r="V57" s="6">
        <v>1116.3335669999999</v>
      </c>
      <c r="W57" s="6">
        <v>2448.3112390000001</v>
      </c>
      <c r="X57" s="6">
        <v>1723.312199</v>
      </c>
      <c r="Y57" s="6">
        <v>3806.5907149999998</v>
      </c>
      <c r="Z57" s="6">
        <v>1250.8177860000001</v>
      </c>
      <c r="AA57" s="6">
        <v>2526.0651339999999</v>
      </c>
      <c r="AB57" s="6">
        <v>1490.974747</v>
      </c>
      <c r="AC57" s="6">
        <v>1482.853807</v>
      </c>
      <c r="AD57" s="6">
        <v>1798.8730880000001</v>
      </c>
      <c r="AE57" s="6">
        <v>1832.9975240000001</v>
      </c>
      <c r="AF57" s="6">
        <v>1142.123732</v>
      </c>
      <c r="AG57" s="6">
        <v>633.26771480000002</v>
      </c>
      <c r="AH57" s="6">
        <v>1122.51109</v>
      </c>
      <c r="AI57" s="6">
        <v>1776.155972</v>
      </c>
      <c r="AJ57" s="6">
        <v>1209.557192</v>
      </c>
      <c r="AK57" s="6">
        <v>1721.1012009999999</v>
      </c>
      <c r="AL57" s="6">
        <v>1492.8370849999999</v>
      </c>
      <c r="AM57" s="6">
        <v>1039.85528</v>
      </c>
      <c r="AN57" s="6">
        <v>335.29958640000001</v>
      </c>
      <c r="AO57" s="6">
        <v>1654.190681</v>
      </c>
      <c r="AP57" s="6">
        <v>2859.8813559999999</v>
      </c>
      <c r="AQ57">
        <f t="shared" si="3"/>
        <v>52.405095550439896</v>
      </c>
      <c r="AR57">
        <f t="shared" si="4"/>
        <v>47.057943287232263</v>
      </c>
    </row>
    <row r="58" spans="1:44" x14ac:dyDescent="0.25">
      <c r="A58" s="6" t="s">
        <v>93</v>
      </c>
      <c r="B58" s="6" t="s">
        <v>92</v>
      </c>
      <c r="C58" s="6">
        <v>1459088.0549999999</v>
      </c>
      <c r="D58" s="6">
        <v>1896052.463</v>
      </c>
      <c r="E58" s="6">
        <v>1632094.953</v>
      </c>
      <c r="F58" s="6">
        <v>1338647.2960000001</v>
      </c>
      <c r="G58" s="6">
        <v>1549137.6780000001</v>
      </c>
      <c r="H58" s="6">
        <v>1518301.7690000001</v>
      </c>
      <c r="I58" s="6">
        <v>1683273.4339999999</v>
      </c>
      <c r="J58" s="6">
        <v>1428956.9609999999</v>
      </c>
      <c r="K58" s="6">
        <v>1888863.162</v>
      </c>
      <c r="L58" s="6">
        <v>1707563.5349999999</v>
      </c>
      <c r="M58" s="6">
        <v>1769265.909</v>
      </c>
      <c r="N58" s="6">
        <v>1535831.8430000001</v>
      </c>
      <c r="O58" s="6">
        <v>1387805.6129999999</v>
      </c>
      <c r="P58" s="6">
        <v>1692486.8929999999</v>
      </c>
      <c r="Q58" s="6">
        <v>1393349.567</v>
      </c>
      <c r="R58" s="6">
        <v>1830289.2590000001</v>
      </c>
      <c r="S58" s="6">
        <v>1874363.9180000001</v>
      </c>
      <c r="T58" s="6">
        <v>1184843.9539999999</v>
      </c>
      <c r="U58" s="6">
        <v>1871623.4609999999</v>
      </c>
      <c r="V58" s="6">
        <v>1680478.949</v>
      </c>
      <c r="W58" s="6">
        <v>2620254.7560000001</v>
      </c>
      <c r="X58" s="6">
        <v>2842853.1370000001</v>
      </c>
      <c r="Y58" s="6">
        <v>2802998.392</v>
      </c>
      <c r="Z58" s="6">
        <v>1900869.56</v>
      </c>
      <c r="AA58" s="6">
        <v>2300927.6940000001</v>
      </c>
      <c r="AB58" s="6">
        <v>2796752.352</v>
      </c>
      <c r="AC58" s="6">
        <v>2403386.0920000002</v>
      </c>
      <c r="AD58" s="6">
        <v>2493461.398</v>
      </c>
      <c r="AE58" s="6">
        <v>2777493.585</v>
      </c>
      <c r="AF58" s="6">
        <v>2282148.41</v>
      </c>
      <c r="AG58" s="6">
        <v>2841590.781</v>
      </c>
      <c r="AH58" s="6">
        <v>2257113.7799999998</v>
      </c>
      <c r="AI58" s="6">
        <v>2910413.7209999999</v>
      </c>
      <c r="AJ58" s="6">
        <v>2505937.878</v>
      </c>
      <c r="AK58" s="6">
        <v>2466908.4029999999</v>
      </c>
      <c r="AL58" s="6">
        <v>2893263.1060000001</v>
      </c>
      <c r="AM58" s="6">
        <v>3013414.0249999999</v>
      </c>
      <c r="AN58" s="6">
        <v>2291151.8760000002</v>
      </c>
      <c r="AO58" s="6">
        <v>2363252.1910000001</v>
      </c>
      <c r="AP58" s="6">
        <v>2862702.852</v>
      </c>
      <c r="AQ58">
        <f t="shared" si="3"/>
        <v>12.870867093396512</v>
      </c>
      <c r="AR58">
        <f t="shared" si="4"/>
        <v>11.482829416871352</v>
      </c>
    </row>
    <row r="59" spans="1:44" x14ac:dyDescent="0.25">
      <c r="A59" s="6" t="s">
        <v>93</v>
      </c>
      <c r="B59" s="6" t="s">
        <v>94</v>
      </c>
      <c r="C59" s="6">
        <v>11474569.210000001</v>
      </c>
      <c r="D59" s="6">
        <v>13007324.949999999</v>
      </c>
      <c r="E59" s="6">
        <v>12627466.310000001</v>
      </c>
      <c r="F59" s="6">
        <v>11025233.77</v>
      </c>
      <c r="G59" s="6">
        <v>11825018.93</v>
      </c>
      <c r="H59" s="6">
        <v>11126306.93</v>
      </c>
      <c r="I59" s="6">
        <v>12665004.630000001</v>
      </c>
      <c r="J59" s="6">
        <v>11884287.369999999</v>
      </c>
      <c r="K59" s="6">
        <v>13805902.73</v>
      </c>
      <c r="L59" s="6">
        <v>12273777.880000001</v>
      </c>
      <c r="M59" s="6">
        <v>13004901.77</v>
      </c>
      <c r="N59" s="6">
        <v>11664469.109999999</v>
      </c>
      <c r="O59" s="6">
        <v>11160435.710000001</v>
      </c>
      <c r="P59" s="6">
        <v>13072210.779999999</v>
      </c>
      <c r="Q59" s="6">
        <v>10913276.66</v>
      </c>
      <c r="R59" s="6">
        <v>13151557.65</v>
      </c>
      <c r="S59" s="6">
        <v>13507318.220000001</v>
      </c>
      <c r="T59" s="6">
        <v>10229320.630000001</v>
      </c>
      <c r="U59" s="6">
        <v>13583398.810000001</v>
      </c>
      <c r="V59" s="6">
        <v>13031968.65</v>
      </c>
      <c r="W59" s="6">
        <v>16129219.4</v>
      </c>
      <c r="X59" s="6">
        <v>17372865.109999999</v>
      </c>
      <c r="Y59" s="6">
        <v>16954115.309999999</v>
      </c>
      <c r="Z59" s="6">
        <v>14166945.189999999</v>
      </c>
      <c r="AA59" s="6">
        <v>14914444.49</v>
      </c>
      <c r="AB59" s="6">
        <v>17575922.329999998</v>
      </c>
      <c r="AC59" s="6">
        <v>14949474.460000001</v>
      </c>
      <c r="AD59" s="6">
        <v>14798389.460000001</v>
      </c>
      <c r="AE59" s="6">
        <v>16771933.98</v>
      </c>
      <c r="AF59" s="6">
        <v>14690411.880000001</v>
      </c>
      <c r="AG59" s="6">
        <v>15985216.529999999</v>
      </c>
      <c r="AH59" s="6">
        <v>14270418.91</v>
      </c>
      <c r="AI59" s="6">
        <v>16755925.99</v>
      </c>
      <c r="AJ59" s="6">
        <v>15963150.109999999</v>
      </c>
      <c r="AK59" s="6">
        <v>15650252.710000001</v>
      </c>
      <c r="AL59" s="6">
        <v>15854612.98</v>
      </c>
      <c r="AM59" s="6">
        <v>17569537.030000001</v>
      </c>
      <c r="AN59" s="6">
        <v>15200682.34</v>
      </c>
      <c r="AO59" s="6">
        <v>14856408.970000001</v>
      </c>
      <c r="AP59" s="6">
        <v>17456530.579999998</v>
      </c>
      <c r="AQ59">
        <f t="shared" si="3"/>
        <v>8.461017800211911</v>
      </c>
      <c r="AR59">
        <f t="shared" si="4"/>
        <v>7.1746977622338557</v>
      </c>
    </row>
    <row r="60" spans="1:44" x14ac:dyDescent="0.25">
      <c r="A60" s="6" t="s">
        <v>93</v>
      </c>
      <c r="B60" s="6" t="s">
        <v>95</v>
      </c>
      <c r="C60" s="6">
        <v>1331018.0900000001</v>
      </c>
      <c r="D60" s="6">
        <v>1614990.176</v>
      </c>
      <c r="E60" s="6">
        <v>1600539.733</v>
      </c>
      <c r="F60" s="6">
        <v>1299750.04</v>
      </c>
      <c r="G60" s="6">
        <v>1415577.5759999999</v>
      </c>
      <c r="H60" s="6">
        <v>1373103.9439999999</v>
      </c>
      <c r="I60" s="6">
        <v>1663945.352</v>
      </c>
      <c r="J60" s="6">
        <v>1419441.7390000001</v>
      </c>
      <c r="K60" s="6">
        <v>1931806.1070000001</v>
      </c>
      <c r="L60" s="6">
        <v>1534779.92</v>
      </c>
      <c r="M60" s="6">
        <v>1730074.774</v>
      </c>
      <c r="N60" s="6">
        <v>1423939.3089999999</v>
      </c>
      <c r="O60" s="6">
        <v>1367736.5730000001</v>
      </c>
      <c r="P60" s="6">
        <v>1688003</v>
      </c>
      <c r="Q60" s="6">
        <v>1346200.2239999999</v>
      </c>
      <c r="R60" s="6">
        <v>1792547.6059999999</v>
      </c>
      <c r="S60" s="6">
        <v>1803410.699</v>
      </c>
      <c r="T60" s="6">
        <v>1147131.665</v>
      </c>
      <c r="U60" s="6">
        <v>1800028.7560000001</v>
      </c>
      <c r="V60" s="6">
        <v>1738807.6159999999</v>
      </c>
      <c r="W60" s="6">
        <v>2550012.8590000002</v>
      </c>
      <c r="X60" s="6">
        <v>2891469.2280000001</v>
      </c>
      <c r="Y60" s="6">
        <v>2808898.6159999999</v>
      </c>
      <c r="Z60" s="6">
        <v>1938627.487</v>
      </c>
      <c r="AA60" s="6">
        <v>2493184.733</v>
      </c>
      <c r="AB60" s="6">
        <v>3050975.7080000001</v>
      </c>
      <c r="AC60" s="6">
        <v>2490311.3220000002</v>
      </c>
      <c r="AD60" s="6">
        <v>2448300.5649999999</v>
      </c>
      <c r="AE60" s="6">
        <v>2754772.858</v>
      </c>
      <c r="AF60" s="6">
        <v>2428656.1579999998</v>
      </c>
      <c r="AG60" s="6">
        <v>2822557.983</v>
      </c>
      <c r="AH60" s="6">
        <v>2322163.2250000001</v>
      </c>
      <c r="AI60" s="6">
        <v>3004596.6239999998</v>
      </c>
      <c r="AJ60" s="6">
        <v>2720603.4109999998</v>
      </c>
      <c r="AK60" s="6">
        <v>2526674.7400000002</v>
      </c>
      <c r="AL60" s="6">
        <v>2679588.1889999998</v>
      </c>
      <c r="AM60" s="6">
        <v>2990251.3369999998</v>
      </c>
      <c r="AN60" s="6">
        <v>2461963.6570000001</v>
      </c>
      <c r="AO60" s="6">
        <v>2368737.1800000002</v>
      </c>
      <c r="AP60" s="6">
        <v>3099553.9190000002</v>
      </c>
      <c r="AQ60">
        <f t="shared" si="3"/>
        <v>13.782278249339837</v>
      </c>
      <c r="AR60">
        <f t="shared" si="4"/>
        <v>11.071602120415074</v>
      </c>
    </row>
    <row r="61" spans="1:44" x14ac:dyDescent="0.25">
      <c r="A61" s="6" t="s">
        <v>93</v>
      </c>
      <c r="B61" s="6" t="s">
        <v>96</v>
      </c>
      <c r="C61" s="6">
        <v>783498.73309999995</v>
      </c>
      <c r="D61" s="6">
        <v>1038859.341</v>
      </c>
      <c r="E61" s="6">
        <v>916427.62730000005</v>
      </c>
      <c r="F61" s="6">
        <v>700491.01020000002</v>
      </c>
      <c r="G61" s="6">
        <v>834981.60510000004</v>
      </c>
      <c r="H61" s="6">
        <v>779666.72169999999</v>
      </c>
      <c r="I61" s="6">
        <v>957490.196</v>
      </c>
      <c r="J61" s="6">
        <v>842479.88989999995</v>
      </c>
      <c r="K61" s="6">
        <v>1086147.929</v>
      </c>
      <c r="L61" s="6">
        <v>870057.47560000001</v>
      </c>
      <c r="M61" s="6">
        <v>913985.87970000005</v>
      </c>
      <c r="N61" s="6">
        <v>834231.22290000005</v>
      </c>
      <c r="O61" s="6">
        <v>744419.8639</v>
      </c>
      <c r="P61" s="6">
        <v>1008594.939</v>
      </c>
      <c r="Q61" s="6">
        <v>710547.37970000005</v>
      </c>
      <c r="R61" s="6">
        <v>985712.54890000005</v>
      </c>
      <c r="S61" s="6">
        <v>1042388.096</v>
      </c>
      <c r="T61" s="6">
        <v>628051.40300000005</v>
      </c>
      <c r="U61" s="6">
        <v>1094089.578</v>
      </c>
      <c r="V61" s="6">
        <v>962673.27480000001</v>
      </c>
      <c r="W61" s="6">
        <v>1478512.7109999999</v>
      </c>
      <c r="X61" s="6">
        <v>1665467.63</v>
      </c>
      <c r="Y61" s="6">
        <v>1574599.952</v>
      </c>
      <c r="Z61" s="6">
        <v>1145129.892</v>
      </c>
      <c r="AA61" s="6">
        <v>1304120.023</v>
      </c>
      <c r="AB61" s="6">
        <v>1761089.6839999999</v>
      </c>
      <c r="AC61" s="6">
        <v>1347478.7220000001</v>
      </c>
      <c r="AD61" s="6">
        <v>1304290.801</v>
      </c>
      <c r="AE61" s="6">
        <v>1594295.4029999999</v>
      </c>
      <c r="AF61" s="6">
        <v>1326299.5789999999</v>
      </c>
      <c r="AG61" s="6">
        <v>1427075.5319999999</v>
      </c>
      <c r="AH61" s="6">
        <v>1278696.4950000001</v>
      </c>
      <c r="AI61" s="6">
        <v>1648367.5330000001</v>
      </c>
      <c r="AJ61" s="6">
        <v>1543901.672</v>
      </c>
      <c r="AK61" s="6">
        <v>1383595.6</v>
      </c>
      <c r="AL61" s="6">
        <v>1507515.4720000001</v>
      </c>
      <c r="AM61" s="6">
        <v>1687587.085</v>
      </c>
      <c r="AN61" s="6">
        <v>1372989.5830000001</v>
      </c>
      <c r="AO61" s="6">
        <v>1279577.1740000001</v>
      </c>
      <c r="AP61" s="6">
        <v>1689065.922</v>
      </c>
      <c r="AQ61">
        <f t="shared" si="3"/>
        <v>15.30307893387716</v>
      </c>
      <c r="AR61">
        <f t="shared" si="4"/>
        <v>11.823789225597819</v>
      </c>
    </row>
    <row r="62" spans="1:44" x14ac:dyDescent="0.25">
      <c r="A62" s="6" t="s">
        <v>93</v>
      </c>
      <c r="B62" s="6" t="s">
        <v>460</v>
      </c>
      <c r="C62" s="6">
        <v>2529119.2609999999</v>
      </c>
      <c r="D62" s="6">
        <v>2942372.7409999999</v>
      </c>
      <c r="E62" s="6">
        <v>2747190.048</v>
      </c>
      <c r="F62" s="6">
        <v>2283164.091</v>
      </c>
      <c r="G62" s="6">
        <v>2486233.7030000002</v>
      </c>
      <c r="H62" s="6">
        <v>2205809.8089999999</v>
      </c>
      <c r="I62" s="6">
        <v>2793061.0320000001</v>
      </c>
      <c r="J62" s="6">
        <v>2630100.5499999998</v>
      </c>
      <c r="K62" s="6">
        <v>3426045.5260000001</v>
      </c>
      <c r="L62" s="6">
        <v>2757381.0589999999</v>
      </c>
      <c r="M62" s="6">
        <v>2771620.7940000002</v>
      </c>
      <c r="N62" s="6">
        <v>2544088.5</v>
      </c>
      <c r="O62" s="6">
        <v>2285988.4559999998</v>
      </c>
      <c r="P62" s="6">
        <v>2853559.0750000002</v>
      </c>
      <c r="Q62" s="6">
        <v>2299444.0180000002</v>
      </c>
      <c r="R62" s="6">
        <v>3070100.0180000002</v>
      </c>
      <c r="S62" s="6">
        <v>3081442.7510000002</v>
      </c>
      <c r="T62" s="6">
        <v>2073578.308</v>
      </c>
      <c r="U62" s="6">
        <v>3290439.5890000002</v>
      </c>
      <c r="V62" s="6">
        <v>3017106.9580000001</v>
      </c>
      <c r="W62" s="6">
        <v>4161494.446</v>
      </c>
      <c r="X62" s="6">
        <v>4545096.5049999999</v>
      </c>
      <c r="Y62" s="6">
        <v>4437057.7659999998</v>
      </c>
      <c r="Z62" s="6">
        <v>3259833.5819999999</v>
      </c>
      <c r="AA62" s="6">
        <v>3634062.3089999999</v>
      </c>
      <c r="AB62" s="6">
        <v>4659330.3509999998</v>
      </c>
      <c r="AC62" s="6">
        <v>3738913.13</v>
      </c>
      <c r="AD62" s="6">
        <v>3645538.1949999998</v>
      </c>
      <c r="AE62" s="6">
        <v>4190181.13</v>
      </c>
      <c r="AF62" s="6">
        <v>3452033.412</v>
      </c>
      <c r="AG62" s="6">
        <v>3941740.8130000001</v>
      </c>
      <c r="AH62" s="6">
        <v>3499088.0529999998</v>
      </c>
      <c r="AI62" s="6">
        <v>4168509.7209999999</v>
      </c>
      <c r="AJ62" s="6">
        <v>3762356.43</v>
      </c>
      <c r="AK62" s="6">
        <v>3832201.5589999999</v>
      </c>
      <c r="AL62" s="6">
        <v>4178532.3739999998</v>
      </c>
      <c r="AM62" s="6">
        <v>4578089.477</v>
      </c>
      <c r="AN62" s="6">
        <v>3484652.682</v>
      </c>
      <c r="AO62" s="6">
        <v>3510075.324</v>
      </c>
      <c r="AP62" s="6">
        <v>4845794.0959999999</v>
      </c>
      <c r="AQ62">
        <f t="shared" si="3"/>
        <v>13.695274464268534</v>
      </c>
      <c r="AR62">
        <f t="shared" si="4"/>
        <v>11.68843845110286</v>
      </c>
    </row>
    <row r="63" spans="1:44" x14ac:dyDescent="0.25">
      <c r="A63" s="6" t="s">
        <v>93</v>
      </c>
      <c r="B63" s="6" t="s">
        <v>461</v>
      </c>
      <c r="C63" s="6">
        <v>545715.55330000003</v>
      </c>
      <c r="D63" s="6">
        <v>686060.13260000001</v>
      </c>
      <c r="E63" s="6">
        <v>630756.91330000001</v>
      </c>
      <c r="F63" s="6">
        <v>493805.01510000002</v>
      </c>
      <c r="G63" s="6">
        <v>577118.61080000002</v>
      </c>
      <c r="H63" s="6">
        <v>543311.80960000004</v>
      </c>
      <c r="I63" s="6">
        <v>661078.9987</v>
      </c>
      <c r="J63" s="6">
        <v>578701.48030000005</v>
      </c>
      <c r="K63" s="6">
        <v>790671.57070000004</v>
      </c>
      <c r="L63" s="6">
        <v>648028.13989999995</v>
      </c>
      <c r="M63" s="6">
        <v>684774.45900000003</v>
      </c>
      <c r="N63" s="6">
        <v>549998.00020000001</v>
      </c>
      <c r="O63" s="6">
        <v>507201.28769999999</v>
      </c>
      <c r="P63" s="6">
        <v>631699.02630000003</v>
      </c>
      <c r="Q63" s="6">
        <v>524636.06229999999</v>
      </c>
      <c r="R63" s="6">
        <v>710456.14989999996</v>
      </c>
      <c r="S63" s="6">
        <v>685885.95299999998</v>
      </c>
      <c r="T63" s="6">
        <v>435676.4852</v>
      </c>
      <c r="U63" s="6">
        <v>745263.94830000005</v>
      </c>
      <c r="V63" s="6">
        <v>626586.36710000003</v>
      </c>
      <c r="W63" s="6">
        <v>1039180.874</v>
      </c>
      <c r="X63" s="6">
        <v>1077129.4010000001</v>
      </c>
      <c r="Y63" s="6">
        <v>1070423.727</v>
      </c>
      <c r="Z63" s="6">
        <v>731833.15209999995</v>
      </c>
      <c r="AA63" s="6">
        <v>915803.12600000005</v>
      </c>
      <c r="AB63" s="6">
        <v>1188850.301</v>
      </c>
      <c r="AC63" s="6">
        <v>909681.58180000004</v>
      </c>
      <c r="AD63" s="6">
        <v>871523.80889999995</v>
      </c>
      <c r="AE63" s="6">
        <v>1013671.803</v>
      </c>
      <c r="AF63" s="6">
        <v>859786.53189999994</v>
      </c>
      <c r="AG63" s="6">
        <v>982536.61</v>
      </c>
      <c r="AH63" s="6">
        <v>856054.45429999998</v>
      </c>
      <c r="AI63" s="6">
        <v>1149173.983</v>
      </c>
      <c r="AJ63" s="6">
        <v>916939.59230000002</v>
      </c>
      <c r="AK63" s="6">
        <v>960406.68779999996</v>
      </c>
      <c r="AL63" s="6">
        <v>1096893.1140000001</v>
      </c>
      <c r="AM63" s="6">
        <v>1227139.202</v>
      </c>
      <c r="AN63" s="6">
        <v>859106.78590000002</v>
      </c>
      <c r="AO63" s="6">
        <v>866370.89509999997</v>
      </c>
      <c r="AP63" s="6">
        <v>1175058.5759999999</v>
      </c>
      <c r="AQ63">
        <f t="shared" si="3"/>
        <v>14.936517228843011</v>
      </c>
      <c r="AR63">
        <f t="shared" si="4"/>
        <v>13.731969525725624</v>
      </c>
    </row>
    <row r="64" spans="1:44" x14ac:dyDescent="0.25">
      <c r="A64" s="6" t="s">
        <v>93</v>
      </c>
      <c r="B64" s="6" t="s">
        <v>97</v>
      </c>
      <c r="C64" s="6">
        <v>767205.95030000003</v>
      </c>
      <c r="D64" s="6">
        <v>1006344.193</v>
      </c>
      <c r="E64" s="6">
        <v>836300.70310000004</v>
      </c>
      <c r="F64" s="6">
        <v>695316.3406</v>
      </c>
      <c r="G64" s="6">
        <v>726429.35750000004</v>
      </c>
      <c r="H64" s="6">
        <v>763724.69169999997</v>
      </c>
      <c r="I64" s="6">
        <v>877986.76170000003</v>
      </c>
      <c r="J64" s="6">
        <v>773279.0148</v>
      </c>
      <c r="K64" s="6">
        <v>1078872.5430000001</v>
      </c>
      <c r="L64" s="6">
        <v>856592.91780000005</v>
      </c>
      <c r="M64" s="6">
        <v>892007.62280000001</v>
      </c>
      <c r="N64" s="6">
        <v>822351.37780000002</v>
      </c>
      <c r="O64" s="6">
        <v>700543.85939999996</v>
      </c>
      <c r="P64" s="6">
        <v>886530.59010000003</v>
      </c>
      <c r="Q64" s="6">
        <v>678392.66579999996</v>
      </c>
      <c r="R64" s="6">
        <v>1043902.748</v>
      </c>
      <c r="S64" s="6">
        <v>986155.84360000002</v>
      </c>
      <c r="T64" s="6">
        <v>658545.95589999994</v>
      </c>
      <c r="U64" s="6">
        <v>1065861.973</v>
      </c>
      <c r="V64" s="6">
        <v>890107.36670000001</v>
      </c>
      <c r="W64" s="6">
        <v>1703242.7279999999</v>
      </c>
      <c r="X64" s="6">
        <v>1832346.3130000001</v>
      </c>
      <c r="Y64" s="6">
        <v>1850641.227</v>
      </c>
      <c r="Z64" s="6">
        <v>1164016.6839999999</v>
      </c>
      <c r="AA64" s="6">
        <v>1498361.9650000001</v>
      </c>
      <c r="AB64" s="6">
        <v>1975955.2309999999</v>
      </c>
      <c r="AC64" s="6">
        <v>1607137.6240000001</v>
      </c>
      <c r="AD64" s="6">
        <v>1482451.834</v>
      </c>
      <c r="AE64" s="6">
        <v>1585203.4480000001</v>
      </c>
      <c r="AF64" s="6">
        <v>1491121.9680000001</v>
      </c>
      <c r="AG64" s="6">
        <v>1664968.5319999999</v>
      </c>
      <c r="AH64" s="6">
        <v>1390482.4539999999</v>
      </c>
      <c r="AI64" s="6">
        <v>1918589.3970000001</v>
      </c>
      <c r="AJ64" s="6">
        <v>1595054.7069999999</v>
      </c>
      <c r="AK64" s="6">
        <v>1470553.774</v>
      </c>
      <c r="AL64" s="6">
        <v>1657930.0819999999</v>
      </c>
      <c r="AM64" s="6">
        <v>1879756.6569999999</v>
      </c>
      <c r="AN64" s="6">
        <v>1431264.159</v>
      </c>
      <c r="AO64" s="6">
        <v>1423010.9909999999</v>
      </c>
      <c r="AP64" s="6">
        <v>1866450.5530000001</v>
      </c>
      <c r="AQ64">
        <f t="shared" si="3"/>
        <v>15.589255496546169</v>
      </c>
      <c r="AR64">
        <f t="shared" si="4"/>
        <v>13.112522957309</v>
      </c>
    </row>
    <row r="65" spans="1:44" x14ac:dyDescent="0.25">
      <c r="A65" s="6" t="s">
        <v>93</v>
      </c>
      <c r="B65" s="6" t="s">
        <v>98</v>
      </c>
      <c r="C65" s="6">
        <v>376772.76659999997</v>
      </c>
      <c r="D65" s="6">
        <v>483683.93579999998</v>
      </c>
      <c r="E65" s="6">
        <v>424255.86790000001</v>
      </c>
      <c r="F65" s="6">
        <v>331207.47269999998</v>
      </c>
      <c r="G65" s="6">
        <v>400836.391</v>
      </c>
      <c r="H65" s="6">
        <v>366613.97840000002</v>
      </c>
      <c r="I65" s="6">
        <v>474261.9705</v>
      </c>
      <c r="J65" s="6">
        <v>401534.28210000001</v>
      </c>
      <c r="K65" s="6">
        <v>506936.89740000002</v>
      </c>
      <c r="L65" s="6">
        <v>441931.62430000002</v>
      </c>
      <c r="M65" s="6">
        <v>499341.1888</v>
      </c>
      <c r="N65" s="6">
        <v>391186.67239999998</v>
      </c>
      <c r="O65" s="6">
        <v>348968.51659999997</v>
      </c>
      <c r="P65" s="6">
        <v>447813.33980000002</v>
      </c>
      <c r="Q65" s="6">
        <v>379376.59720000002</v>
      </c>
      <c r="R65" s="6">
        <v>508107.37410000002</v>
      </c>
      <c r="S65" s="6">
        <v>537203.26240000001</v>
      </c>
      <c r="T65" s="6">
        <v>324372.9522</v>
      </c>
      <c r="U65" s="6">
        <v>544715.89509999997</v>
      </c>
      <c r="V65" s="6">
        <v>477612.83529999998</v>
      </c>
      <c r="W65" s="6">
        <v>780587.85710000002</v>
      </c>
      <c r="X65" s="6">
        <v>828427.0675</v>
      </c>
      <c r="Y65" s="6">
        <v>834595.98160000006</v>
      </c>
      <c r="Z65" s="6">
        <v>563720.89769999997</v>
      </c>
      <c r="AA65" s="6">
        <v>666172.3602</v>
      </c>
      <c r="AB65" s="6">
        <v>892610.42009999999</v>
      </c>
      <c r="AC65" s="6">
        <v>697802.73899999994</v>
      </c>
      <c r="AD65" s="6">
        <v>705733.34990000003</v>
      </c>
      <c r="AE65" s="6">
        <v>766269.4915</v>
      </c>
      <c r="AF65" s="6">
        <v>636212.57799999998</v>
      </c>
      <c r="AG65" s="6">
        <v>811512.50329999998</v>
      </c>
      <c r="AH65" s="6">
        <v>643556.83739999996</v>
      </c>
      <c r="AI65" s="6">
        <v>881739.03729999997</v>
      </c>
      <c r="AJ65" s="6">
        <v>738556.27150000003</v>
      </c>
      <c r="AK65" s="6">
        <v>690933.94709999999</v>
      </c>
      <c r="AL65" s="6">
        <v>814970.89520000003</v>
      </c>
      <c r="AM65" s="6">
        <v>918543.62199999997</v>
      </c>
      <c r="AN65" s="6">
        <v>682733.35829999996</v>
      </c>
      <c r="AO65" s="6">
        <v>662273.39260000002</v>
      </c>
      <c r="AP65" s="6">
        <v>866072.40639999998</v>
      </c>
      <c r="AQ65">
        <f t="shared" si="3"/>
        <v>15.787159738830637</v>
      </c>
      <c r="AR65">
        <f t="shared" si="4"/>
        <v>13.199430945750839</v>
      </c>
    </row>
    <row r="66" spans="1:44" x14ac:dyDescent="0.25">
      <c r="A66" s="6" t="s">
        <v>93</v>
      </c>
      <c r="B66" s="6" t="s">
        <v>99</v>
      </c>
      <c r="C66" s="6">
        <v>1437485.844</v>
      </c>
      <c r="D66" s="6">
        <v>1642798.87</v>
      </c>
      <c r="E66" s="6">
        <v>1493138.6470000001</v>
      </c>
      <c r="F66" s="6">
        <v>1212469.6270000001</v>
      </c>
      <c r="G66" s="6">
        <v>1401092.656</v>
      </c>
      <c r="H66" s="6">
        <v>1316627.044</v>
      </c>
      <c r="I66" s="6">
        <v>1609245.193</v>
      </c>
      <c r="J66" s="6">
        <v>1410934.219</v>
      </c>
      <c r="K66" s="6">
        <v>1945579.2509999999</v>
      </c>
      <c r="L66" s="6">
        <v>1393266.9879999999</v>
      </c>
      <c r="M66" s="6">
        <v>1636636.747</v>
      </c>
      <c r="N66" s="6">
        <v>1465166.1939999999</v>
      </c>
      <c r="O66" s="6">
        <v>1358679.736</v>
      </c>
      <c r="P66" s="6">
        <v>1593178.6850000001</v>
      </c>
      <c r="Q66" s="6">
        <v>1354385.473</v>
      </c>
      <c r="R66" s="6">
        <v>1864094.9569999999</v>
      </c>
      <c r="S66" s="6">
        <v>1774081.5419999999</v>
      </c>
      <c r="T66" s="6">
        <v>1248189.405</v>
      </c>
      <c r="U66" s="6">
        <v>1895768.5279999999</v>
      </c>
      <c r="V66" s="6">
        <v>1684641.797</v>
      </c>
      <c r="W66" s="6">
        <v>2852749.071</v>
      </c>
      <c r="X66" s="6">
        <v>3247585.4929999998</v>
      </c>
      <c r="Y66" s="6">
        <v>3285671.764</v>
      </c>
      <c r="Z66" s="6">
        <v>2110921.1669999999</v>
      </c>
      <c r="AA66" s="6">
        <v>2512238.7790000001</v>
      </c>
      <c r="AB66" s="6">
        <v>3603465.341</v>
      </c>
      <c r="AC66" s="6">
        <v>2534495.6320000002</v>
      </c>
      <c r="AD66" s="6">
        <v>2626450.477</v>
      </c>
      <c r="AE66" s="6">
        <v>3197173.4550000001</v>
      </c>
      <c r="AF66" s="6">
        <v>2543991.719</v>
      </c>
      <c r="AG66" s="6">
        <v>2960164.22</v>
      </c>
      <c r="AH66" s="6">
        <v>2450243.1570000001</v>
      </c>
      <c r="AI66" s="6">
        <v>3186163.7769999998</v>
      </c>
      <c r="AJ66" s="6">
        <v>2789298.5619999999</v>
      </c>
      <c r="AK66" s="6">
        <v>2735885.352</v>
      </c>
      <c r="AL66" s="6">
        <v>2828275.25</v>
      </c>
      <c r="AM66" s="6">
        <v>3392030.6510000001</v>
      </c>
      <c r="AN66" s="6">
        <v>2580265.7450000001</v>
      </c>
      <c r="AO66" s="6">
        <v>2514584.0099999998</v>
      </c>
      <c r="AP66" s="6">
        <v>3305952.1290000002</v>
      </c>
      <c r="AQ66">
        <f t="shared" si="3"/>
        <v>14.039696901119559</v>
      </c>
      <c r="AR66">
        <f t="shared" si="4"/>
        <v>13.705986017323715</v>
      </c>
    </row>
    <row r="67" spans="1:44" x14ac:dyDescent="0.25">
      <c r="A67" s="6" t="s">
        <v>93</v>
      </c>
      <c r="B67" s="6" t="s">
        <v>100</v>
      </c>
      <c r="C67" s="6">
        <v>1506936.63</v>
      </c>
      <c r="D67" s="6">
        <v>1847720.4680000001</v>
      </c>
      <c r="E67" s="6">
        <v>1835826.4140000001</v>
      </c>
      <c r="F67" s="6">
        <v>1384412.216</v>
      </c>
      <c r="G67" s="6">
        <v>1606659.074</v>
      </c>
      <c r="H67" s="6">
        <v>1501019.83</v>
      </c>
      <c r="I67" s="6">
        <v>1880065.36</v>
      </c>
      <c r="J67" s="6">
        <v>1590458.7069999999</v>
      </c>
      <c r="K67" s="6">
        <v>2101403.7400000002</v>
      </c>
      <c r="L67" s="6">
        <v>1711613.1270000001</v>
      </c>
      <c r="M67" s="6">
        <v>1884686.966</v>
      </c>
      <c r="N67" s="6">
        <v>1576116.44</v>
      </c>
      <c r="O67" s="6">
        <v>1528255.09</v>
      </c>
      <c r="P67" s="6">
        <v>1790363.3759999999</v>
      </c>
      <c r="Q67" s="6">
        <v>1477458.53</v>
      </c>
      <c r="R67" s="6">
        <v>1960644.642</v>
      </c>
      <c r="S67" s="6">
        <v>2175137.7030000002</v>
      </c>
      <c r="T67" s="6">
        <v>1295555.139</v>
      </c>
      <c r="U67" s="6">
        <v>2110447.0049999999</v>
      </c>
      <c r="V67" s="6">
        <v>1942633.2080000001</v>
      </c>
      <c r="W67" s="6">
        <v>2810281.5830000001</v>
      </c>
      <c r="X67" s="6">
        <v>3044676.324</v>
      </c>
      <c r="Y67" s="6">
        <v>3419380.4619999998</v>
      </c>
      <c r="Z67" s="6">
        <v>2366700.659</v>
      </c>
      <c r="AA67" s="6">
        <v>2725959.5970000001</v>
      </c>
      <c r="AB67" s="6">
        <v>3380969.5440000002</v>
      </c>
      <c r="AC67" s="6">
        <v>2590678.932</v>
      </c>
      <c r="AD67" s="6">
        <v>2628908.2489999998</v>
      </c>
      <c r="AE67" s="6">
        <v>2977170.503</v>
      </c>
      <c r="AF67" s="6">
        <v>2501620.503</v>
      </c>
      <c r="AG67" s="6">
        <v>2838171.0839999998</v>
      </c>
      <c r="AH67" s="6">
        <v>2375627.9019999998</v>
      </c>
      <c r="AI67" s="6">
        <v>3130157.233</v>
      </c>
      <c r="AJ67" s="6">
        <v>2840687.26</v>
      </c>
      <c r="AK67" s="6">
        <v>2787926.031</v>
      </c>
      <c r="AL67" s="6">
        <v>3017281.6630000002</v>
      </c>
      <c r="AM67" s="6">
        <v>3404672.1669999999</v>
      </c>
      <c r="AN67" s="6">
        <v>2565376.7059999998</v>
      </c>
      <c r="AO67" s="6">
        <v>2413277.3080000002</v>
      </c>
      <c r="AP67" s="6">
        <v>3561829.8840000001</v>
      </c>
      <c r="AQ67">
        <f t="shared" si="3"/>
        <v>14.645890590172472</v>
      </c>
      <c r="AR67">
        <f t="shared" si="4"/>
        <v>12.800482557479572</v>
      </c>
    </row>
    <row r="68" spans="1:44" x14ac:dyDescent="0.25">
      <c r="A68" s="6" t="s">
        <v>93</v>
      </c>
      <c r="B68" s="6" t="s">
        <v>101</v>
      </c>
      <c r="C68" s="6">
        <v>775121.8702</v>
      </c>
      <c r="D68" s="6">
        <v>954293.49100000004</v>
      </c>
      <c r="E68" s="6">
        <v>898037.19039999996</v>
      </c>
      <c r="F68" s="6">
        <v>657169.53159999999</v>
      </c>
      <c r="G68" s="6">
        <v>743851.93290000001</v>
      </c>
      <c r="H68" s="6">
        <v>792297.929</v>
      </c>
      <c r="I68" s="6">
        <v>955221.50419999997</v>
      </c>
      <c r="J68" s="6">
        <v>804506.25249999994</v>
      </c>
      <c r="K68" s="6">
        <v>986707.3898</v>
      </c>
      <c r="L68" s="6">
        <v>868766.69429999997</v>
      </c>
      <c r="M68" s="6">
        <v>818566.58279999997</v>
      </c>
      <c r="N68" s="6">
        <v>785409.11410000001</v>
      </c>
      <c r="O68" s="6">
        <v>705658.27119999996</v>
      </c>
      <c r="P68" s="6">
        <v>866412.18889999995</v>
      </c>
      <c r="Q68" s="6">
        <v>733728.99360000005</v>
      </c>
      <c r="R68" s="6">
        <v>771815.9007</v>
      </c>
      <c r="S68" s="6">
        <v>1014524.046</v>
      </c>
      <c r="T68" s="6">
        <v>684013.76080000005</v>
      </c>
      <c r="U68" s="6">
        <v>1073852.8670000001</v>
      </c>
      <c r="V68" s="6">
        <v>923382.45620000002</v>
      </c>
      <c r="W68" s="6">
        <v>1731890.469</v>
      </c>
      <c r="X68" s="6">
        <v>1933593.9720000001</v>
      </c>
      <c r="Y68" s="6">
        <v>1897229.0970000001</v>
      </c>
      <c r="Z68" s="6">
        <v>1427187.2609999999</v>
      </c>
      <c r="AA68" s="6">
        <v>1534000.6669999999</v>
      </c>
      <c r="AB68" s="6">
        <v>1999441.47</v>
      </c>
      <c r="AC68" s="6">
        <v>1573238.8559999999</v>
      </c>
      <c r="AD68" s="6">
        <v>1592483.223</v>
      </c>
      <c r="AE68" s="6">
        <v>1781913.764</v>
      </c>
      <c r="AF68" s="6">
        <v>1445999.179</v>
      </c>
      <c r="AG68" s="6">
        <v>1744896.2720000001</v>
      </c>
      <c r="AH68" s="6">
        <v>1472401.5689999999</v>
      </c>
      <c r="AI68" s="6">
        <v>1717005.959</v>
      </c>
      <c r="AJ68" s="6">
        <v>1724270.564</v>
      </c>
      <c r="AK68" s="6">
        <v>1583418.858</v>
      </c>
      <c r="AL68" s="6">
        <v>1822486.3659999999</v>
      </c>
      <c r="AM68" s="6">
        <v>2089580.622</v>
      </c>
      <c r="AN68" s="6">
        <v>1480372.5759999999</v>
      </c>
      <c r="AO68" s="6">
        <v>1441217.672</v>
      </c>
      <c r="AP68" s="6">
        <v>2177135.679</v>
      </c>
      <c r="AQ68">
        <f t="shared" ref="AQ68:AQ131" si="5">(_xlfn.STDEV.S(C68:V68)/AVERAGE(C68:V68))*100</f>
        <v>13.835180324739907</v>
      </c>
      <c r="AR68">
        <f t="shared" ref="AR68:AR131" si="6">(_xlfn.STDEV.S(W68:AP68)/AVERAGE(W68:AP68))*100</f>
        <v>13.166756981981031</v>
      </c>
    </row>
    <row r="69" spans="1:44" x14ac:dyDescent="0.25">
      <c r="A69" s="6" t="s">
        <v>93</v>
      </c>
      <c r="B69" s="6" t="s">
        <v>102</v>
      </c>
      <c r="C69" s="6">
        <v>3025363.2140000002</v>
      </c>
      <c r="D69" s="6">
        <v>3643188.1850000001</v>
      </c>
      <c r="E69" s="6">
        <v>3321133.338</v>
      </c>
      <c r="F69" s="6">
        <v>2898031.193</v>
      </c>
      <c r="G69" s="6">
        <v>2981197.33</v>
      </c>
      <c r="H69" s="6">
        <v>2862500.7579999999</v>
      </c>
      <c r="I69" s="6">
        <v>3507674.034</v>
      </c>
      <c r="J69" s="6">
        <v>3215247.0210000002</v>
      </c>
      <c r="K69" s="6">
        <v>3647890.39</v>
      </c>
      <c r="L69" s="6">
        <v>3354736.3590000002</v>
      </c>
      <c r="M69" s="6">
        <v>3423433.0090000001</v>
      </c>
      <c r="N69" s="6">
        <v>3013950.2620000001</v>
      </c>
      <c r="O69" s="6">
        <v>2686961.7459999998</v>
      </c>
      <c r="P69" s="6">
        <v>3659908.1940000001</v>
      </c>
      <c r="Q69" s="6">
        <v>2844106.0240000002</v>
      </c>
      <c r="R69" s="6">
        <v>3772050.11</v>
      </c>
      <c r="S69" s="6">
        <v>3854978.5720000002</v>
      </c>
      <c r="T69" s="6">
        <v>2636714.716</v>
      </c>
      <c r="U69" s="6">
        <v>3913937.1329999999</v>
      </c>
      <c r="V69" s="6">
        <v>3355361.8849999998</v>
      </c>
      <c r="W69" s="6">
        <v>5125778.0559999999</v>
      </c>
      <c r="X69" s="6">
        <v>5977121.0209999997</v>
      </c>
      <c r="Y69" s="6">
        <v>5747561.7450000001</v>
      </c>
      <c r="Z69" s="6">
        <v>4205154.8720000004</v>
      </c>
      <c r="AA69" s="6">
        <v>5037615.2029999997</v>
      </c>
      <c r="AB69" s="6">
        <v>6677772.1109999996</v>
      </c>
      <c r="AC69" s="6">
        <v>4854788.9019999998</v>
      </c>
      <c r="AD69" s="6">
        <v>4952664.6399999997</v>
      </c>
      <c r="AE69" s="6">
        <v>5700452.4500000002</v>
      </c>
      <c r="AF69" s="6">
        <v>5117628.0020000003</v>
      </c>
      <c r="AG69" s="6">
        <v>5565212.1770000001</v>
      </c>
      <c r="AH69" s="6">
        <v>4420396.6519999998</v>
      </c>
      <c r="AI69" s="6">
        <v>5808220.2039999999</v>
      </c>
      <c r="AJ69" s="6">
        <v>4947087.6440000003</v>
      </c>
      <c r="AK69" s="6">
        <v>5241176.4469999997</v>
      </c>
      <c r="AL69" s="6">
        <v>5355526.5279999999</v>
      </c>
      <c r="AM69" s="6">
        <v>6129467.9390000002</v>
      </c>
      <c r="AN69" s="6">
        <v>4862651.7560000001</v>
      </c>
      <c r="AO69" s="6">
        <v>4859189.6349999998</v>
      </c>
      <c r="AP69" s="6">
        <v>6399399.7039999999</v>
      </c>
      <c r="AQ69">
        <f t="shared" si="5"/>
        <v>12.063373067504838</v>
      </c>
      <c r="AR69">
        <f t="shared" si="6"/>
        <v>12.004386639768928</v>
      </c>
    </row>
    <row r="70" spans="1:44" x14ac:dyDescent="0.25">
      <c r="A70" s="6" t="s">
        <v>93</v>
      </c>
      <c r="B70" s="6" t="s">
        <v>103</v>
      </c>
      <c r="C70" s="6">
        <v>2681.4349729999999</v>
      </c>
      <c r="D70" s="6">
        <v>3529.4996919999999</v>
      </c>
      <c r="E70" s="6">
        <v>3535.8236470000002</v>
      </c>
      <c r="F70" s="6">
        <v>2647.2822019999999</v>
      </c>
      <c r="G70" s="6">
        <v>2868.8176960000001</v>
      </c>
      <c r="H70" s="6">
        <v>2553.851091</v>
      </c>
      <c r="I70" s="6">
        <v>3199.883014</v>
      </c>
      <c r="J70" s="6">
        <v>2763.91536</v>
      </c>
      <c r="K70" s="6">
        <v>3906.0157479999998</v>
      </c>
      <c r="L70" s="6">
        <v>3285.8795580000001</v>
      </c>
      <c r="M70" s="6">
        <v>3312.8554810000001</v>
      </c>
      <c r="N70" s="6">
        <v>3065.253021</v>
      </c>
      <c r="O70" s="6">
        <v>2359.9081849999998</v>
      </c>
      <c r="P70" s="6">
        <v>4199.3781909999998</v>
      </c>
      <c r="Q70" s="6">
        <v>3029.2196009999998</v>
      </c>
      <c r="R70" s="6">
        <v>3500.6812049999999</v>
      </c>
      <c r="S70" s="6">
        <v>3611.0185179999999</v>
      </c>
      <c r="T70" s="6">
        <v>2454.3400390000002</v>
      </c>
      <c r="U70" s="6">
        <v>4285.4212580000003</v>
      </c>
      <c r="V70" s="6">
        <v>3173.7702239999999</v>
      </c>
      <c r="W70" s="6">
        <v>7870.1001239999996</v>
      </c>
      <c r="X70" s="6">
        <v>9029.1057430000001</v>
      </c>
      <c r="Y70" s="6">
        <v>8232.6455870000009</v>
      </c>
      <c r="Z70" s="6">
        <v>6481.7157630000002</v>
      </c>
      <c r="AA70" s="6">
        <v>6720.092259</v>
      </c>
      <c r="AB70" s="6">
        <v>9996.5641360000009</v>
      </c>
      <c r="AC70" s="6">
        <v>7377.8979769999996</v>
      </c>
      <c r="AD70" s="6">
        <v>6811.6209200000003</v>
      </c>
      <c r="AE70" s="6">
        <v>8149.0559430000003</v>
      </c>
      <c r="AF70" s="6">
        <v>6045.6746320000002</v>
      </c>
      <c r="AG70" s="6">
        <v>8049.2957159999996</v>
      </c>
      <c r="AH70" s="6">
        <v>7085.7946570000004</v>
      </c>
      <c r="AI70" s="6">
        <v>9136.3942889999998</v>
      </c>
      <c r="AJ70" s="6">
        <v>7999.0521870000002</v>
      </c>
      <c r="AK70" s="6">
        <v>7391.7948509999997</v>
      </c>
      <c r="AL70" s="6">
        <v>8056.5353480000003</v>
      </c>
      <c r="AM70" s="6">
        <v>9612.7988590000004</v>
      </c>
      <c r="AN70" s="6">
        <v>6588.3821079999998</v>
      </c>
      <c r="AO70" s="6">
        <v>6942.5874350000004</v>
      </c>
      <c r="AP70" s="6">
        <v>8767.6082989999995</v>
      </c>
      <c r="AQ70">
        <f t="shared" si="5"/>
        <v>17.24213166797411</v>
      </c>
      <c r="AR70">
        <f t="shared" si="6"/>
        <v>14.024358342106662</v>
      </c>
    </row>
    <row r="71" spans="1:44" x14ac:dyDescent="0.25">
      <c r="A71" s="6" t="s">
        <v>104</v>
      </c>
      <c r="B71" s="6" t="s">
        <v>473</v>
      </c>
      <c r="C71" s="6">
        <v>882.88372470000002</v>
      </c>
      <c r="D71" s="6">
        <v>5882.3504119999998</v>
      </c>
      <c r="E71" s="6">
        <v>6438.6631880000004</v>
      </c>
      <c r="F71" s="6">
        <v>1510.759233</v>
      </c>
      <c r="G71" s="6">
        <v>3679.3151029999999</v>
      </c>
      <c r="H71" s="6">
        <v>3851.4687749999998</v>
      </c>
      <c r="I71" s="6">
        <v>3331.0602560000002</v>
      </c>
      <c r="J71" s="6">
        <v>2615.562187</v>
      </c>
      <c r="K71" s="6">
        <v>870.81091549999996</v>
      </c>
      <c r="L71" s="6">
        <v>3225.840381</v>
      </c>
      <c r="M71" s="6">
        <v>2077.2612060000001</v>
      </c>
      <c r="N71" s="6">
        <v>3035.5950079999998</v>
      </c>
      <c r="O71" s="6">
        <v>5586.388723</v>
      </c>
      <c r="P71" s="6">
        <v>7406.5456329999997</v>
      </c>
      <c r="Q71" s="6">
        <v>7164.5747080000001</v>
      </c>
      <c r="R71" s="6">
        <v>7637.420048</v>
      </c>
      <c r="S71" s="6">
        <v>5913.3586139999998</v>
      </c>
      <c r="T71" s="6">
        <v>2388.8176480000002</v>
      </c>
      <c r="U71" s="6">
        <v>3422.4370410000001</v>
      </c>
      <c r="V71" s="6">
        <v>5671.3878910000003</v>
      </c>
      <c r="W71" s="6">
        <v>7425.1851040000001</v>
      </c>
      <c r="X71" s="6">
        <v>5496.2779440000004</v>
      </c>
      <c r="Y71" s="6">
        <v>6921.1860839999999</v>
      </c>
      <c r="Z71" s="6">
        <v>5167.5790390000002</v>
      </c>
      <c r="AA71" s="6">
        <v>4296.6232140000002</v>
      </c>
      <c r="AB71" s="6">
        <v>2324.3458690000002</v>
      </c>
      <c r="AC71" s="6">
        <v>8344.7994849999995</v>
      </c>
      <c r="AD71" s="6">
        <v>2326.113128</v>
      </c>
      <c r="AE71" s="6">
        <v>5607.8802580000001</v>
      </c>
      <c r="AF71" s="6">
        <v>1491.826309</v>
      </c>
      <c r="AG71" s="6">
        <v>3541.8890689999998</v>
      </c>
      <c r="AH71" s="6">
        <v>4458.0809120000004</v>
      </c>
      <c r="AI71" s="6">
        <v>5836.2676259999998</v>
      </c>
      <c r="AJ71" s="6">
        <v>2999.2521860000002</v>
      </c>
      <c r="AK71" s="6">
        <v>5514.4163420000004</v>
      </c>
      <c r="AL71" s="6">
        <v>4317.1931070000001</v>
      </c>
      <c r="AM71" s="6">
        <v>4621.616959</v>
      </c>
      <c r="AN71" s="6">
        <v>2833.6472290000002</v>
      </c>
      <c r="AO71" s="6">
        <v>6504.0453580000003</v>
      </c>
      <c r="AP71" s="6">
        <v>10351.70327</v>
      </c>
      <c r="AQ71">
        <f t="shared" si="5"/>
        <v>52.504723562156364</v>
      </c>
      <c r="AR71">
        <f t="shared" si="6"/>
        <v>43.866756234298975</v>
      </c>
    </row>
    <row r="72" spans="1:44" x14ac:dyDescent="0.25">
      <c r="A72" s="6" t="s">
        <v>104</v>
      </c>
      <c r="B72" s="6" t="s">
        <v>474</v>
      </c>
      <c r="C72" s="6">
        <v>1031.6295459999999</v>
      </c>
      <c r="D72" s="6">
        <v>5177.980141</v>
      </c>
      <c r="E72" s="6">
        <v>2088.5757429999999</v>
      </c>
      <c r="F72" s="6">
        <v>1304.808767</v>
      </c>
      <c r="G72" s="6">
        <v>3645.0042490000001</v>
      </c>
      <c r="H72" s="6">
        <v>2478.6478710000001</v>
      </c>
      <c r="I72" s="6">
        <v>2494.4221640000001</v>
      </c>
      <c r="J72" s="6">
        <v>2792.4226440000002</v>
      </c>
      <c r="K72" s="6">
        <v>3886.0156609999999</v>
      </c>
      <c r="L72" s="6">
        <v>4316.7911720000002</v>
      </c>
      <c r="M72" s="6">
        <v>3595.8781909999998</v>
      </c>
      <c r="N72" s="6">
        <v>2494.9247679999999</v>
      </c>
      <c r="O72" s="6">
        <v>3088.9565779999998</v>
      </c>
      <c r="P72" s="6">
        <v>3227.9467049999998</v>
      </c>
      <c r="Q72" s="6">
        <v>2133.7015259999998</v>
      </c>
      <c r="R72" s="6">
        <v>3034.9656129999998</v>
      </c>
      <c r="S72" s="6">
        <v>7795.5367239999996</v>
      </c>
      <c r="T72" s="6">
        <v>4631.0699679999998</v>
      </c>
      <c r="U72" s="6">
        <v>1558.659656</v>
      </c>
      <c r="V72" s="6">
        <v>3291.6424310000002</v>
      </c>
      <c r="W72" s="6">
        <v>6532.3606490000002</v>
      </c>
      <c r="X72" s="6">
        <v>3861.3032779999999</v>
      </c>
      <c r="Y72" s="6">
        <v>8056.9908679999999</v>
      </c>
      <c r="Z72" s="6">
        <v>2792.9963830000002</v>
      </c>
      <c r="AA72" s="6">
        <v>4720.8323460000001</v>
      </c>
      <c r="AB72" s="6">
        <v>2639.811013</v>
      </c>
      <c r="AC72" s="6">
        <v>3676.0124449999998</v>
      </c>
      <c r="AD72" s="6">
        <v>4394.1657759999998</v>
      </c>
      <c r="AE72" s="6">
        <v>7641.2892510000001</v>
      </c>
      <c r="AF72" s="6">
        <v>2802.8465470000001</v>
      </c>
      <c r="AG72" s="6">
        <v>4389.1624940000002</v>
      </c>
      <c r="AH72" s="6">
        <v>2798.8532340000002</v>
      </c>
      <c r="AI72" s="6">
        <v>8064.5644309999998</v>
      </c>
      <c r="AJ72" s="6">
        <v>5272.4456129999999</v>
      </c>
      <c r="AK72" s="6">
        <v>5007.9279340000003</v>
      </c>
      <c r="AL72" s="6">
        <v>6156.1178030000001</v>
      </c>
      <c r="AM72" s="6">
        <v>5346.9387779999997</v>
      </c>
      <c r="AN72" s="6">
        <v>3309.096481</v>
      </c>
      <c r="AO72" s="6">
        <v>6397.2335540000004</v>
      </c>
      <c r="AP72" s="6">
        <v>3917.850825</v>
      </c>
      <c r="AQ72">
        <f t="shared" si="5"/>
        <v>47.634013673809491</v>
      </c>
      <c r="AR72">
        <f t="shared" si="6"/>
        <v>36.138657638093861</v>
      </c>
    </row>
    <row r="73" spans="1:44" x14ac:dyDescent="0.25">
      <c r="A73" s="6" t="s">
        <v>104</v>
      </c>
      <c r="B73" s="6" t="s">
        <v>475</v>
      </c>
      <c r="C73" s="6">
        <v>5319.8263440000001</v>
      </c>
      <c r="D73" s="6">
        <v>7455.8207629999997</v>
      </c>
      <c r="E73" s="6">
        <v>4286.1823569999997</v>
      </c>
      <c r="F73" s="6">
        <v>1420.9499639999999</v>
      </c>
      <c r="G73" s="6">
        <v>4644.6124900000004</v>
      </c>
      <c r="H73" s="6">
        <v>4370.7840690000003</v>
      </c>
      <c r="I73" s="6">
        <v>4640.5565360000001</v>
      </c>
      <c r="J73" s="6">
        <v>5864.3704779999998</v>
      </c>
      <c r="K73" s="6">
        <v>4178.1222550000002</v>
      </c>
      <c r="L73" s="6">
        <v>4370.7821389999999</v>
      </c>
      <c r="M73" s="6">
        <v>3276.9363370000001</v>
      </c>
      <c r="N73" s="6">
        <v>3289.5656680000002</v>
      </c>
      <c r="O73" s="6">
        <v>2403.0868620000001</v>
      </c>
      <c r="P73" s="6">
        <v>7658.1215709999997</v>
      </c>
      <c r="Q73" s="6">
        <v>3518.90706</v>
      </c>
      <c r="R73" s="6">
        <v>5648.1635770000003</v>
      </c>
      <c r="S73" s="6">
        <v>4633.6460029999998</v>
      </c>
      <c r="T73" s="6">
        <v>4677.9583439999997</v>
      </c>
      <c r="U73" s="6">
        <v>5272.4456120000004</v>
      </c>
      <c r="V73" s="6">
        <v>4088.089645</v>
      </c>
      <c r="W73" s="6">
        <v>9782.5567640000008</v>
      </c>
      <c r="X73" s="6">
        <v>8584.6357869999993</v>
      </c>
      <c r="Y73" s="6">
        <v>10316.24566</v>
      </c>
      <c r="Z73" s="6">
        <v>9000.394166</v>
      </c>
      <c r="AA73" s="6">
        <v>9434.1956429999991</v>
      </c>
      <c r="AB73" s="6">
        <v>7476.1162569999997</v>
      </c>
      <c r="AC73" s="6">
        <v>11277.34469</v>
      </c>
      <c r="AD73" s="6">
        <v>7456.277333</v>
      </c>
      <c r="AE73" s="6">
        <v>8359.7151489999997</v>
      </c>
      <c r="AF73" s="6">
        <v>8895.0934909999996</v>
      </c>
      <c r="AG73" s="6">
        <v>7535.6420900000003</v>
      </c>
      <c r="AH73" s="6">
        <v>6983.3838640000004</v>
      </c>
      <c r="AI73" s="6">
        <v>10100.984640000001</v>
      </c>
      <c r="AJ73" s="6">
        <v>10966.90654</v>
      </c>
      <c r="AK73" s="6">
        <v>4488.1614470000004</v>
      </c>
      <c r="AL73" s="6">
        <v>9904.8282350000009</v>
      </c>
      <c r="AM73" s="6">
        <v>12394.62938</v>
      </c>
      <c r="AN73" s="6">
        <v>10230.75527</v>
      </c>
      <c r="AO73" s="6">
        <v>4756.4172589999998</v>
      </c>
      <c r="AP73" s="6">
        <v>8397.4006879999997</v>
      </c>
      <c r="AQ73">
        <f t="shared" si="5"/>
        <v>32.416390206945159</v>
      </c>
      <c r="AR73">
        <f t="shared" si="6"/>
        <v>22.71695496531563</v>
      </c>
    </row>
    <row r="74" spans="1:44" x14ac:dyDescent="0.25">
      <c r="A74" s="6" t="s">
        <v>104</v>
      </c>
      <c r="B74" s="6" t="s">
        <v>476</v>
      </c>
      <c r="C74" s="6">
        <v>5115.0751149999996</v>
      </c>
      <c r="D74" s="6">
        <v>9160.6998980000008</v>
      </c>
      <c r="E74" s="6">
        <v>3232.5153660000001</v>
      </c>
      <c r="F74" s="6">
        <v>3034.9656129999998</v>
      </c>
      <c r="G74" s="6">
        <v>2436.8062329999998</v>
      </c>
      <c r="H74" s="6">
        <v>5550.2689099999998</v>
      </c>
      <c r="I74" s="6">
        <v>3990.220667</v>
      </c>
      <c r="J74" s="6">
        <v>3173.9557479999999</v>
      </c>
      <c r="K74" s="6">
        <v>7092.4459989999996</v>
      </c>
      <c r="L74" s="6">
        <v>3675.7211040000002</v>
      </c>
      <c r="M74" s="6">
        <v>2669.13283</v>
      </c>
      <c r="N74" s="6">
        <v>5137.5053850000004</v>
      </c>
      <c r="O74" s="6">
        <v>1945.721769</v>
      </c>
      <c r="P74" s="6">
        <v>3895.7048329999998</v>
      </c>
      <c r="Q74" s="6">
        <v>3783.8605470000002</v>
      </c>
      <c r="R74" s="6">
        <v>2569.8603159999998</v>
      </c>
      <c r="S74" s="6">
        <v>6918.7265950000001</v>
      </c>
      <c r="T74" s="6">
        <v>2398.6565059999998</v>
      </c>
      <c r="U74" s="6">
        <v>6338.0405119999996</v>
      </c>
      <c r="V74" s="6">
        <v>3385.0521050000002</v>
      </c>
      <c r="W74" s="6">
        <v>6666.6499489999997</v>
      </c>
      <c r="X74" s="6">
        <v>10842.44868</v>
      </c>
      <c r="Y74" s="6">
        <v>8616.6046110000007</v>
      </c>
      <c r="Z74" s="6">
        <v>4487.0319229999996</v>
      </c>
      <c r="AA74" s="6">
        <v>6087.7652120000002</v>
      </c>
      <c r="AB74" s="6">
        <v>2537.075652</v>
      </c>
      <c r="AC74" s="6">
        <v>5411.1706350000004</v>
      </c>
      <c r="AD74" s="6">
        <v>5123.9388120000003</v>
      </c>
      <c r="AE74" s="6">
        <v>7263.0877970000001</v>
      </c>
      <c r="AF74" s="6">
        <v>8743.4029169999994</v>
      </c>
      <c r="AG74" s="6">
        <v>10389.11579</v>
      </c>
      <c r="AH74" s="6">
        <v>2133.7015259999998</v>
      </c>
      <c r="AI74" s="6">
        <v>5822.4111009999997</v>
      </c>
      <c r="AJ74" s="6">
        <v>3891.2744769999999</v>
      </c>
      <c r="AK74" s="6">
        <v>5988.2916089999999</v>
      </c>
      <c r="AL74" s="6">
        <v>4800.2519560000001</v>
      </c>
      <c r="AM74" s="6">
        <v>5568.5426189999998</v>
      </c>
      <c r="AN74" s="6">
        <v>7824.2661500000004</v>
      </c>
      <c r="AO74" s="6">
        <v>5012.0574909999996</v>
      </c>
      <c r="AP74" s="6">
        <v>9245.4822939999995</v>
      </c>
      <c r="AQ74">
        <f t="shared" si="5"/>
        <v>44.701910233318017</v>
      </c>
      <c r="AR74">
        <f t="shared" si="6"/>
        <v>37.766255290717481</v>
      </c>
    </row>
    <row r="75" spans="1:44" x14ac:dyDescent="0.25">
      <c r="A75" s="6" t="s">
        <v>104</v>
      </c>
      <c r="B75" s="6" t="s">
        <v>477</v>
      </c>
      <c r="C75" s="6">
        <v>5694.3706549999997</v>
      </c>
      <c r="D75" s="6">
        <v>4591.5169089999999</v>
      </c>
      <c r="E75" s="6">
        <v>3101.5844189999998</v>
      </c>
      <c r="F75" s="6">
        <v>5393.2557079999997</v>
      </c>
      <c r="G75" s="6">
        <v>4591.4760260000003</v>
      </c>
      <c r="H75" s="6">
        <v>4056.8024329999998</v>
      </c>
      <c r="I75" s="6">
        <v>7829.2690080000002</v>
      </c>
      <c r="J75" s="6">
        <v>5012.0945259999999</v>
      </c>
      <c r="K75" s="6">
        <v>5398.3254909999996</v>
      </c>
      <c r="L75" s="6">
        <v>5286.8177009999999</v>
      </c>
      <c r="M75" s="6">
        <v>4373.6269279999997</v>
      </c>
      <c r="N75" s="6">
        <v>5213.0794100000003</v>
      </c>
      <c r="O75" s="6">
        <v>2563.6520059999998</v>
      </c>
      <c r="P75" s="6">
        <v>6770.0649270000004</v>
      </c>
      <c r="Q75" s="6">
        <v>5459.8320370000001</v>
      </c>
      <c r="R75" s="6">
        <v>2513.012381</v>
      </c>
      <c r="S75" s="6">
        <v>6716.0005410000003</v>
      </c>
      <c r="T75" s="6">
        <v>3389.5224290000001</v>
      </c>
      <c r="U75" s="6">
        <v>8490.5213399999993</v>
      </c>
      <c r="V75" s="6">
        <v>4825.60113</v>
      </c>
      <c r="W75" s="6">
        <v>10324.309509999999</v>
      </c>
      <c r="X75" s="6">
        <v>10673.93556</v>
      </c>
      <c r="Y75" s="6">
        <v>9984.3512090000004</v>
      </c>
      <c r="Z75" s="6">
        <v>8764.7152380000007</v>
      </c>
      <c r="AA75" s="6">
        <v>5913.3586139999998</v>
      </c>
      <c r="AB75" s="6">
        <v>5907.980888</v>
      </c>
      <c r="AC75" s="6">
        <v>10213.84001</v>
      </c>
      <c r="AD75" s="6">
        <v>7110.5843910000003</v>
      </c>
      <c r="AE75" s="6">
        <v>6218.7957020000003</v>
      </c>
      <c r="AF75" s="6">
        <v>9590.8329979999999</v>
      </c>
      <c r="AG75" s="6">
        <v>10063.698280000001</v>
      </c>
      <c r="AH75" s="6">
        <v>7067.5329650000003</v>
      </c>
      <c r="AI75" s="6">
        <v>13696.672570000001</v>
      </c>
      <c r="AJ75" s="6">
        <v>9911.8414909999992</v>
      </c>
      <c r="AK75" s="6">
        <v>6663.1929760000003</v>
      </c>
      <c r="AL75" s="6">
        <v>7577.6662999999999</v>
      </c>
      <c r="AM75" s="6">
        <v>9332.0774870000005</v>
      </c>
      <c r="AN75" s="6">
        <v>8377.4799449999991</v>
      </c>
      <c r="AO75" s="6">
        <v>7492.0548799999997</v>
      </c>
      <c r="AP75" s="6">
        <v>6909.4675699999998</v>
      </c>
      <c r="AQ75">
        <f t="shared" si="5"/>
        <v>31.155310454768966</v>
      </c>
      <c r="AR75">
        <f t="shared" si="6"/>
        <v>23.407514695432184</v>
      </c>
    </row>
    <row r="76" spans="1:44" x14ac:dyDescent="0.25">
      <c r="A76" s="6" t="s">
        <v>104</v>
      </c>
      <c r="B76" s="6" t="s">
        <v>478</v>
      </c>
      <c r="C76" s="6">
        <v>3481.7370329999999</v>
      </c>
      <c r="D76" s="6">
        <v>3608.339563</v>
      </c>
      <c r="E76" s="6">
        <v>2375.6722490000002</v>
      </c>
      <c r="F76" s="6">
        <v>1196.788397</v>
      </c>
      <c r="G76" s="6">
        <v>1600.2003500000001</v>
      </c>
      <c r="H76" s="6">
        <v>2962.5942839999998</v>
      </c>
      <c r="I76" s="6">
        <v>1649.7553170000001</v>
      </c>
      <c r="J76" s="6">
        <v>788.01818649999996</v>
      </c>
      <c r="K76" s="6">
        <v>3935.5782180000001</v>
      </c>
      <c r="L76" s="6">
        <v>2394.052612</v>
      </c>
      <c r="M76" s="6">
        <v>2931.985025</v>
      </c>
      <c r="N76" s="6">
        <v>1438.79757</v>
      </c>
      <c r="O76" s="6">
        <v>386.94285980000001</v>
      </c>
      <c r="P76" s="6">
        <v>3415.9264710000002</v>
      </c>
      <c r="Q76" s="6">
        <v>2394.052612</v>
      </c>
      <c r="R76" s="6">
        <v>2324.6285240000002</v>
      </c>
      <c r="S76" s="6">
        <v>2448.0435779999998</v>
      </c>
      <c r="T76" s="6">
        <v>2236.8159449999998</v>
      </c>
      <c r="U76" s="6">
        <v>2962.5942839999998</v>
      </c>
      <c r="V76" s="6">
        <v>695.03779789999999</v>
      </c>
      <c r="W76" s="6">
        <v>4062.1284850000002</v>
      </c>
      <c r="X76" s="6">
        <v>4232.19139</v>
      </c>
      <c r="Y76" s="6">
        <v>3760.8777690000002</v>
      </c>
      <c r="Z76" s="6">
        <v>5272.4456120000004</v>
      </c>
      <c r="AA76" s="6">
        <v>794.54132509999999</v>
      </c>
      <c r="AB76" s="6">
        <v>7392.5905249999996</v>
      </c>
      <c r="AC76" s="6">
        <v>5985.863773</v>
      </c>
      <c r="AD76" s="6">
        <v>797.88455650000003</v>
      </c>
      <c r="AE76" s="6">
        <v>882.88372470000002</v>
      </c>
      <c r="AF76" s="6">
        <v>2504.0336440000001</v>
      </c>
      <c r="AG76" s="6">
        <v>2851.420678</v>
      </c>
      <c r="AH76" s="6">
        <v>3832.8501700000002</v>
      </c>
      <c r="AI76" s="6">
        <v>5603.4484160000002</v>
      </c>
      <c r="AJ76" s="6">
        <v>5495.6969209999997</v>
      </c>
      <c r="AK76" s="6">
        <v>4060.72964</v>
      </c>
      <c r="AL76" s="6">
        <v>2043.3055039999999</v>
      </c>
      <c r="AM76" s="6">
        <v>2364.2663109999999</v>
      </c>
      <c r="AN76" s="6">
        <v>3873.2915640000001</v>
      </c>
      <c r="AO76" s="6">
        <v>1174.1311290000001</v>
      </c>
      <c r="AP76" s="6">
        <v>6253.0413399999998</v>
      </c>
      <c r="AQ76">
        <f t="shared" si="5"/>
        <v>45.05009525187662</v>
      </c>
      <c r="AR76">
        <f t="shared" si="6"/>
        <v>53.573668124994903</v>
      </c>
    </row>
    <row r="77" spans="1:44" x14ac:dyDescent="0.25">
      <c r="A77" s="6" t="s">
        <v>104</v>
      </c>
      <c r="B77" s="6" t="s">
        <v>479</v>
      </c>
      <c r="C77" s="6">
        <v>9322.2874080000001</v>
      </c>
      <c r="D77" s="6">
        <v>7497.6194830000004</v>
      </c>
      <c r="E77" s="6">
        <v>2563.6520019999998</v>
      </c>
      <c r="F77" s="6">
        <v>3428.55431</v>
      </c>
      <c r="G77" s="6">
        <v>5298.2109220000002</v>
      </c>
      <c r="H77" s="6">
        <v>5024.3266919999996</v>
      </c>
      <c r="I77" s="6">
        <v>5433.8519889999998</v>
      </c>
      <c r="J77" s="6">
        <v>2236.6821150000001</v>
      </c>
      <c r="K77" s="6">
        <v>7640.7197550000001</v>
      </c>
      <c r="L77" s="6">
        <v>6312.2995520000004</v>
      </c>
      <c r="M77" s="6">
        <v>3850.44263</v>
      </c>
      <c r="N77" s="6">
        <v>2398.4844600000001</v>
      </c>
      <c r="O77" s="6">
        <v>1762.1734349999999</v>
      </c>
      <c r="P77" s="6">
        <v>4972.9375380000001</v>
      </c>
      <c r="Q77" s="6">
        <v>5895.644472</v>
      </c>
      <c r="R77" s="6">
        <v>4128.9322590000002</v>
      </c>
      <c r="S77" s="6">
        <v>6796.2423390000004</v>
      </c>
      <c r="T77" s="6">
        <v>8606.1250469999995</v>
      </c>
      <c r="U77" s="6">
        <v>3810.4087979999999</v>
      </c>
      <c r="V77" s="6">
        <v>4286.3161989999999</v>
      </c>
      <c r="W77" s="6">
        <v>7756.3281809999999</v>
      </c>
      <c r="X77" s="6">
        <v>7026.1179949999996</v>
      </c>
      <c r="Y77" s="6">
        <v>14859.22579</v>
      </c>
      <c r="Z77" s="6">
        <v>5442.2869769999998</v>
      </c>
      <c r="AA77" s="6">
        <v>5315.1343530000004</v>
      </c>
      <c r="AB77" s="6">
        <v>7800.4534700000004</v>
      </c>
      <c r="AC77" s="6">
        <v>9725.0143559999997</v>
      </c>
      <c r="AD77" s="6">
        <v>2563.6520059999998</v>
      </c>
      <c r="AE77" s="6">
        <v>7218.566323</v>
      </c>
      <c r="AF77" s="6">
        <v>10363.644969999999</v>
      </c>
      <c r="AG77" s="6">
        <v>4016.144049</v>
      </c>
      <c r="AH77" s="6">
        <v>4325.4770449999996</v>
      </c>
      <c r="AI77" s="6">
        <v>8938.4215440000007</v>
      </c>
      <c r="AJ77" s="6">
        <v>9407.7789190000003</v>
      </c>
      <c r="AK77" s="6">
        <v>11250.28845</v>
      </c>
      <c r="AL77" s="6">
        <v>3248.0726119999999</v>
      </c>
      <c r="AM77" s="6">
        <v>6263.5789299999997</v>
      </c>
      <c r="AN77" s="6">
        <v>4778.9889869999997</v>
      </c>
      <c r="AO77" s="6">
        <v>5427.7999749999999</v>
      </c>
      <c r="AP77" s="6">
        <v>4835.1690049999997</v>
      </c>
      <c r="AQ77">
        <f t="shared" si="5"/>
        <v>42.538961142783421</v>
      </c>
      <c r="AR77">
        <f t="shared" si="6"/>
        <v>43.438693001344539</v>
      </c>
    </row>
    <row r="78" spans="1:44" x14ac:dyDescent="0.25">
      <c r="A78" s="6" t="s">
        <v>104</v>
      </c>
      <c r="B78" s="6" t="s">
        <v>480</v>
      </c>
      <c r="C78" s="6">
        <v>4421.37446</v>
      </c>
      <c r="D78" s="6">
        <v>4532.5849280000002</v>
      </c>
      <c r="E78" s="6">
        <v>1031.8641950000001</v>
      </c>
      <c r="F78" s="6">
        <v>2547.8656780000001</v>
      </c>
      <c r="G78" s="6">
        <v>797.88455650000003</v>
      </c>
      <c r="H78" s="6">
        <v>3034.9656129999998</v>
      </c>
      <c r="I78" s="6">
        <v>2084.1424080000002</v>
      </c>
      <c r="J78" s="6">
        <v>1765.7674489999999</v>
      </c>
      <c r="K78" s="6">
        <v>4316.7916139999998</v>
      </c>
      <c r="L78" s="6">
        <v>1196.826118</v>
      </c>
      <c r="M78" s="6">
        <v>3047.5934520000001</v>
      </c>
      <c r="N78" s="6">
        <v>1281.8260029999999</v>
      </c>
      <c r="O78" s="6">
        <v>2290.8083980000001</v>
      </c>
      <c r="P78" s="6">
        <v>640.91300149999995</v>
      </c>
      <c r="Q78" s="6">
        <v>1734.759243</v>
      </c>
      <c r="R78" s="6">
        <v>4958.2373960000004</v>
      </c>
      <c r="S78" s="6">
        <v>4716.2666669999999</v>
      </c>
      <c r="T78" s="6">
        <v>2636.0233349999999</v>
      </c>
      <c r="U78" s="6">
        <v>2931.985025</v>
      </c>
      <c r="V78" s="6">
        <v>2394.052612</v>
      </c>
      <c r="W78" s="6">
        <v>6070.3301689999998</v>
      </c>
      <c r="X78" s="6">
        <v>2048.702358</v>
      </c>
      <c r="Y78" s="6">
        <v>3903.2545439999999</v>
      </c>
      <c r="Z78" s="6">
        <v>403.37412669999998</v>
      </c>
      <c r="AA78" s="6">
        <v>4176.7571870000002</v>
      </c>
      <c r="AB78" s="6">
        <v>9030.7560799999992</v>
      </c>
      <c r="AC78" s="6">
        <v>3590.871748</v>
      </c>
      <c r="AD78" s="6">
        <v>3331.0611330000002</v>
      </c>
      <c r="AE78" s="6">
        <v>3846.1189220000001</v>
      </c>
      <c r="AF78" s="6">
        <v>8223.6088830000008</v>
      </c>
      <c r="AG78" s="6">
        <v>3075.2689679999999</v>
      </c>
      <c r="AH78" s="6">
        <v>2379.8018440000001</v>
      </c>
      <c r="AI78" s="6">
        <v>8252.9824680000002</v>
      </c>
      <c r="AJ78" s="6">
        <v>1891.7308</v>
      </c>
      <c r="AK78" s="6">
        <v>10201.13674</v>
      </c>
      <c r="AL78" s="6">
        <v>3729.8695809999999</v>
      </c>
      <c r="AM78" s="6">
        <v>8192.2416229999999</v>
      </c>
      <c r="AN78" s="6">
        <v>2040.7985839999999</v>
      </c>
      <c r="AO78" s="6">
        <v>3276.9363370000001</v>
      </c>
      <c r="AP78" s="6">
        <v>3675.8786060000002</v>
      </c>
      <c r="AQ78">
        <f t="shared" si="5"/>
        <v>52.309517191482172</v>
      </c>
      <c r="AR78">
        <f t="shared" si="6"/>
        <v>60.489187756419803</v>
      </c>
    </row>
    <row r="79" spans="1:44" x14ac:dyDescent="0.25">
      <c r="A79" s="6" t="s">
        <v>104</v>
      </c>
      <c r="B79" s="6" t="s">
        <v>481</v>
      </c>
      <c r="C79" s="6">
        <v>2236.6821150000001</v>
      </c>
      <c r="D79" s="6">
        <v>4720.5646850000003</v>
      </c>
      <c r="E79" s="6">
        <v>2545.9393490000002</v>
      </c>
      <c r="F79" s="6">
        <v>3077.1790099999998</v>
      </c>
      <c r="G79" s="6">
        <v>4455.3482240000003</v>
      </c>
      <c r="H79" s="6">
        <v>2563.652012</v>
      </c>
      <c r="I79" s="6">
        <v>3362.0693350000001</v>
      </c>
      <c r="J79" s="6">
        <v>3335.6703900000002</v>
      </c>
      <c r="K79" s="6">
        <v>2062.2479530000001</v>
      </c>
      <c r="L79" s="6">
        <v>1563.9323870000001</v>
      </c>
      <c r="M79" s="6">
        <v>1298.9587779999999</v>
      </c>
      <c r="N79" s="6">
        <v>2138.133374</v>
      </c>
      <c r="O79" s="6">
        <v>882.88372470000002</v>
      </c>
      <c r="P79" s="6">
        <v>1093.8462460000001</v>
      </c>
      <c r="Q79" s="6">
        <v>2699.3341049999999</v>
      </c>
      <c r="R79" s="6">
        <v>5471.5498589999997</v>
      </c>
      <c r="S79" s="6">
        <v>6459.4967989999996</v>
      </c>
      <c r="T79" s="6">
        <v>4474.1621139999997</v>
      </c>
      <c r="U79" s="6">
        <v>3384.9182689999998</v>
      </c>
      <c r="V79" s="6">
        <v>3675.8786270000001</v>
      </c>
      <c r="W79" s="6">
        <v>2686.1624740000002</v>
      </c>
      <c r="X79" s="6">
        <v>4572.0578850000002</v>
      </c>
      <c r="Y79" s="6">
        <v>5449.7114529999999</v>
      </c>
      <c r="Z79" s="6">
        <v>3957.917735</v>
      </c>
      <c r="AA79" s="6">
        <v>4981.0863239999999</v>
      </c>
      <c r="AB79" s="6">
        <v>2855.6425140000001</v>
      </c>
      <c r="AC79" s="6">
        <v>5276.877461</v>
      </c>
      <c r="AD79" s="6">
        <v>3383.2927460000001</v>
      </c>
      <c r="AE79" s="6">
        <v>6366.2918579999996</v>
      </c>
      <c r="AF79" s="6">
        <v>9191.4917750000004</v>
      </c>
      <c r="AG79" s="6">
        <v>4846.9269809999996</v>
      </c>
      <c r="AH79" s="6">
        <v>967.8828929</v>
      </c>
      <c r="AI79" s="6">
        <v>8178.6521679999996</v>
      </c>
      <c r="AJ79" s="6">
        <v>4958.105047</v>
      </c>
      <c r="AK79" s="6">
        <v>7837.7098050000004</v>
      </c>
      <c r="AL79" s="6">
        <v>3760.8777829999999</v>
      </c>
      <c r="AM79" s="6">
        <v>6626.6429449999996</v>
      </c>
      <c r="AN79" s="6">
        <v>2726.8160739999998</v>
      </c>
      <c r="AO79" s="6">
        <v>5115.0366709999998</v>
      </c>
      <c r="AP79" s="6">
        <v>4631.1336250000004</v>
      </c>
      <c r="AQ79">
        <f t="shared" si="5"/>
        <v>48.252724807633456</v>
      </c>
      <c r="AR79">
        <f t="shared" si="6"/>
        <v>41.023393862943543</v>
      </c>
    </row>
    <row r="80" spans="1:44" x14ac:dyDescent="0.25">
      <c r="A80" s="6" t="s">
        <v>104</v>
      </c>
      <c r="B80" s="6" t="s">
        <v>482</v>
      </c>
      <c r="C80" s="6">
        <v>2636.0233349999999</v>
      </c>
      <c r="D80" s="6">
        <v>1888.2698069999999</v>
      </c>
      <c r="E80" s="6">
        <v>1595.76911</v>
      </c>
      <c r="F80" s="6">
        <v>2801.8585870000002</v>
      </c>
      <c r="G80" s="6">
        <v>3994.8196200000002</v>
      </c>
      <c r="H80" s="6">
        <v>3994.8221400000002</v>
      </c>
      <c r="I80" s="6">
        <v>2690.0143010000002</v>
      </c>
      <c r="J80" s="6">
        <v>3034.9656129999998</v>
      </c>
      <c r="K80" s="6">
        <v>2725.1892400000002</v>
      </c>
      <c r="L80" s="6">
        <v>795.59819860000005</v>
      </c>
      <c r="M80" s="6">
        <v>2690.0143010000002</v>
      </c>
      <c r="N80" s="6">
        <v>1304.8945550000001</v>
      </c>
      <c r="O80" s="6">
        <v>1945.721155</v>
      </c>
      <c r="P80" s="6">
        <v>1196.826317</v>
      </c>
      <c r="Q80" s="6">
        <v>398.9422783</v>
      </c>
      <c r="R80" s="6">
        <v>2032.8224190000001</v>
      </c>
      <c r="S80" s="6">
        <v>3433.907111</v>
      </c>
      <c r="T80" s="6">
        <v>851.8755228</v>
      </c>
      <c r="U80" s="6">
        <v>1259.6294250000001</v>
      </c>
      <c r="V80" s="6">
        <v>1891.7307940000001</v>
      </c>
      <c r="W80" s="6">
        <v>3121.009955</v>
      </c>
      <c r="X80" s="6">
        <v>2303.543154</v>
      </c>
      <c r="Y80" s="6">
        <v>2448.1774140000002</v>
      </c>
      <c r="Z80" s="6">
        <v>1994.711391</v>
      </c>
      <c r="AA80" s="6">
        <v>3191.9371679999999</v>
      </c>
      <c r="AB80" s="6">
        <v>4159.8200610000004</v>
      </c>
      <c r="AC80" s="6">
        <v>2079.8443900000002</v>
      </c>
      <c r="AD80" s="6">
        <v>3579.231014</v>
      </c>
      <c r="AE80" s="6">
        <v>4558.7623400000002</v>
      </c>
      <c r="AF80" s="6">
        <v>2398.4844600000001</v>
      </c>
      <c r="AG80" s="6">
        <v>1922.738341</v>
      </c>
      <c r="AH80" s="6">
        <v>3155.794069</v>
      </c>
      <c r="AI80" s="6">
        <v>2787.742956</v>
      </c>
      <c r="AJ80" s="6">
        <v>5330.8142939999998</v>
      </c>
      <c r="AK80" s="6">
        <v>3527.6974540000001</v>
      </c>
      <c r="AL80" s="6">
        <v>5212.9440930000001</v>
      </c>
      <c r="AM80" s="6">
        <v>1994.711391</v>
      </c>
      <c r="AN80" s="6">
        <v>3781.8397129999998</v>
      </c>
      <c r="AO80" s="6">
        <v>1196.8268350000001</v>
      </c>
      <c r="AP80" s="6">
        <v>2356.8865860000001</v>
      </c>
      <c r="AQ80">
        <f t="shared" si="5"/>
        <v>47.907443590401094</v>
      </c>
      <c r="AR80">
        <f t="shared" si="6"/>
        <v>36.966289496529939</v>
      </c>
    </row>
    <row r="81" spans="1:44" x14ac:dyDescent="0.25">
      <c r="A81" s="6" t="s">
        <v>104</v>
      </c>
      <c r="B81" s="6" t="s">
        <v>483</v>
      </c>
      <c r="C81" s="6">
        <v>1201.257484</v>
      </c>
      <c r="D81" s="6">
        <v>1523.796726</v>
      </c>
      <c r="E81" s="6">
        <v>2712.293705</v>
      </c>
      <c r="F81" s="6">
        <v>1765.7674489999999</v>
      </c>
      <c r="G81" s="6">
        <v>2262.9760889999998</v>
      </c>
      <c r="H81" s="6">
        <v>2071.8742189999998</v>
      </c>
      <c r="I81" s="6">
        <v>1039.85528</v>
      </c>
      <c r="J81" s="6">
        <v>2478.652838</v>
      </c>
      <c r="K81" s="6">
        <v>2290.6730809999999</v>
      </c>
      <c r="L81" s="6">
        <v>3127.1877169999998</v>
      </c>
      <c r="M81" s="6">
        <v>1281.8259929999999</v>
      </c>
      <c r="N81" s="6">
        <v>2079.7105580000002</v>
      </c>
      <c r="O81" s="6">
        <v>1922.481125</v>
      </c>
      <c r="P81" s="6">
        <v>640.91300760000001</v>
      </c>
      <c r="Q81" s="6">
        <v>1976.6809350000001</v>
      </c>
      <c r="R81" s="6">
        <v>4286.1816719999997</v>
      </c>
      <c r="S81" s="6">
        <v>2393.1308789999998</v>
      </c>
      <c r="T81" s="6">
        <v>2254.1407439999998</v>
      </c>
      <c r="U81" s="6">
        <v>4025.831271</v>
      </c>
      <c r="V81" s="6">
        <v>5814.9765209999996</v>
      </c>
      <c r="W81" s="6">
        <v>4644.1387580000001</v>
      </c>
      <c r="X81" s="6">
        <v>3047.5934520000001</v>
      </c>
      <c r="Y81" s="6">
        <v>4172.6898709999996</v>
      </c>
      <c r="Z81" s="6">
        <v>5284.9164860000001</v>
      </c>
      <c r="AA81" s="6">
        <v>3415.9251549999999</v>
      </c>
      <c r="AB81" s="6">
        <v>2532.6438039999998</v>
      </c>
      <c r="AC81" s="6">
        <v>3124.5304599999999</v>
      </c>
      <c r="AD81" s="6">
        <v>3971.8403039999998</v>
      </c>
      <c r="AE81" s="6">
        <v>1048.718977</v>
      </c>
      <c r="AF81" s="6">
        <v>3276.9363370000001</v>
      </c>
      <c r="AG81" s="6">
        <v>3110.6213240000002</v>
      </c>
      <c r="AH81" s="6">
        <v>2453.048933</v>
      </c>
      <c r="AI81" s="6">
        <v>4770.1238030000004</v>
      </c>
      <c r="AJ81" s="6">
        <v>9522.8703760000008</v>
      </c>
      <c r="AK81" s="6">
        <v>2703.3098530000002</v>
      </c>
      <c r="AL81" s="6">
        <v>3713.028937</v>
      </c>
      <c r="AM81" s="6">
        <v>1431.9541770000001</v>
      </c>
      <c r="AN81" s="6">
        <v>6316.7327409999998</v>
      </c>
      <c r="AO81" s="6">
        <v>1443.2294119999999</v>
      </c>
      <c r="AP81" s="6">
        <v>4560.6230269999996</v>
      </c>
      <c r="AQ81">
        <f t="shared" si="5"/>
        <v>51.429256274183913</v>
      </c>
      <c r="AR81">
        <f t="shared" si="6"/>
        <v>51.078094680564334</v>
      </c>
    </row>
    <row r="82" spans="1:44" x14ac:dyDescent="0.25">
      <c r="A82" s="6" t="s">
        <v>104</v>
      </c>
      <c r="B82" s="6" t="s">
        <v>484</v>
      </c>
      <c r="C82" s="6">
        <v>13632.265170000001</v>
      </c>
      <c r="D82" s="6">
        <v>18767.908869999999</v>
      </c>
      <c r="E82" s="6">
        <v>11072.40583</v>
      </c>
      <c r="F82" s="6">
        <v>12567.33843</v>
      </c>
      <c r="G82" s="6">
        <v>7094.3323819999996</v>
      </c>
      <c r="H82" s="6">
        <v>6824.6428919999998</v>
      </c>
      <c r="I82" s="6">
        <v>11542.43391</v>
      </c>
      <c r="J82" s="6">
        <v>16479.17698</v>
      </c>
      <c r="K82" s="6">
        <v>16243.594209999999</v>
      </c>
      <c r="L82" s="6">
        <v>9472.0164330000007</v>
      </c>
      <c r="M82" s="6">
        <v>13144.93462</v>
      </c>
      <c r="N82" s="6">
        <v>13081.24389</v>
      </c>
      <c r="O82" s="6">
        <v>6242.865847</v>
      </c>
      <c r="P82" s="6">
        <v>13511.915940000001</v>
      </c>
      <c r="Q82" s="6">
        <v>8371.0182089999998</v>
      </c>
      <c r="R82" s="6">
        <v>8849.8144589999993</v>
      </c>
      <c r="S82" s="6">
        <v>11983.32735</v>
      </c>
      <c r="T82" s="6">
        <v>13328.18679</v>
      </c>
      <c r="U82" s="6">
        <v>10319.57235</v>
      </c>
      <c r="V82" s="6">
        <v>12326.89423</v>
      </c>
      <c r="W82" s="6">
        <v>26435.796969999999</v>
      </c>
      <c r="X82" s="6">
        <v>23565.375899999999</v>
      </c>
      <c r="Y82" s="6">
        <v>25588.446919999998</v>
      </c>
      <c r="Z82" s="6">
        <v>30265.636910000001</v>
      </c>
      <c r="AA82" s="6">
        <v>27602.839510000002</v>
      </c>
      <c r="AB82" s="6">
        <v>27769.502400000001</v>
      </c>
      <c r="AC82" s="6">
        <v>26125.125700000001</v>
      </c>
      <c r="AD82" s="6">
        <v>13684.7628</v>
      </c>
      <c r="AE82" s="6">
        <v>23435.741669999999</v>
      </c>
      <c r="AF82" s="6">
        <v>16534.000370000002</v>
      </c>
      <c r="AG82" s="6">
        <v>22492.722730000001</v>
      </c>
      <c r="AH82" s="6">
        <v>20047.312170000001</v>
      </c>
      <c r="AI82" s="6">
        <v>13131.911260000001</v>
      </c>
      <c r="AJ82" s="6">
        <v>48160.792099999999</v>
      </c>
      <c r="AK82" s="6">
        <v>33611.190439999998</v>
      </c>
      <c r="AL82" s="6">
        <v>25645.352579999999</v>
      </c>
      <c r="AM82" s="6">
        <v>21337.606179999999</v>
      </c>
      <c r="AN82" s="6">
        <v>23575.894230000002</v>
      </c>
      <c r="AO82" s="6">
        <v>17619.591680000001</v>
      </c>
      <c r="AP82" s="6">
        <v>19405.691879999998</v>
      </c>
      <c r="AQ82">
        <f t="shared" si="5"/>
        <v>28.280907892854064</v>
      </c>
      <c r="AR82">
        <f t="shared" si="6"/>
        <v>31.652073598214951</v>
      </c>
    </row>
    <row r="83" spans="1:44" x14ac:dyDescent="0.25">
      <c r="A83" s="6" t="s">
        <v>104</v>
      </c>
      <c r="B83" s="6" t="s">
        <v>485</v>
      </c>
      <c r="C83" s="6">
        <v>2890.621897</v>
      </c>
      <c r="D83" s="6">
        <v>3433.9070230000002</v>
      </c>
      <c r="E83" s="6">
        <v>1680.7047680000001</v>
      </c>
      <c r="F83" s="6">
        <v>1680.7682809999999</v>
      </c>
      <c r="G83" s="6">
        <v>1172.9414850000001</v>
      </c>
      <c r="H83" s="6">
        <v>2164.7097170000002</v>
      </c>
      <c r="I83" s="6">
        <v>1438.797558</v>
      </c>
      <c r="J83" s="6">
        <v>1250.8178009999999</v>
      </c>
      <c r="K83" s="6">
        <v>4232.19139</v>
      </c>
      <c r="L83" s="6">
        <v>1039.85528</v>
      </c>
      <c r="M83" s="6">
        <v>1122.515639</v>
      </c>
      <c r="N83" s="6">
        <v>2394.0525899999998</v>
      </c>
      <c r="O83" s="6">
        <v>1600.200961</v>
      </c>
      <c r="P83" s="6">
        <v>2563.6520059999998</v>
      </c>
      <c r="Q83" s="6">
        <v>1221.2709299999999</v>
      </c>
      <c r="R83" s="6">
        <v>1595.896827</v>
      </c>
      <c r="S83" s="6">
        <v>483.94144640000002</v>
      </c>
      <c r="T83" s="6">
        <v>2690.0143010000002</v>
      </c>
      <c r="U83" s="6">
        <v>640.91300149999995</v>
      </c>
      <c r="V83" s="6">
        <v>1240.5845280000001</v>
      </c>
      <c r="W83" s="6">
        <v>3110.2761620000001</v>
      </c>
      <c r="X83" s="6">
        <v>6418.9813620000004</v>
      </c>
      <c r="Y83" s="6">
        <v>2040.103114</v>
      </c>
      <c r="Z83" s="6">
        <v>7280.4257559999996</v>
      </c>
      <c r="AA83" s="6">
        <v>4069.7092819999998</v>
      </c>
      <c r="AB83" s="6">
        <v>5357.1056369999997</v>
      </c>
      <c r="AC83" s="6">
        <v>2752.767175</v>
      </c>
      <c r="AD83" s="6">
        <v>4168.951419</v>
      </c>
      <c r="AE83" s="6">
        <v>2290.6730870000001</v>
      </c>
      <c r="AF83" s="6">
        <v>2236.6821150000001</v>
      </c>
      <c r="AG83" s="6">
        <v>4612.7533119999998</v>
      </c>
      <c r="AH83" s="6">
        <v>4447.5857599999999</v>
      </c>
      <c r="AI83" s="6">
        <v>2411.1113140000002</v>
      </c>
      <c r="AJ83" s="6">
        <v>6043.0889139999999</v>
      </c>
      <c r="AK83" s="6">
        <v>8290.0722050000004</v>
      </c>
      <c r="AL83" s="6">
        <v>2321.8151189999999</v>
      </c>
      <c r="AM83" s="6">
        <v>3922.2811860000002</v>
      </c>
      <c r="AN83" s="6">
        <v>2061.996799</v>
      </c>
      <c r="AO83" s="6">
        <v>2720.6235609999999</v>
      </c>
      <c r="AP83" s="6">
        <v>3660.1462729999998</v>
      </c>
      <c r="AQ83">
        <f t="shared" si="5"/>
        <v>52.256281094991117</v>
      </c>
      <c r="AR83">
        <f t="shared" si="6"/>
        <v>46.01374179210098</v>
      </c>
    </row>
    <row r="84" spans="1:44" x14ac:dyDescent="0.25">
      <c r="A84" s="6" t="s">
        <v>104</v>
      </c>
      <c r="B84" s="6" t="s">
        <v>486</v>
      </c>
      <c r="C84" s="6">
        <v>22017.866989999999</v>
      </c>
      <c r="D84" s="6">
        <v>23607.497319999999</v>
      </c>
      <c r="E84" s="6">
        <v>10601.775540000001</v>
      </c>
      <c r="F84" s="6">
        <v>13503.98227</v>
      </c>
      <c r="G84" s="6">
        <v>15464.891240000001</v>
      </c>
      <c r="H84" s="6">
        <v>28870.511279999999</v>
      </c>
      <c r="I84" s="6">
        <v>17433.03974</v>
      </c>
      <c r="J84" s="6">
        <v>17102.941419999999</v>
      </c>
      <c r="K84" s="6">
        <v>29851.959350000001</v>
      </c>
      <c r="L84" s="6">
        <v>13192.997460000001</v>
      </c>
      <c r="M84" s="6">
        <v>11251.02483</v>
      </c>
      <c r="N84" s="6">
        <v>11838.073119999999</v>
      </c>
      <c r="O84" s="6">
        <v>6030.7752309999996</v>
      </c>
      <c r="P84" s="6">
        <v>16443.379580000001</v>
      </c>
      <c r="Q84" s="6">
        <v>18085.004000000001</v>
      </c>
      <c r="R84" s="6">
        <v>12648.064039999999</v>
      </c>
      <c r="S84" s="6">
        <v>21441.32807</v>
      </c>
      <c r="T84" s="6">
        <v>23549.990829999999</v>
      </c>
      <c r="U84" s="6">
        <v>15214.296689999999</v>
      </c>
      <c r="V84" s="6">
        <v>13135.07321</v>
      </c>
      <c r="W84" s="6">
        <v>30961.038100000002</v>
      </c>
      <c r="X84" s="6">
        <v>38177.363429999998</v>
      </c>
      <c r="Y84" s="6">
        <v>14327.12477</v>
      </c>
      <c r="Z84" s="6">
        <v>26465.494640000001</v>
      </c>
      <c r="AA84" s="6">
        <v>14003.03888</v>
      </c>
      <c r="AB84" s="6">
        <v>34455.982230000001</v>
      </c>
      <c r="AC84" s="6">
        <v>18314.44976</v>
      </c>
      <c r="AD84" s="6">
        <v>21628.082900000001</v>
      </c>
      <c r="AE84" s="6">
        <v>15714.44476</v>
      </c>
      <c r="AF84" s="6">
        <v>18283.222979999999</v>
      </c>
      <c r="AG84" s="6">
        <v>22126.326410000001</v>
      </c>
      <c r="AH84" s="6">
        <v>27308.097969999999</v>
      </c>
      <c r="AI84" s="6">
        <v>20007.194179999999</v>
      </c>
      <c r="AJ84" s="6">
        <v>44099.318760000002</v>
      </c>
      <c r="AK84" s="6">
        <v>53457.24639</v>
      </c>
      <c r="AL84" s="6">
        <v>24013.771789999999</v>
      </c>
      <c r="AM84" s="6">
        <v>19146.033449999999</v>
      </c>
      <c r="AN84" s="6">
        <v>23536.98516</v>
      </c>
      <c r="AO84" s="6">
        <v>25085.100190000001</v>
      </c>
      <c r="AP84" s="6">
        <v>30740.562140000002</v>
      </c>
      <c r="AQ84">
        <f t="shared" si="5"/>
        <v>36.230837953153348</v>
      </c>
      <c r="AR84">
        <f t="shared" si="6"/>
        <v>39.149024487611911</v>
      </c>
    </row>
    <row r="85" spans="1:44" x14ac:dyDescent="0.25">
      <c r="A85" s="6" t="s">
        <v>104</v>
      </c>
      <c r="B85" s="6" t="s">
        <v>487</v>
      </c>
      <c r="C85" s="6">
        <v>44571.77925</v>
      </c>
      <c r="D85" s="6">
        <v>37821.348030000001</v>
      </c>
      <c r="E85" s="6">
        <v>15026.020640000001</v>
      </c>
      <c r="F85" s="6">
        <v>33434.177150000003</v>
      </c>
      <c r="G85" s="6">
        <v>27498.281129999999</v>
      </c>
      <c r="H85" s="6">
        <v>34110.265720000003</v>
      </c>
      <c r="I85" s="6">
        <v>20005.232619999999</v>
      </c>
      <c r="J85" s="6">
        <v>18918.028829999999</v>
      </c>
      <c r="K85" s="6">
        <v>56822.569150000003</v>
      </c>
      <c r="L85" s="6">
        <v>29718.578720000001</v>
      </c>
      <c r="M85" s="6">
        <v>29949.611720000001</v>
      </c>
      <c r="N85" s="6">
        <v>23821.94542</v>
      </c>
      <c r="O85" s="6">
        <v>21788.112349999999</v>
      </c>
      <c r="P85" s="6">
        <v>26520.490809999999</v>
      </c>
      <c r="Q85" s="6">
        <v>19599.827789999999</v>
      </c>
      <c r="R85" s="6">
        <v>18448.675360000001</v>
      </c>
      <c r="S85" s="6">
        <v>31236.14716</v>
      </c>
      <c r="T85" s="6">
        <v>27992.831900000001</v>
      </c>
      <c r="U85" s="6">
        <v>32936.434229999999</v>
      </c>
      <c r="V85" s="6">
        <v>28890.60572</v>
      </c>
      <c r="W85" s="6">
        <v>43907.737450000001</v>
      </c>
      <c r="X85" s="6">
        <v>51693.001420000001</v>
      </c>
      <c r="Y85" s="6">
        <v>43096.245139999999</v>
      </c>
      <c r="Z85" s="6">
        <v>36372.060279999998</v>
      </c>
      <c r="AA85" s="6">
        <v>33338.672030000002</v>
      </c>
      <c r="AB85" s="6">
        <v>41544.484640000002</v>
      </c>
      <c r="AC85" s="6">
        <v>38149.390169999999</v>
      </c>
      <c r="AD85" s="6">
        <v>38119.450210000003</v>
      </c>
      <c r="AE85" s="6">
        <v>38041.695319999999</v>
      </c>
      <c r="AF85" s="6">
        <v>29052.49581</v>
      </c>
      <c r="AG85" s="6">
        <v>27191.11707</v>
      </c>
      <c r="AH85" s="6">
        <v>39698.205809999999</v>
      </c>
      <c r="AI85" s="6">
        <v>41891.747819999997</v>
      </c>
      <c r="AJ85" s="6">
        <v>55470.50301</v>
      </c>
      <c r="AK85" s="6">
        <v>72567.466979999997</v>
      </c>
      <c r="AL85" s="6">
        <v>32445.017919999998</v>
      </c>
      <c r="AM85" s="6">
        <v>38760.37732</v>
      </c>
      <c r="AN85" s="6">
        <v>44384.734600000003</v>
      </c>
      <c r="AO85" s="6">
        <v>41212.07346</v>
      </c>
      <c r="AP85" s="6">
        <v>58120.522870000001</v>
      </c>
      <c r="AQ85">
        <f t="shared" si="5"/>
        <v>33.873291021856438</v>
      </c>
      <c r="AR85">
        <f t="shared" si="6"/>
        <v>25.03517605766622</v>
      </c>
    </row>
    <row r="86" spans="1:44" x14ac:dyDescent="0.25">
      <c r="A86" s="6" t="s">
        <v>104</v>
      </c>
      <c r="B86" s="6" t="s">
        <v>488</v>
      </c>
      <c r="C86" s="6">
        <v>11830.731830000001</v>
      </c>
      <c r="D86" s="6">
        <v>7779.8810489999996</v>
      </c>
      <c r="E86" s="6">
        <v>4514.1956179999997</v>
      </c>
      <c r="F86" s="6">
        <v>8648.0256700000009</v>
      </c>
      <c r="G86" s="6">
        <v>6590.8915399999996</v>
      </c>
      <c r="H86" s="6">
        <v>10425.1029</v>
      </c>
      <c r="I86" s="6">
        <v>4151.0763720000004</v>
      </c>
      <c r="J86" s="6">
        <v>6482.5412050000004</v>
      </c>
      <c r="K86" s="6">
        <v>8652.3237009999993</v>
      </c>
      <c r="L86" s="6">
        <v>3361.2285919999999</v>
      </c>
      <c r="M86" s="6">
        <v>6652.6502309999996</v>
      </c>
      <c r="N86" s="6">
        <v>3976.2721529999999</v>
      </c>
      <c r="O86" s="6">
        <v>4427.9293440000001</v>
      </c>
      <c r="P86" s="6">
        <v>6046.7061469999999</v>
      </c>
      <c r="Q86" s="6">
        <v>5777.7216230000004</v>
      </c>
      <c r="R86" s="6">
        <v>12282.818880000001</v>
      </c>
      <c r="S86" s="6">
        <v>9512.771009</v>
      </c>
      <c r="T86" s="6">
        <v>6420.2828229999996</v>
      </c>
      <c r="U86" s="6">
        <v>5289.348328</v>
      </c>
      <c r="V86" s="6">
        <v>2985.975997</v>
      </c>
      <c r="W86" s="6">
        <v>7284.358193</v>
      </c>
      <c r="X86" s="6">
        <v>8704.4279769999994</v>
      </c>
      <c r="Y86" s="6">
        <v>14840.97293</v>
      </c>
      <c r="Z86" s="6">
        <v>9541.8232069999995</v>
      </c>
      <c r="AA86" s="6">
        <v>7754.9750560000002</v>
      </c>
      <c r="AB86" s="6">
        <v>10004.098459999999</v>
      </c>
      <c r="AC86" s="6">
        <v>15202.38874</v>
      </c>
      <c r="AD86" s="6">
        <v>4159.9553779999997</v>
      </c>
      <c r="AE86" s="6">
        <v>7671.6207700000004</v>
      </c>
      <c r="AF86" s="6">
        <v>5204.5061320000004</v>
      </c>
      <c r="AG86" s="6">
        <v>6560.7587460000004</v>
      </c>
      <c r="AH86" s="6">
        <v>13055.118200000001</v>
      </c>
      <c r="AI86" s="6">
        <v>6975.9421860000002</v>
      </c>
      <c r="AJ86" s="6">
        <v>6587.2346010000001</v>
      </c>
      <c r="AK86" s="6">
        <v>17980.630870000001</v>
      </c>
      <c r="AL86" s="6">
        <v>7804.9673069999999</v>
      </c>
      <c r="AM86" s="6">
        <v>15948.8763</v>
      </c>
      <c r="AN86" s="6">
        <v>11687.675649999999</v>
      </c>
      <c r="AO86" s="6">
        <v>12790.142019999999</v>
      </c>
      <c r="AP86" s="6">
        <v>11473.023510000001</v>
      </c>
      <c r="AQ86">
        <f t="shared" si="5"/>
        <v>39.988512683744538</v>
      </c>
      <c r="AR86">
        <f t="shared" si="6"/>
        <v>38.553569578643192</v>
      </c>
    </row>
    <row r="87" spans="1:44" x14ac:dyDescent="0.25">
      <c r="A87" s="6" t="s">
        <v>104</v>
      </c>
      <c r="B87" s="6" t="s">
        <v>489</v>
      </c>
      <c r="C87" s="6">
        <v>18597.015630000002</v>
      </c>
      <c r="D87" s="6">
        <v>21817.305469999999</v>
      </c>
      <c r="E87" s="6">
        <v>12168.20696</v>
      </c>
      <c r="F87" s="6">
        <v>33580.91203</v>
      </c>
      <c r="G87" s="6">
        <v>17043.74497</v>
      </c>
      <c r="H87" s="6">
        <v>26615.50488</v>
      </c>
      <c r="I87" s="6">
        <v>21351.34751</v>
      </c>
      <c r="J87" s="6">
        <v>29196.907770000002</v>
      </c>
      <c r="K87" s="6">
        <v>43726.560189999997</v>
      </c>
      <c r="L87" s="6">
        <v>19838.266490000002</v>
      </c>
      <c r="M87" s="6">
        <v>21353.11982</v>
      </c>
      <c r="N87" s="6">
        <v>23619.865310000001</v>
      </c>
      <c r="O87" s="6">
        <v>29097.932209999999</v>
      </c>
      <c r="P87" s="6">
        <v>21159.69816</v>
      </c>
      <c r="Q87" s="6">
        <v>26576.132689999999</v>
      </c>
      <c r="R87" s="6">
        <v>43179.96329</v>
      </c>
      <c r="S87" s="6">
        <v>35068.985800000002</v>
      </c>
      <c r="T87" s="6">
        <v>16058.36585</v>
      </c>
      <c r="U87" s="6">
        <v>23768.173579999999</v>
      </c>
      <c r="V87" s="6">
        <v>17321.92697</v>
      </c>
      <c r="W87" s="6">
        <v>32089.618880000002</v>
      </c>
      <c r="X87" s="6">
        <v>30136.860830000001</v>
      </c>
      <c r="Y87" s="6">
        <v>42963.153610000001</v>
      </c>
      <c r="Z87" s="6">
        <v>32705.085790000001</v>
      </c>
      <c r="AA87" s="6">
        <v>46757.444750000002</v>
      </c>
      <c r="AB87" s="6">
        <v>35854.517820000001</v>
      </c>
      <c r="AC87" s="6">
        <v>35197.743690000003</v>
      </c>
      <c r="AD87" s="6">
        <v>23845.7356</v>
      </c>
      <c r="AE87" s="6">
        <v>25611.727620000001</v>
      </c>
      <c r="AF87" s="6">
        <v>36760.515169999999</v>
      </c>
      <c r="AG87" s="6">
        <v>26920.349440000002</v>
      </c>
      <c r="AH87" s="6">
        <v>29762.496080000001</v>
      </c>
      <c r="AI87" s="6">
        <v>37307.991190000001</v>
      </c>
      <c r="AJ87" s="6">
        <v>43343.773630000003</v>
      </c>
      <c r="AK87" s="6">
        <v>46319.790639999999</v>
      </c>
      <c r="AL87" s="6">
        <v>25414.01499</v>
      </c>
      <c r="AM87" s="6">
        <v>34644.382129999998</v>
      </c>
      <c r="AN87" s="6">
        <v>22164.790079999999</v>
      </c>
      <c r="AO87" s="6">
        <v>35213.564610000001</v>
      </c>
      <c r="AP87" s="6">
        <v>51276.804920000002</v>
      </c>
      <c r="AQ87">
        <f t="shared" si="5"/>
        <v>34.074470419190348</v>
      </c>
      <c r="AR87">
        <f t="shared" si="6"/>
        <v>23.563926712387406</v>
      </c>
    </row>
    <row r="88" spans="1:44" x14ac:dyDescent="0.25">
      <c r="A88" s="6" t="s">
        <v>104</v>
      </c>
      <c r="B88" s="6" t="s">
        <v>490</v>
      </c>
      <c r="C88" s="6">
        <v>21138.267169999999</v>
      </c>
      <c r="D88" s="6">
        <v>18164.103179999998</v>
      </c>
      <c r="E88" s="6">
        <v>9017.977406</v>
      </c>
      <c r="F88" s="6">
        <v>16962.49741</v>
      </c>
      <c r="G88" s="6">
        <v>12078.6543</v>
      </c>
      <c r="H88" s="6">
        <v>10973.812320000001</v>
      </c>
      <c r="I88" s="6">
        <v>10948.97336</v>
      </c>
      <c r="J88" s="6">
        <v>13915.46428</v>
      </c>
      <c r="K88" s="6">
        <v>27552.914100000002</v>
      </c>
      <c r="L88" s="6">
        <v>20457.066500000001</v>
      </c>
      <c r="M88" s="6">
        <v>22184.397970000002</v>
      </c>
      <c r="N88" s="6">
        <v>11411.36764</v>
      </c>
      <c r="O88" s="6">
        <v>17712.513190000001</v>
      </c>
      <c r="P88" s="6">
        <v>18613.467089999998</v>
      </c>
      <c r="Q88" s="6">
        <v>15893.904560000001</v>
      </c>
      <c r="R88" s="6">
        <v>23597.41534</v>
      </c>
      <c r="S88" s="6">
        <v>21288.35123</v>
      </c>
      <c r="T88" s="6">
        <v>13673.255569999999</v>
      </c>
      <c r="U88" s="6">
        <v>14929.566790000001</v>
      </c>
      <c r="V88" s="6">
        <v>14820.68708</v>
      </c>
      <c r="W88" s="6">
        <v>16372.263290000001</v>
      </c>
      <c r="X88" s="6">
        <v>19844.827249999998</v>
      </c>
      <c r="Y88" s="6">
        <v>30270.510269999999</v>
      </c>
      <c r="Z88" s="6">
        <v>17942.04681</v>
      </c>
      <c r="AA88" s="6">
        <v>17429.96313</v>
      </c>
      <c r="AB88" s="6">
        <v>17617.57447</v>
      </c>
      <c r="AC88" s="6">
        <v>21380.510869999998</v>
      </c>
      <c r="AD88" s="6">
        <v>20440.037950000002</v>
      </c>
      <c r="AE88" s="6">
        <v>13095.02133</v>
      </c>
      <c r="AF88" s="6">
        <v>11168.16779</v>
      </c>
      <c r="AG88" s="6">
        <v>20227.551449999999</v>
      </c>
      <c r="AH88" s="6">
        <v>20849.328000000001</v>
      </c>
      <c r="AI88" s="6">
        <v>19743.135699999999</v>
      </c>
      <c r="AJ88" s="6">
        <v>33644.945870000003</v>
      </c>
      <c r="AK88" s="6">
        <v>34329.716480000003</v>
      </c>
      <c r="AL88" s="6">
        <v>25799.4185</v>
      </c>
      <c r="AM88" s="6">
        <v>18702.125810000001</v>
      </c>
      <c r="AN88" s="6">
        <v>20609.35326</v>
      </c>
      <c r="AO88" s="6">
        <v>27304.111629999999</v>
      </c>
      <c r="AP88" s="6">
        <v>26455.222760000001</v>
      </c>
      <c r="AQ88">
        <f t="shared" si="5"/>
        <v>29.204021527760183</v>
      </c>
      <c r="AR88">
        <f t="shared" si="6"/>
        <v>28.63187376953692</v>
      </c>
    </row>
    <row r="89" spans="1:44" x14ac:dyDescent="0.25">
      <c r="A89" s="6" t="s">
        <v>104</v>
      </c>
      <c r="B89" s="6" t="s">
        <v>491</v>
      </c>
      <c r="C89" s="6">
        <v>11136.487950000001</v>
      </c>
      <c r="D89" s="6">
        <v>14334.81242</v>
      </c>
      <c r="E89" s="6">
        <v>19300.142250000001</v>
      </c>
      <c r="F89" s="6">
        <v>23277.548940000001</v>
      </c>
      <c r="G89" s="6">
        <v>19195.218099999998</v>
      </c>
      <c r="H89" s="6">
        <v>15795.97271</v>
      </c>
      <c r="I89" s="6">
        <v>21198.304609999999</v>
      </c>
      <c r="J89" s="6">
        <v>18229.468489999999</v>
      </c>
      <c r="K89" s="6">
        <v>33696.620519999997</v>
      </c>
      <c r="L89" s="6">
        <v>22295.39906</v>
      </c>
      <c r="M89" s="6">
        <v>18926.218959999998</v>
      </c>
      <c r="N89" s="6">
        <v>18467.251929999999</v>
      </c>
      <c r="O89" s="6">
        <v>19082.038089999998</v>
      </c>
      <c r="P89" s="6">
        <v>15257.773880000001</v>
      </c>
      <c r="Q89" s="6">
        <v>22249.39759</v>
      </c>
      <c r="R89" s="6">
        <v>30471.474549999999</v>
      </c>
      <c r="S89" s="6">
        <v>22201.33309</v>
      </c>
      <c r="T89" s="6">
        <v>14667.772419999999</v>
      </c>
      <c r="U89" s="6">
        <v>20874.81612</v>
      </c>
      <c r="V89" s="6">
        <v>11919.83863</v>
      </c>
      <c r="W89" s="6">
        <v>37224.017489999998</v>
      </c>
      <c r="X89" s="6">
        <v>22894.769520000002</v>
      </c>
      <c r="Y89" s="6">
        <v>37369.545870000002</v>
      </c>
      <c r="Z89" s="6">
        <v>34577.299650000001</v>
      </c>
      <c r="AA89" s="6">
        <v>24829.114890000001</v>
      </c>
      <c r="AB89" s="6">
        <v>20109.339329999999</v>
      </c>
      <c r="AC89" s="6">
        <v>25978.708890000002</v>
      </c>
      <c r="AD89" s="6">
        <v>20598.220089999999</v>
      </c>
      <c r="AE89" s="6">
        <v>42872.099979999999</v>
      </c>
      <c r="AF89" s="6">
        <v>23458.346539999999</v>
      </c>
      <c r="AG89" s="6">
        <v>15528.74721</v>
      </c>
      <c r="AH89" s="6">
        <v>51115.701370000002</v>
      </c>
      <c r="AI89" s="6">
        <v>19185.065190000001</v>
      </c>
      <c r="AJ89" s="6">
        <v>21797.790219999999</v>
      </c>
      <c r="AK89" s="6">
        <v>38280.74525</v>
      </c>
      <c r="AL89" s="6">
        <v>10408.244559999999</v>
      </c>
      <c r="AM89" s="6">
        <v>25798.121190000002</v>
      </c>
      <c r="AN89" s="6">
        <v>16735.522860000001</v>
      </c>
      <c r="AO89" s="6">
        <v>23001.21456</v>
      </c>
      <c r="AP89" s="6">
        <v>29365.302899999999</v>
      </c>
      <c r="AQ89">
        <f t="shared" si="5"/>
        <v>28.044782326289425</v>
      </c>
      <c r="AR89">
        <f t="shared" si="6"/>
        <v>37.702970723002423</v>
      </c>
    </row>
    <row r="90" spans="1:44" x14ac:dyDescent="0.25">
      <c r="A90" s="6" t="s">
        <v>104</v>
      </c>
      <c r="B90" s="6" t="s">
        <v>492</v>
      </c>
      <c r="C90" s="6">
        <v>7921.7215690000003</v>
      </c>
      <c r="D90" s="6">
        <v>5289.7016729999996</v>
      </c>
      <c r="E90" s="6">
        <v>9038.7951049999992</v>
      </c>
      <c r="F90" s="6">
        <v>11737.435680000001</v>
      </c>
      <c r="G90" s="6">
        <v>6397.4338909999997</v>
      </c>
      <c r="H90" s="6">
        <v>6559.2944500000003</v>
      </c>
      <c r="I90" s="6">
        <v>7806.11823</v>
      </c>
      <c r="J90" s="6">
        <v>9177.6496339999994</v>
      </c>
      <c r="K90" s="6">
        <v>23350.746599999999</v>
      </c>
      <c r="L90" s="6">
        <v>7199.9775170000003</v>
      </c>
      <c r="M90" s="6">
        <v>11517.42193</v>
      </c>
      <c r="N90" s="6">
        <v>11281.675380000001</v>
      </c>
      <c r="O90" s="6">
        <v>10289.31833</v>
      </c>
      <c r="P90" s="6">
        <v>15167.10714</v>
      </c>
      <c r="Q90" s="6">
        <v>3289.4948749999999</v>
      </c>
      <c r="R90" s="6">
        <v>11354.123170000001</v>
      </c>
      <c r="S90" s="6">
        <v>9801.9323289999993</v>
      </c>
      <c r="T90" s="6">
        <v>5407.3890869999996</v>
      </c>
      <c r="U90" s="6">
        <v>13072.09043</v>
      </c>
      <c r="V90" s="6">
        <v>4090.2666490000001</v>
      </c>
      <c r="W90" s="6">
        <v>14084.54002</v>
      </c>
      <c r="X90" s="6">
        <v>13616.503769999999</v>
      </c>
      <c r="Y90" s="6">
        <v>16463.935160000001</v>
      </c>
      <c r="Z90" s="6">
        <v>14322.448130000001</v>
      </c>
      <c r="AA90" s="6">
        <v>15027.46033</v>
      </c>
      <c r="AB90" s="6">
        <v>18070.756069999999</v>
      </c>
      <c r="AC90" s="6">
        <v>9982.5477350000001</v>
      </c>
      <c r="AD90" s="6">
        <v>12068.419739999999</v>
      </c>
      <c r="AE90" s="6">
        <v>15666.1412</v>
      </c>
      <c r="AF90" s="6">
        <v>8478.0534590000007</v>
      </c>
      <c r="AG90" s="6">
        <v>8296.9094989999994</v>
      </c>
      <c r="AH90" s="6">
        <v>13157.019700000001</v>
      </c>
      <c r="AI90" s="6">
        <v>8532.9545569999991</v>
      </c>
      <c r="AJ90" s="6">
        <v>11918.689329999999</v>
      </c>
      <c r="AK90" s="6">
        <v>27218.480169999999</v>
      </c>
      <c r="AL90" s="6">
        <v>7866.7554049999999</v>
      </c>
      <c r="AM90" s="6">
        <v>9413.3477860000003</v>
      </c>
      <c r="AN90" s="6">
        <v>19319.61735</v>
      </c>
      <c r="AO90" s="6">
        <v>5184.3729569999996</v>
      </c>
      <c r="AP90" s="6">
        <v>24610.22926</v>
      </c>
      <c r="AQ90">
        <f t="shared" si="5"/>
        <v>47.426016575931271</v>
      </c>
      <c r="AR90">
        <f t="shared" si="6"/>
        <v>40.927008402762823</v>
      </c>
    </row>
    <row r="91" spans="1:44" x14ac:dyDescent="0.25">
      <c r="A91" s="6" t="s">
        <v>104</v>
      </c>
      <c r="B91" s="6" t="s">
        <v>493</v>
      </c>
      <c r="C91" s="6">
        <v>11013.934240000001</v>
      </c>
      <c r="D91" s="6">
        <v>15651.28908</v>
      </c>
      <c r="E91" s="6">
        <v>16205.39712</v>
      </c>
      <c r="F91" s="6">
        <v>16242.17352</v>
      </c>
      <c r="G91" s="6">
        <v>10175.79904</v>
      </c>
      <c r="H91" s="6">
        <v>7480.9713609999999</v>
      </c>
      <c r="I91" s="6">
        <v>6860.0452830000004</v>
      </c>
      <c r="J91" s="6">
        <v>12573.21125</v>
      </c>
      <c r="K91" s="6">
        <v>10767.149299999999</v>
      </c>
      <c r="L91" s="6">
        <v>12233.43182</v>
      </c>
      <c r="M91" s="6">
        <v>14368.861440000001</v>
      </c>
      <c r="N91" s="6">
        <v>14066.676310000001</v>
      </c>
      <c r="O91" s="6">
        <v>10544.986209999999</v>
      </c>
      <c r="P91" s="6">
        <v>9893.7334709999996</v>
      </c>
      <c r="Q91" s="6">
        <v>11707.436009999999</v>
      </c>
      <c r="R91" s="6">
        <v>21256.01658</v>
      </c>
      <c r="S91" s="6">
        <v>10157.28643</v>
      </c>
      <c r="T91" s="6">
        <v>14020.5893</v>
      </c>
      <c r="U91" s="6">
        <v>11125.17743</v>
      </c>
      <c r="V91" s="6">
        <v>12971.4604</v>
      </c>
      <c r="W91" s="6">
        <v>6775.1703870000001</v>
      </c>
      <c r="X91" s="6">
        <v>7363.0528899999999</v>
      </c>
      <c r="Y91" s="6">
        <v>22012.153460000001</v>
      </c>
      <c r="Z91" s="6">
        <v>26324.097549999999</v>
      </c>
      <c r="AA91" s="6">
        <v>15401.86616</v>
      </c>
      <c r="AB91" s="6">
        <v>15574.46276</v>
      </c>
      <c r="AC91" s="6">
        <v>13238.93074</v>
      </c>
      <c r="AD91" s="6">
        <v>20534.522679999998</v>
      </c>
      <c r="AE91" s="6">
        <v>25100.946540000001</v>
      </c>
      <c r="AF91" s="6">
        <v>16550.60715</v>
      </c>
      <c r="AG91" s="6">
        <v>11919.95976</v>
      </c>
      <c r="AH91" s="6">
        <v>11571.59787</v>
      </c>
      <c r="AI91" s="6">
        <v>14937.401169999999</v>
      </c>
      <c r="AJ91" s="6">
        <v>25856.506509999999</v>
      </c>
      <c r="AK91" s="6">
        <v>28522.24178</v>
      </c>
      <c r="AL91" s="6">
        <v>19426.114409999998</v>
      </c>
      <c r="AM91" s="6">
        <v>14342.25201</v>
      </c>
      <c r="AN91" s="6">
        <v>11125.472540000001</v>
      </c>
      <c r="AO91" s="6">
        <v>13511.31797</v>
      </c>
      <c r="AP91" s="6">
        <v>25383.929629999999</v>
      </c>
      <c r="AQ91">
        <f t="shared" si="5"/>
        <v>26.612258406898281</v>
      </c>
      <c r="AR91">
        <f t="shared" si="6"/>
        <v>37.698274186350758</v>
      </c>
    </row>
    <row r="92" spans="1:44" x14ac:dyDescent="0.25">
      <c r="A92" s="6" t="s">
        <v>104</v>
      </c>
      <c r="B92" s="6" t="s">
        <v>494</v>
      </c>
      <c r="C92" s="6">
        <v>17756.700089999998</v>
      </c>
      <c r="D92" s="6">
        <v>14594.77699</v>
      </c>
      <c r="E92" s="6">
        <v>14653.399509999999</v>
      </c>
      <c r="F92" s="6">
        <v>19891.009669999999</v>
      </c>
      <c r="G92" s="6">
        <v>18433.634239999999</v>
      </c>
      <c r="H92" s="6">
        <v>13845.824119999999</v>
      </c>
      <c r="I92" s="6">
        <v>16772.94976</v>
      </c>
      <c r="J92" s="6">
        <v>16454.345560000002</v>
      </c>
      <c r="K92" s="6">
        <v>17405.745340000001</v>
      </c>
      <c r="L92" s="6">
        <v>15830.4863</v>
      </c>
      <c r="M92" s="6">
        <v>17771.085760000002</v>
      </c>
      <c r="N92" s="6">
        <v>19876.9427</v>
      </c>
      <c r="O92" s="6">
        <v>11504.23229</v>
      </c>
      <c r="P92" s="6">
        <v>12041.638360000001</v>
      </c>
      <c r="Q92" s="6">
        <v>13786.05413</v>
      </c>
      <c r="R92" s="6">
        <v>18311.56681</v>
      </c>
      <c r="S92" s="6">
        <v>13569.490239999999</v>
      </c>
      <c r="T92" s="6">
        <v>12367.28462</v>
      </c>
      <c r="U92" s="6">
        <v>17925.120719999999</v>
      </c>
      <c r="V92" s="6">
        <v>20910.22768</v>
      </c>
      <c r="W92" s="6">
        <v>19588.395329999999</v>
      </c>
      <c r="X92" s="6">
        <v>18851.36537</v>
      </c>
      <c r="Y92" s="6">
        <v>23690.722310000001</v>
      </c>
      <c r="Z92" s="6">
        <v>31045.45521</v>
      </c>
      <c r="AA92" s="6">
        <v>27569.408289999999</v>
      </c>
      <c r="AB92" s="6">
        <v>27468.549370000001</v>
      </c>
      <c r="AC92" s="6">
        <v>14450.218199999999</v>
      </c>
      <c r="AD92" s="6">
        <v>19411.072179999999</v>
      </c>
      <c r="AE92" s="6">
        <v>35385.368470000001</v>
      </c>
      <c r="AF92" s="6">
        <v>19002.10528</v>
      </c>
      <c r="AG92" s="6">
        <v>15710.53607</v>
      </c>
      <c r="AH92" s="6">
        <v>9409.4867119999999</v>
      </c>
      <c r="AI92" s="6">
        <v>22240.166280000001</v>
      </c>
      <c r="AJ92" s="6">
        <v>27152.2356</v>
      </c>
      <c r="AK92" s="6">
        <v>44518.860869999997</v>
      </c>
      <c r="AL92" s="6">
        <v>22744.07936</v>
      </c>
      <c r="AM92" s="6">
        <v>19230.213759999999</v>
      </c>
      <c r="AN92" s="6">
        <v>20942.583719999999</v>
      </c>
      <c r="AO92" s="6">
        <v>27332.856500000002</v>
      </c>
      <c r="AP92" s="6">
        <v>27281.815739999998</v>
      </c>
      <c r="AQ92">
        <f t="shared" si="5"/>
        <v>17.122020083969026</v>
      </c>
      <c r="AR92">
        <f t="shared" si="6"/>
        <v>32.981420930744271</v>
      </c>
    </row>
    <row r="93" spans="1:44" x14ac:dyDescent="0.25">
      <c r="A93" s="6" t="s">
        <v>104</v>
      </c>
      <c r="B93" s="6" t="s">
        <v>495</v>
      </c>
      <c r="C93" s="6">
        <v>4478.5939619999999</v>
      </c>
      <c r="D93" s="6">
        <v>5435.6130279999998</v>
      </c>
      <c r="E93" s="6">
        <v>5357.045838</v>
      </c>
      <c r="F93" s="6">
        <v>1590.317348</v>
      </c>
      <c r="G93" s="6">
        <v>2532.6438039999998</v>
      </c>
      <c r="H93" s="6">
        <v>5671.3878910000003</v>
      </c>
      <c r="I93" s="6">
        <v>1819.7584159999999</v>
      </c>
      <c r="J93" s="6">
        <v>5644.8115429999998</v>
      </c>
      <c r="K93" s="6">
        <v>6410.4111380000004</v>
      </c>
      <c r="L93" s="6">
        <v>3823.732446</v>
      </c>
      <c r="M93" s="6">
        <v>2007.738173</v>
      </c>
      <c r="N93" s="6">
        <v>4724.9965339999999</v>
      </c>
      <c r="O93" s="6">
        <v>1595.7691130000001</v>
      </c>
      <c r="P93" s="6">
        <v>1281.8260029999999</v>
      </c>
      <c r="Q93" s="6">
        <v>1335.816969</v>
      </c>
      <c r="R93" s="6">
        <v>6317.3022360000004</v>
      </c>
      <c r="S93" s="6">
        <v>2586.6347679999999</v>
      </c>
      <c r="T93" s="6">
        <v>3191.9371679999999</v>
      </c>
      <c r="U93" s="6">
        <v>4748.5487929999999</v>
      </c>
      <c r="V93" s="6">
        <v>1276.5915440000001</v>
      </c>
      <c r="W93" s="6">
        <v>5972.3509240000003</v>
      </c>
      <c r="X93" s="6">
        <v>8071.2026750000005</v>
      </c>
      <c r="Y93" s="6">
        <v>6482.5411990000002</v>
      </c>
      <c r="Z93" s="6">
        <v>12113.242620000001</v>
      </c>
      <c r="AA93" s="6">
        <v>6558.7034640000002</v>
      </c>
      <c r="AB93" s="6">
        <v>5442.714199</v>
      </c>
      <c r="AC93" s="6">
        <v>2878.1344909999998</v>
      </c>
      <c r="AD93" s="6">
        <v>7598.9576859999997</v>
      </c>
      <c r="AE93" s="6">
        <v>6035.6749849999997</v>
      </c>
      <c r="AF93" s="6">
        <v>2720.7573910000001</v>
      </c>
      <c r="AG93" s="6">
        <v>1765.7659080000001</v>
      </c>
      <c r="AH93" s="6">
        <v>4612.7547930000001</v>
      </c>
      <c r="AI93" s="6">
        <v>3487.898858</v>
      </c>
      <c r="AJ93" s="6">
        <v>4831.3826330000002</v>
      </c>
      <c r="AK93" s="6">
        <v>10855.877909999999</v>
      </c>
      <c r="AL93" s="6">
        <v>8011.5944520000003</v>
      </c>
      <c r="AM93" s="6">
        <v>3527.7707569999998</v>
      </c>
      <c r="AN93" s="6">
        <v>7123.4542009999996</v>
      </c>
      <c r="AO93" s="6">
        <v>3730.1387279999999</v>
      </c>
      <c r="AP93" s="6">
        <v>7909.201599</v>
      </c>
      <c r="AQ93">
        <f t="shared" si="5"/>
        <v>51.738756460297395</v>
      </c>
      <c r="AR93">
        <f t="shared" si="6"/>
        <v>44.838326832951104</v>
      </c>
    </row>
    <row r="94" spans="1:44" x14ac:dyDescent="0.25">
      <c r="A94" s="6" t="s">
        <v>104</v>
      </c>
      <c r="B94" s="6" t="s">
        <v>496</v>
      </c>
      <c r="C94" s="6">
        <v>1847.176369</v>
      </c>
      <c r="D94" s="6">
        <v>3675.9621069999998</v>
      </c>
      <c r="E94" s="6">
        <v>5192.4477880000004</v>
      </c>
      <c r="F94" s="6">
        <v>4370.7825830000002</v>
      </c>
      <c r="G94" s="6">
        <v>5882.3499650000003</v>
      </c>
      <c r="H94" s="6">
        <v>6285.7305130000004</v>
      </c>
      <c r="I94" s="6">
        <v>5191.8782929999998</v>
      </c>
      <c r="J94" s="6">
        <v>3039.5327790000001</v>
      </c>
      <c r="K94" s="6">
        <v>6989.4654099999998</v>
      </c>
      <c r="L94" s="6">
        <v>3603.9062319999998</v>
      </c>
      <c r="M94" s="6">
        <v>6181.3474340000002</v>
      </c>
      <c r="N94" s="6">
        <v>3016.5852500000001</v>
      </c>
      <c r="O94" s="6">
        <v>4455.9618909999999</v>
      </c>
      <c r="P94" s="6">
        <v>4873.1043920000002</v>
      </c>
      <c r="Q94" s="6">
        <v>2626.1901640000001</v>
      </c>
      <c r="R94" s="6">
        <v>2743.9682459999999</v>
      </c>
      <c r="S94" s="6">
        <v>4985.4215190000004</v>
      </c>
      <c r="T94" s="6">
        <v>2648.296366</v>
      </c>
      <c r="U94" s="6">
        <v>1304.80683</v>
      </c>
      <c r="V94" s="6">
        <v>3832.8501700000002</v>
      </c>
      <c r="W94" s="6">
        <v>7479.3163519999998</v>
      </c>
      <c r="X94" s="6">
        <v>7450.6660629999997</v>
      </c>
      <c r="Y94" s="6">
        <v>3663.145137</v>
      </c>
      <c r="Z94" s="6">
        <v>9792.6011230000004</v>
      </c>
      <c r="AA94" s="6">
        <v>7636.5555670000003</v>
      </c>
      <c r="AB94" s="6">
        <v>3040.1007869999999</v>
      </c>
      <c r="AC94" s="6">
        <v>3647.0674650000001</v>
      </c>
      <c r="AD94" s="6">
        <v>4927.0983319999996</v>
      </c>
      <c r="AE94" s="6">
        <v>3833.1178300000001</v>
      </c>
      <c r="AF94" s="6">
        <v>9209.810958</v>
      </c>
      <c r="AG94" s="6">
        <v>6711.6421129999999</v>
      </c>
      <c r="AH94" s="6">
        <v>8124.811342</v>
      </c>
      <c r="AI94" s="6">
        <v>5675.9549930000003</v>
      </c>
      <c r="AJ94" s="6">
        <v>7617.9075439999997</v>
      </c>
      <c r="AK94" s="6">
        <v>3251.4007160000001</v>
      </c>
      <c r="AL94" s="6">
        <v>5209.8357509999996</v>
      </c>
      <c r="AM94" s="6">
        <v>7356.9869630000003</v>
      </c>
      <c r="AN94" s="6">
        <v>6645.195925</v>
      </c>
      <c r="AO94" s="6">
        <v>3940.7942229999999</v>
      </c>
      <c r="AP94" s="6">
        <v>4528.285766</v>
      </c>
      <c r="AQ94">
        <f t="shared" si="5"/>
        <v>37.761393148096836</v>
      </c>
      <c r="AR94">
        <f t="shared" si="6"/>
        <v>34.666091810460834</v>
      </c>
    </row>
    <row r="95" spans="1:44" x14ac:dyDescent="0.25">
      <c r="A95" s="6" t="s">
        <v>104</v>
      </c>
      <c r="B95" s="6" t="s">
        <v>497</v>
      </c>
      <c r="C95" s="6">
        <v>5734.2120940000004</v>
      </c>
      <c r="D95" s="6">
        <v>10317.12097</v>
      </c>
      <c r="E95" s="6">
        <v>6716.244514</v>
      </c>
      <c r="F95" s="6">
        <v>6880.8658839999998</v>
      </c>
      <c r="G95" s="6">
        <v>4882.5390710000001</v>
      </c>
      <c r="H95" s="6">
        <v>7298.4779959999996</v>
      </c>
      <c r="I95" s="6">
        <v>14671.43642</v>
      </c>
      <c r="J95" s="6">
        <v>12143.85188</v>
      </c>
      <c r="K95" s="6">
        <v>6307.1070570000002</v>
      </c>
      <c r="L95" s="6">
        <v>8597.5409930000005</v>
      </c>
      <c r="M95" s="6">
        <v>9888.8001289999993</v>
      </c>
      <c r="N95" s="6">
        <v>4690.2593639999996</v>
      </c>
      <c r="O95" s="6">
        <v>5998.3592689999996</v>
      </c>
      <c r="P95" s="6">
        <v>10461.88632</v>
      </c>
      <c r="Q95" s="6">
        <v>4863.7215560000004</v>
      </c>
      <c r="R95" s="6">
        <v>14138.16122</v>
      </c>
      <c r="S95" s="6">
        <v>6976.5955999999996</v>
      </c>
      <c r="T95" s="6">
        <v>4499.6597620000002</v>
      </c>
      <c r="U95" s="6">
        <v>9274.929161</v>
      </c>
      <c r="V95" s="6">
        <v>11832.73266</v>
      </c>
      <c r="W95" s="6">
        <v>10344.66941</v>
      </c>
      <c r="X95" s="6">
        <v>13154.24575</v>
      </c>
      <c r="Y95" s="6">
        <v>11106.151970000001</v>
      </c>
      <c r="Z95" s="6">
        <v>11758.438330000001</v>
      </c>
      <c r="AA95" s="6">
        <v>13355.478440000001</v>
      </c>
      <c r="AB95" s="6">
        <v>11682.421969999999</v>
      </c>
      <c r="AC95" s="6">
        <v>12846.29466</v>
      </c>
      <c r="AD95" s="6">
        <v>7039.4874220000002</v>
      </c>
      <c r="AE95" s="6">
        <v>10625.7955</v>
      </c>
      <c r="AF95" s="6">
        <v>9200.4893040000006</v>
      </c>
      <c r="AG95" s="6">
        <v>8047.8201239999999</v>
      </c>
      <c r="AH95" s="6">
        <v>10412.460279999999</v>
      </c>
      <c r="AI95" s="6">
        <v>9475.2245679999996</v>
      </c>
      <c r="AJ95" s="6">
        <v>8759.2786180000003</v>
      </c>
      <c r="AK95" s="6">
        <v>32286.369630000001</v>
      </c>
      <c r="AL95" s="6">
        <v>13247.44787</v>
      </c>
      <c r="AM95" s="6">
        <v>13278.65064</v>
      </c>
      <c r="AN95" s="6">
        <v>12628.18391</v>
      </c>
      <c r="AO95" s="6">
        <v>11189.03046</v>
      </c>
      <c r="AP95" s="6">
        <v>7146.3288249999996</v>
      </c>
      <c r="AQ95">
        <f t="shared" si="5"/>
        <v>37.891889696503299</v>
      </c>
      <c r="AR95">
        <f t="shared" si="6"/>
        <v>43.868405369615161</v>
      </c>
    </row>
    <row r="96" spans="1:44" x14ac:dyDescent="0.25">
      <c r="A96" s="6" t="s">
        <v>104</v>
      </c>
      <c r="B96" s="6" t="s">
        <v>498</v>
      </c>
      <c r="C96" s="6">
        <v>1281.8260009999999</v>
      </c>
      <c r="D96" s="6">
        <v>6168.1991470000003</v>
      </c>
      <c r="E96" s="6">
        <v>1873.749382</v>
      </c>
      <c r="F96" s="6">
        <v>1922.739004</v>
      </c>
      <c r="G96" s="6">
        <v>2720.6235609999999</v>
      </c>
      <c r="H96" s="6">
        <v>1196.8263999999999</v>
      </c>
      <c r="I96" s="6">
        <v>5272.4456120000004</v>
      </c>
      <c r="J96" s="6">
        <v>1680.7682809999999</v>
      </c>
      <c r="K96" s="6">
        <v>3119.964782</v>
      </c>
      <c r="L96" s="6">
        <v>2720.6235609999999</v>
      </c>
      <c r="M96" s="6">
        <v>2890.621897</v>
      </c>
      <c r="N96" s="6">
        <v>3630.1671959999999</v>
      </c>
      <c r="O96" s="6">
        <v>1192.645495</v>
      </c>
      <c r="P96" s="6">
        <v>1999.144726</v>
      </c>
      <c r="Q96" s="6">
        <v>1196.826832</v>
      </c>
      <c r="R96" s="6">
        <v>396.27575810000002</v>
      </c>
      <c r="S96" s="6">
        <v>3680.879958</v>
      </c>
      <c r="T96" s="6">
        <v>3361.9355049999999</v>
      </c>
      <c r="U96" s="6">
        <v>4389.1629519999997</v>
      </c>
      <c r="V96" s="6">
        <v>2877.9940580000002</v>
      </c>
      <c r="W96" s="6">
        <v>1835.5726110000001</v>
      </c>
      <c r="X96" s="6">
        <v>4532.5849280000002</v>
      </c>
      <c r="Y96" s="6">
        <v>2636.0233269999999</v>
      </c>
      <c r="Z96" s="6">
        <v>4716.1328370000001</v>
      </c>
      <c r="AA96" s="6">
        <v>2805.6227290000002</v>
      </c>
      <c r="AB96" s="6">
        <v>2626.611238</v>
      </c>
      <c r="AC96" s="6">
        <v>5272.4456120000004</v>
      </c>
      <c r="AD96" s="6">
        <v>1039.85528</v>
      </c>
      <c r="AE96" s="6">
        <v>3644.8704130000001</v>
      </c>
      <c r="AF96" s="6">
        <v>2394.052612</v>
      </c>
      <c r="AG96" s="6">
        <v>640.91300149999995</v>
      </c>
      <c r="AH96" s="6">
        <v>3117.9791009999999</v>
      </c>
      <c r="AI96" s="6">
        <v>3191.9371679999999</v>
      </c>
      <c r="AJ96" s="6">
        <v>2394.052612</v>
      </c>
      <c r="AK96" s="6">
        <v>6868.7474979999997</v>
      </c>
      <c r="AL96" s="6">
        <v>1680.766165</v>
      </c>
      <c r="AM96" s="6">
        <v>2448.0435779999998</v>
      </c>
      <c r="AN96" s="6">
        <v>7594.5258379999996</v>
      </c>
      <c r="AO96" s="6">
        <v>7025.9841649999998</v>
      </c>
      <c r="AP96" s="6">
        <v>2725.3220759999999</v>
      </c>
      <c r="AQ96">
        <f t="shared" si="5"/>
        <v>54.791068313390589</v>
      </c>
      <c r="AR96">
        <f t="shared" si="6"/>
        <v>56.623926188044962</v>
      </c>
    </row>
    <row r="97" spans="1:44" x14ac:dyDescent="0.25">
      <c r="A97" s="6" t="s">
        <v>104</v>
      </c>
      <c r="B97" s="6" t="s">
        <v>499</v>
      </c>
      <c r="C97" s="6">
        <v>2563.648486</v>
      </c>
      <c r="D97" s="6">
        <v>3433.907138</v>
      </c>
      <c r="E97" s="6">
        <v>2962.1236699999999</v>
      </c>
      <c r="F97" s="6">
        <v>851.8755228</v>
      </c>
      <c r="G97" s="6">
        <v>3034.9656129999998</v>
      </c>
      <c r="H97" s="6">
        <v>848.84217639999997</v>
      </c>
      <c r="I97" s="6">
        <v>6159.6871419999998</v>
      </c>
      <c r="J97" s="6">
        <v>1039.85528</v>
      </c>
      <c r="K97" s="6">
        <v>3408.0363499999999</v>
      </c>
      <c r="L97" s="6">
        <v>4317.0575849999996</v>
      </c>
      <c r="M97" s="6">
        <v>2394.052612</v>
      </c>
      <c r="N97" s="6">
        <v>1129.286296</v>
      </c>
      <c r="O97" s="6">
        <v>1039.85528</v>
      </c>
      <c r="P97" s="6">
        <v>797.88455650000003</v>
      </c>
      <c r="Q97" s="6">
        <v>4923.7527419999997</v>
      </c>
      <c r="R97" s="6">
        <v>3088.9559570000001</v>
      </c>
      <c r="S97" s="6">
        <v>4316.7916160000004</v>
      </c>
      <c r="T97" s="6">
        <v>3034.9656129999998</v>
      </c>
      <c r="U97" s="6">
        <v>1837.7384139999999</v>
      </c>
      <c r="V97" s="6">
        <v>6178.2750489999999</v>
      </c>
      <c r="W97" s="6">
        <v>7061.5947679999999</v>
      </c>
      <c r="X97" s="6">
        <v>5115.0751149999996</v>
      </c>
      <c r="Y97" s="6">
        <v>1680.768268</v>
      </c>
      <c r="Z97" s="6">
        <v>4232.3252210000001</v>
      </c>
      <c r="AA97" s="6">
        <v>6447.9787050000004</v>
      </c>
      <c r="AB97" s="6">
        <v>3113.6089040000002</v>
      </c>
      <c r="AC97" s="6">
        <v>5649.7754219999997</v>
      </c>
      <c r="AD97" s="6">
        <v>3332.0151940000001</v>
      </c>
      <c r="AE97" s="6">
        <v>851.83975869999995</v>
      </c>
      <c r="AF97" s="6">
        <v>5042.9457570000004</v>
      </c>
      <c r="AG97" s="6">
        <v>3433.9078979999999</v>
      </c>
      <c r="AH97" s="6">
        <v>2877.9940580000002</v>
      </c>
      <c r="AI97" s="6">
        <v>3245.9281350000001</v>
      </c>
      <c r="AJ97" s="6">
        <v>4896.4860980000003</v>
      </c>
      <c r="AK97" s="6">
        <v>3940.8321019999998</v>
      </c>
      <c r="AL97" s="6">
        <v>2720.6235609999999</v>
      </c>
      <c r="AM97" s="6">
        <v>3832.8501700000002</v>
      </c>
      <c r="AN97" s="6">
        <v>4558.89617</v>
      </c>
      <c r="AO97" s="6">
        <v>2990.407839</v>
      </c>
      <c r="AP97" s="6">
        <v>2690.0143010000002</v>
      </c>
      <c r="AQ97">
        <f t="shared" si="5"/>
        <v>59.027880552408405</v>
      </c>
      <c r="AR97">
        <f t="shared" si="6"/>
        <v>39.340597248586874</v>
      </c>
    </row>
    <row r="98" spans="1:44" x14ac:dyDescent="0.25">
      <c r="A98" s="6" t="s">
        <v>104</v>
      </c>
      <c r="B98" s="6" t="s">
        <v>500</v>
      </c>
      <c r="C98" s="6">
        <v>5953.6430339999997</v>
      </c>
      <c r="D98" s="6">
        <v>6437.7183130000003</v>
      </c>
      <c r="E98" s="6">
        <v>3052.1591370000001</v>
      </c>
      <c r="F98" s="6">
        <v>4056.8394720000001</v>
      </c>
      <c r="G98" s="6">
        <v>4540.7809189999998</v>
      </c>
      <c r="H98" s="6">
        <v>2249.7088960000001</v>
      </c>
      <c r="I98" s="6">
        <v>3597.837677</v>
      </c>
      <c r="J98" s="6">
        <v>4618.4693649999999</v>
      </c>
      <c r="K98" s="6">
        <v>5494.3529319999998</v>
      </c>
      <c r="L98" s="6">
        <v>1757.743498</v>
      </c>
      <c r="M98" s="6">
        <v>5697.01937</v>
      </c>
      <c r="N98" s="6">
        <v>4213.9448579999998</v>
      </c>
      <c r="O98" s="6">
        <v>7970.4600829999999</v>
      </c>
      <c r="P98" s="6">
        <v>2169.7110710000002</v>
      </c>
      <c r="Q98" s="6">
        <v>1438.931388</v>
      </c>
      <c r="R98" s="6">
        <v>6932.0407999999998</v>
      </c>
      <c r="S98" s="6">
        <v>9524.3552619999991</v>
      </c>
      <c r="T98" s="6">
        <v>2748.607669</v>
      </c>
      <c r="U98" s="6">
        <v>4593.8995839999998</v>
      </c>
      <c r="V98" s="6">
        <v>4501.8443870000001</v>
      </c>
      <c r="W98" s="6">
        <v>10042.77253</v>
      </c>
      <c r="X98" s="6">
        <v>10226.320449999999</v>
      </c>
      <c r="Y98" s="6">
        <v>11251.162490000001</v>
      </c>
      <c r="Z98" s="6">
        <v>11525.92164</v>
      </c>
      <c r="AA98" s="6">
        <v>7895.1607400000003</v>
      </c>
      <c r="AB98" s="6">
        <v>5299.851431</v>
      </c>
      <c r="AC98" s="6">
        <v>7097.8730059999998</v>
      </c>
      <c r="AD98" s="6">
        <v>8505.6220589999994</v>
      </c>
      <c r="AE98" s="6">
        <v>6881.4827720000003</v>
      </c>
      <c r="AF98" s="6">
        <v>5526.6482059999998</v>
      </c>
      <c r="AG98" s="6">
        <v>3358.2653690000002</v>
      </c>
      <c r="AH98" s="6">
        <v>9688.3873029999995</v>
      </c>
      <c r="AI98" s="6">
        <v>3581.7617230000001</v>
      </c>
      <c r="AJ98" s="6">
        <v>4890.4060499999996</v>
      </c>
      <c r="AK98" s="6">
        <v>7473.4068539999998</v>
      </c>
      <c r="AL98" s="6">
        <v>6361.2264429999996</v>
      </c>
      <c r="AM98" s="6">
        <v>16913.543580000001</v>
      </c>
      <c r="AN98" s="6">
        <v>5540.0391540000001</v>
      </c>
      <c r="AO98" s="6">
        <v>8604.3046300000005</v>
      </c>
      <c r="AP98" s="6">
        <v>8069.4360459999998</v>
      </c>
      <c r="AQ98">
        <f t="shared" si="5"/>
        <v>46.216590538343119</v>
      </c>
      <c r="AR98">
        <f t="shared" si="6"/>
        <v>39.866221626973847</v>
      </c>
    </row>
    <row r="99" spans="1:44" x14ac:dyDescent="0.25">
      <c r="A99" s="6" t="s">
        <v>104</v>
      </c>
      <c r="B99" s="6" t="s">
        <v>501</v>
      </c>
      <c r="C99" s="6">
        <v>5768.8579259999997</v>
      </c>
      <c r="D99" s="6">
        <v>2556.5149839999999</v>
      </c>
      <c r="E99" s="6">
        <v>1680.7682669999999</v>
      </c>
      <c r="F99" s="6">
        <v>4528.1526329999997</v>
      </c>
      <c r="G99" s="6">
        <v>2774.6145270000002</v>
      </c>
      <c r="H99" s="6">
        <v>4252.4328889999997</v>
      </c>
      <c r="I99" s="6">
        <v>5433.8490160000001</v>
      </c>
      <c r="J99" s="6">
        <v>3473.1710509999998</v>
      </c>
      <c r="K99" s="6">
        <v>3819.3005979999998</v>
      </c>
      <c r="L99" s="6">
        <v>3518.9004</v>
      </c>
      <c r="M99" s="6">
        <v>5066.2193230000003</v>
      </c>
      <c r="N99" s="6">
        <v>4038.7010799999998</v>
      </c>
      <c r="O99" s="6">
        <v>1680.7682809999999</v>
      </c>
      <c r="P99" s="6">
        <v>2321.6812759999998</v>
      </c>
      <c r="Q99" s="6">
        <v>4065.936244</v>
      </c>
      <c r="R99" s="6">
        <v>7984.7138020000002</v>
      </c>
      <c r="S99" s="6">
        <v>7653.0824819999998</v>
      </c>
      <c r="T99" s="6">
        <v>4499.6612489999998</v>
      </c>
      <c r="U99" s="6">
        <v>4340.173323</v>
      </c>
      <c r="V99" s="6">
        <v>5853.8570950000003</v>
      </c>
      <c r="W99" s="6">
        <v>5030.4741089999998</v>
      </c>
      <c r="X99" s="6">
        <v>5412.2740119999999</v>
      </c>
      <c r="Y99" s="6">
        <v>6746.6152929999998</v>
      </c>
      <c r="Z99" s="6">
        <v>4286.1238499999999</v>
      </c>
      <c r="AA99" s="6">
        <v>4491.4637720000001</v>
      </c>
      <c r="AB99" s="6">
        <v>1588.9768779999999</v>
      </c>
      <c r="AC99" s="6">
        <v>7571.9435409999996</v>
      </c>
      <c r="AD99" s="6">
        <v>5357.1796690000001</v>
      </c>
      <c r="AE99" s="6">
        <v>8048.3605770000004</v>
      </c>
      <c r="AF99" s="6">
        <v>6321.4297740000002</v>
      </c>
      <c r="AG99" s="6">
        <v>5972.3509240000003</v>
      </c>
      <c r="AH99" s="6">
        <v>5411.0368049999997</v>
      </c>
      <c r="AI99" s="6">
        <v>3590.879453</v>
      </c>
      <c r="AJ99" s="6">
        <v>6741.3064979999999</v>
      </c>
      <c r="AK99" s="6">
        <v>8554.7455119999995</v>
      </c>
      <c r="AL99" s="6">
        <v>7568.067438</v>
      </c>
      <c r="AM99" s="6">
        <v>8209.6603699999996</v>
      </c>
      <c r="AN99" s="6">
        <v>2918.7222240000001</v>
      </c>
      <c r="AO99" s="6">
        <v>4383.5070230000001</v>
      </c>
      <c r="AP99" s="6">
        <v>8804.7653109999992</v>
      </c>
      <c r="AQ99">
        <f t="shared" si="5"/>
        <v>40.242608856323955</v>
      </c>
      <c r="AR99">
        <f t="shared" si="6"/>
        <v>33.685022330111423</v>
      </c>
    </row>
    <row r="100" spans="1:44" x14ac:dyDescent="0.25">
      <c r="A100" s="6" t="s">
        <v>104</v>
      </c>
      <c r="B100" s="6" t="s">
        <v>502</v>
      </c>
      <c r="C100" s="6">
        <v>1039.85528</v>
      </c>
      <c r="D100" s="6">
        <v>398.9422783</v>
      </c>
      <c r="E100" s="6">
        <v>483.94144640000002</v>
      </c>
      <c r="F100" s="6">
        <v>1595.7691130000001</v>
      </c>
      <c r="G100" s="6">
        <v>2532.6424969999998</v>
      </c>
      <c r="H100" s="6">
        <v>398.9422783</v>
      </c>
      <c r="I100" s="6">
        <v>1595.7691130000001</v>
      </c>
      <c r="J100" s="6">
        <v>2478.652838</v>
      </c>
      <c r="K100" s="6">
        <v>398.9422783</v>
      </c>
      <c r="L100" s="6">
        <v>484.07527670000002</v>
      </c>
      <c r="M100" s="6">
        <v>1304.808767</v>
      </c>
      <c r="N100" s="6">
        <v>398.9422783</v>
      </c>
      <c r="O100" s="6">
        <v>798.01838680000003</v>
      </c>
      <c r="P100" s="6">
        <v>851.87358849999998</v>
      </c>
      <c r="Q100" s="6">
        <v>398.9422783</v>
      </c>
      <c r="R100" s="6">
        <v>4044.2116329999999</v>
      </c>
      <c r="S100" s="6">
        <v>483.94144640000002</v>
      </c>
      <c r="T100" s="6">
        <v>1039.85528</v>
      </c>
      <c r="U100" s="6">
        <v>2537.075652</v>
      </c>
      <c r="V100" s="6">
        <v>2636.0233349999999</v>
      </c>
      <c r="W100" s="6">
        <v>1595.769131</v>
      </c>
      <c r="X100" s="6">
        <v>2398.4844600000001</v>
      </c>
      <c r="Y100" s="6">
        <v>1039.85528</v>
      </c>
      <c r="Z100" s="6">
        <v>797.88455650000003</v>
      </c>
      <c r="AA100" s="6">
        <v>797.8845748</v>
      </c>
      <c r="AB100" s="6">
        <v>1250.8178009999999</v>
      </c>
      <c r="AC100" s="6">
        <v>1649.7600789999999</v>
      </c>
      <c r="AD100" s="6">
        <v>1039.85528</v>
      </c>
      <c r="AE100" s="6">
        <v>1595.769119</v>
      </c>
      <c r="AF100" s="6">
        <v>797.88455650000003</v>
      </c>
      <c r="AG100" s="6">
        <v>1039.85528</v>
      </c>
      <c r="AH100" s="6">
        <v>1595.7691130000001</v>
      </c>
      <c r="AI100" s="6">
        <v>3191.9371679999999</v>
      </c>
      <c r="AJ100" s="6">
        <v>1039.85528</v>
      </c>
      <c r="AK100" s="6">
        <v>2398.4844600000001</v>
      </c>
      <c r="AL100" s="6">
        <v>1492.7885240000001</v>
      </c>
      <c r="AM100" s="6">
        <v>3191.9371679999999</v>
      </c>
      <c r="AN100" s="6">
        <v>1438.797558</v>
      </c>
      <c r="AO100" s="6">
        <v>640.91300149999995</v>
      </c>
      <c r="AP100" s="6">
        <v>1196.8268350000001</v>
      </c>
      <c r="AQ100">
        <f t="shared" si="5"/>
        <v>80.35206008100775</v>
      </c>
      <c r="AR100">
        <f t="shared" si="6"/>
        <v>49.502145132393757</v>
      </c>
    </row>
    <row r="101" spans="1:44" x14ac:dyDescent="0.25">
      <c r="A101" s="6" t="s">
        <v>104</v>
      </c>
      <c r="B101" s="6" t="s">
        <v>503</v>
      </c>
      <c r="C101" s="6">
        <v>4002.848512</v>
      </c>
      <c r="D101" s="6">
        <v>6312.434722</v>
      </c>
      <c r="E101" s="6">
        <v>2779.0463759999998</v>
      </c>
      <c r="F101" s="6">
        <v>4316.7916160000004</v>
      </c>
      <c r="G101" s="6">
        <v>3420.3583189999999</v>
      </c>
      <c r="H101" s="6">
        <v>2084.1438950000002</v>
      </c>
      <c r="I101" s="6">
        <v>3595.274265</v>
      </c>
      <c r="J101" s="6">
        <v>2563.6520059999998</v>
      </c>
      <c r="K101" s="6">
        <v>5738.250153</v>
      </c>
      <c r="L101" s="6">
        <v>2720.6235670000001</v>
      </c>
      <c r="M101" s="6">
        <v>3971.8403039999998</v>
      </c>
      <c r="N101" s="6">
        <v>4044.345464</v>
      </c>
      <c r="O101" s="6">
        <v>3814.8687490000002</v>
      </c>
      <c r="P101" s="6">
        <v>1649.893904</v>
      </c>
      <c r="Q101" s="6">
        <v>1649.7600769999999</v>
      </c>
      <c r="R101" s="6">
        <v>4669.7901179999999</v>
      </c>
      <c r="S101" s="6">
        <v>3572.8975850000002</v>
      </c>
      <c r="T101" s="6">
        <v>4384.0513350000001</v>
      </c>
      <c r="U101" s="6">
        <v>2644.8870320000001</v>
      </c>
      <c r="V101" s="6">
        <v>4676.3209280000001</v>
      </c>
      <c r="W101" s="6">
        <v>2690.281962</v>
      </c>
      <c r="X101" s="6">
        <v>6070.3297220000004</v>
      </c>
      <c r="Y101" s="6">
        <v>1904.757582</v>
      </c>
      <c r="Z101" s="6">
        <v>3895.0257470000001</v>
      </c>
      <c r="AA101" s="6">
        <v>5212.9440930000001</v>
      </c>
      <c r="AB101" s="6">
        <v>8019.4511929999999</v>
      </c>
      <c r="AC101" s="6">
        <v>3572.8995129999998</v>
      </c>
      <c r="AD101" s="6">
        <v>4927.2269340000003</v>
      </c>
      <c r="AE101" s="6">
        <v>5212.8359529999998</v>
      </c>
      <c r="AF101" s="6">
        <v>7522.3964850000002</v>
      </c>
      <c r="AG101" s="6">
        <v>4455.7447249999996</v>
      </c>
      <c r="AH101" s="6">
        <v>5115.0751149999996</v>
      </c>
      <c r="AI101" s="6">
        <v>8792.1520440000004</v>
      </c>
      <c r="AJ101" s="6">
        <v>4214.0797300000004</v>
      </c>
      <c r="AK101" s="6">
        <v>4923.4647519999999</v>
      </c>
      <c r="AL101" s="6">
        <v>6025.7182570000004</v>
      </c>
      <c r="AM101" s="6">
        <v>9904.7640580000007</v>
      </c>
      <c r="AN101" s="6">
        <v>5550.268908</v>
      </c>
      <c r="AO101" s="6">
        <v>2882.886129</v>
      </c>
      <c r="AP101" s="6">
        <v>8017.3840819999996</v>
      </c>
      <c r="AQ101">
        <f t="shared" si="5"/>
        <v>34.178998223585673</v>
      </c>
      <c r="AR101">
        <f t="shared" si="6"/>
        <v>38.895552778410639</v>
      </c>
    </row>
    <row r="102" spans="1:44" x14ac:dyDescent="0.25">
      <c r="A102" s="6" t="s">
        <v>104</v>
      </c>
      <c r="B102" s="6" t="s">
        <v>504</v>
      </c>
      <c r="C102" s="6">
        <v>1196.8268350000001</v>
      </c>
      <c r="D102" s="6">
        <v>398.9422783</v>
      </c>
      <c r="E102" s="6">
        <v>1035.7151060000001</v>
      </c>
      <c r="F102" s="6">
        <v>2321.6812829999999</v>
      </c>
      <c r="G102" s="6">
        <v>1039.855278</v>
      </c>
      <c r="H102" s="6">
        <v>2007.738173</v>
      </c>
      <c r="I102" s="6">
        <v>1039.85528</v>
      </c>
      <c r="J102" s="6">
        <v>403.37412669999998</v>
      </c>
      <c r="K102" s="6">
        <v>851.87552059999996</v>
      </c>
      <c r="L102" s="6">
        <v>1039.85528</v>
      </c>
      <c r="M102" s="6">
        <v>3433.9078920000002</v>
      </c>
      <c r="N102" s="6">
        <v>1439.065218</v>
      </c>
      <c r="O102" s="6">
        <v>797.88455350000004</v>
      </c>
      <c r="P102" s="6">
        <v>941.30653930000005</v>
      </c>
      <c r="Q102" s="6">
        <v>2079.71056</v>
      </c>
      <c r="R102" s="6">
        <v>3832.8501670000001</v>
      </c>
      <c r="S102" s="6">
        <v>1492.7885240000001</v>
      </c>
      <c r="T102" s="6">
        <v>398.9422783</v>
      </c>
      <c r="U102" s="6">
        <v>1039.85528</v>
      </c>
      <c r="V102" s="6">
        <v>3886.841136</v>
      </c>
      <c r="W102" s="6">
        <v>1600.200961</v>
      </c>
      <c r="X102" s="6">
        <v>2398.4844600000001</v>
      </c>
      <c r="Y102" s="6">
        <v>472.59907470000002</v>
      </c>
      <c r="Z102" s="6">
        <v>1271.848362</v>
      </c>
      <c r="AA102" s="6">
        <v>1812.8076960000001</v>
      </c>
      <c r="AB102" s="6">
        <v>3186.3504250000001</v>
      </c>
      <c r="AC102" s="6">
        <v>1039.85528</v>
      </c>
      <c r="AD102" s="6">
        <v>1093.8462460000001</v>
      </c>
      <c r="AE102" s="6">
        <v>1186.0520750000001</v>
      </c>
      <c r="AF102" s="6">
        <v>2394.052612</v>
      </c>
      <c r="AG102" s="6">
        <v>638.39991640000005</v>
      </c>
      <c r="AH102" s="6">
        <v>1595.7691130000001</v>
      </c>
      <c r="AI102" s="6">
        <v>2236.6821150000001</v>
      </c>
      <c r="AJ102" s="6">
        <v>1048.6613520000001</v>
      </c>
      <c r="AK102" s="6">
        <v>1680.7682809999999</v>
      </c>
      <c r="AL102" s="6">
        <v>2303.5331040000001</v>
      </c>
      <c r="AM102" s="6">
        <v>1680.7682809999999</v>
      </c>
      <c r="AN102" s="6">
        <v>1197.396414</v>
      </c>
      <c r="AO102" s="6">
        <v>2779.4478720000002</v>
      </c>
      <c r="AP102" s="6">
        <v>797.81822169999998</v>
      </c>
      <c r="AQ102">
        <f t="shared" si="5"/>
        <v>70.365713292806092</v>
      </c>
      <c r="AR102">
        <f t="shared" si="6"/>
        <v>45.383640611078832</v>
      </c>
    </row>
    <row r="103" spans="1:44" x14ac:dyDescent="0.25">
      <c r="A103" s="6" t="s">
        <v>104</v>
      </c>
      <c r="B103" s="6" t="s">
        <v>505</v>
      </c>
      <c r="C103" s="6">
        <v>2164.7097279999998</v>
      </c>
      <c r="D103" s="6">
        <v>2801.9924289999999</v>
      </c>
      <c r="E103" s="6">
        <v>3971.5762639999998</v>
      </c>
      <c r="F103" s="6">
        <v>2954.9677889999998</v>
      </c>
      <c r="G103" s="6">
        <v>1250.8178009999999</v>
      </c>
      <c r="H103" s="6">
        <v>4621.54738</v>
      </c>
      <c r="I103" s="6">
        <v>4286.1823569999997</v>
      </c>
      <c r="J103" s="6">
        <v>1286.2578510000001</v>
      </c>
      <c r="K103" s="6">
        <v>1093.846252</v>
      </c>
      <c r="L103" s="6">
        <v>1309.240616</v>
      </c>
      <c r="M103" s="6">
        <v>1124.854448</v>
      </c>
      <c r="N103" s="6">
        <v>2079.71056</v>
      </c>
      <c r="O103" s="6">
        <v>1281.8260029999999</v>
      </c>
      <c r="P103" s="6">
        <v>1205.6905380000001</v>
      </c>
      <c r="Q103" s="6">
        <v>1037.1313740000001</v>
      </c>
      <c r="R103" s="6">
        <v>3518.2377630000001</v>
      </c>
      <c r="S103" s="6">
        <v>6379.1616679999997</v>
      </c>
      <c r="T103" s="6">
        <v>3191.9371679999999</v>
      </c>
      <c r="U103" s="6">
        <v>1595.7691130000001</v>
      </c>
      <c r="V103" s="6">
        <v>1765.90128</v>
      </c>
      <c r="W103" s="6">
        <v>6070.3301810000003</v>
      </c>
      <c r="X103" s="6">
        <v>3446.4550869999998</v>
      </c>
      <c r="Y103" s="6">
        <v>3142.947537</v>
      </c>
      <c r="Z103" s="6">
        <v>1595.7691110000001</v>
      </c>
      <c r="AA103" s="6">
        <v>2133.7015259999998</v>
      </c>
      <c r="AB103" s="6">
        <v>3034.901946</v>
      </c>
      <c r="AC103" s="6">
        <v>2406.6804510000002</v>
      </c>
      <c r="AD103" s="6">
        <v>2079.71056</v>
      </c>
      <c r="AE103" s="6">
        <v>2636.0233349999999</v>
      </c>
      <c r="AF103" s="6">
        <v>3191.9371660000002</v>
      </c>
      <c r="AG103" s="6">
        <v>1595.7691130000001</v>
      </c>
      <c r="AH103" s="6">
        <v>3065.012655</v>
      </c>
      <c r="AI103" s="6">
        <v>1523.796726</v>
      </c>
      <c r="AJ103" s="6">
        <v>797.88455650000003</v>
      </c>
      <c r="AK103" s="6">
        <v>5487.9738120000002</v>
      </c>
      <c r="AL103" s="6">
        <v>2321.6812829999999</v>
      </c>
      <c r="AM103" s="6">
        <v>4197.746631</v>
      </c>
      <c r="AN103" s="6">
        <v>1039.85528</v>
      </c>
      <c r="AO103" s="6">
        <v>1039.852783</v>
      </c>
      <c r="AP103" s="6">
        <v>1201.258683</v>
      </c>
      <c r="AQ103">
        <f t="shared" si="5"/>
        <v>60.728345778130176</v>
      </c>
      <c r="AR103">
        <f t="shared" si="6"/>
        <v>54.77886271476973</v>
      </c>
    </row>
    <row r="104" spans="1:44" x14ac:dyDescent="0.25">
      <c r="A104" s="6" t="s">
        <v>104</v>
      </c>
      <c r="B104" s="6" t="s">
        <v>506</v>
      </c>
      <c r="C104" s="6">
        <v>2962.594282</v>
      </c>
      <c r="D104" s="6">
        <v>4526.6349570000002</v>
      </c>
      <c r="E104" s="6">
        <v>2398.6550130000001</v>
      </c>
      <c r="F104" s="6">
        <v>2249.7088960000001</v>
      </c>
      <c r="G104" s="6">
        <v>1523.796726</v>
      </c>
      <c r="H104" s="6">
        <v>4474.1621139999997</v>
      </c>
      <c r="I104" s="6">
        <v>3990.220667</v>
      </c>
      <c r="J104" s="6">
        <v>1900.595986</v>
      </c>
      <c r="K104" s="6">
        <v>1922.739004</v>
      </c>
      <c r="L104" s="6">
        <v>5760.8184620000002</v>
      </c>
      <c r="M104" s="6">
        <v>4800.7330629999997</v>
      </c>
      <c r="N104" s="6">
        <v>1595.7691130000001</v>
      </c>
      <c r="O104" s="6">
        <v>1523.796726</v>
      </c>
      <c r="P104" s="6">
        <v>638.73947829999997</v>
      </c>
      <c r="Q104" s="6">
        <v>1438.797558</v>
      </c>
      <c r="R104" s="6">
        <v>1894.9551939999999</v>
      </c>
      <c r="S104" s="6">
        <v>3142.5815259999999</v>
      </c>
      <c r="T104" s="6">
        <v>5127.9449100000002</v>
      </c>
      <c r="U104" s="6">
        <v>7204.4472560000004</v>
      </c>
      <c r="V104" s="6">
        <v>3883.0342620000001</v>
      </c>
      <c r="W104" s="6">
        <v>3688.7034509999999</v>
      </c>
      <c r="X104" s="6">
        <v>4617.3189839999995</v>
      </c>
      <c r="Y104" s="6">
        <v>1255.51731</v>
      </c>
      <c r="Z104" s="6">
        <v>3173.9544340000002</v>
      </c>
      <c r="AA104" s="6">
        <v>4885.9741979999999</v>
      </c>
      <c r="AB104" s="6">
        <v>2671.6354249999999</v>
      </c>
      <c r="AC104" s="6">
        <v>3034.9656129999998</v>
      </c>
      <c r="AD104" s="6">
        <v>2063.2303790000001</v>
      </c>
      <c r="AE104" s="6">
        <v>3602.4269810000001</v>
      </c>
      <c r="AF104" s="6">
        <v>2668.1456159999998</v>
      </c>
      <c r="AG104" s="6">
        <v>2376.6330950000001</v>
      </c>
      <c r="AH104" s="6">
        <v>3304.3650229999998</v>
      </c>
      <c r="AI104" s="6">
        <v>3228.8485740000001</v>
      </c>
      <c r="AJ104" s="6">
        <v>1406.417684</v>
      </c>
      <c r="AK104" s="6">
        <v>3912.7377270000002</v>
      </c>
      <c r="AL104" s="6">
        <v>3688.7484250000002</v>
      </c>
      <c r="AM104" s="6">
        <v>3309.3079480000001</v>
      </c>
      <c r="AN104" s="6">
        <v>1631.7786590000001</v>
      </c>
      <c r="AO104" s="6">
        <v>2636.0233349999999</v>
      </c>
      <c r="AP104" s="6">
        <v>3915.0080969999999</v>
      </c>
      <c r="AQ104">
        <f t="shared" si="5"/>
        <v>55.393176882809861</v>
      </c>
      <c r="AR104">
        <f t="shared" si="6"/>
        <v>32.262673328265052</v>
      </c>
    </row>
    <row r="105" spans="1:44" x14ac:dyDescent="0.25">
      <c r="A105" s="6" t="s">
        <v>104</v>
      </c>
      <c r="B105" s="6" t="s">
        <v>507</v>
      </c>
      <c r="C105" s="6">
        <v>398.9422783</v>
      </c>
      <c r="D105" s="6">
        <v>1922.739004</v>
      </c>
      <c r="E105" s="6">
        <v>398.9422783</v>
      </c>
      <c r="F105" s="6">
        <v>2797.426739</v>
      </c>
      <c r="G105" s="6">
        <v>2394.052612</v>
      </c>
      <c r="H105" s="6">
        <v>1124.8521490000001</v>
      </c>
      <c r="I105" s="6">
        <v>1039.85528</v>
      </c>
      <c r="J105" s="6">
        <v>1196.8268350000001</v>
      </c>
      <c r="K105" s="6">
        <v>1039.85528</v>
      </c>
      <c r="L105" s="6">
        <v>1837.739836</v>
      </c>
      <c r="M105" s="6">
        <v>2164.7097279999998</v>
      </c>
      <c r="N105" s="6">
        <v>1196.8268350000001</v>
      </c>
      <c r="O105" s="6">
        <v>1304.7590909999999</v>
      </c>
      <c r="P105" s="6">
        <v>483.94145859999998</v>
      </c>
      <c r="Q105" s="6">
        <v>694.90396769999995</v>
      </c>
      <c r="R105" s="6">
        <v>1191.799953</v>
      </c>
      <c r="S105" s="6">
        <v>640.91258249999998</v>
      </c>
      <c r="T105" s="6">
        <v>1837.739836</v>
      </c>
      <c r="U105" s="6">
        <v>1994.711391</v>
      </c>
      <c r="V105" s="6">
        <v>2236.682127</v>
      </c>
      <c r="W105" s="6">
        <v>1837.739836</v>
      </c>
      <c r="X105" s="6">
        <v>1196.822343</v>
      </c>
      <c r="Y105" s="6">
        <v>1250.8178009999999</v>
      </c>
      <c r="Z105" s="6">
        <v>1438.797558</v>
      </c>
      <c r="AA105" s="6">
        <v>797.88455650000003</v>
      </c>
      <c r="AB105" s="6">
        <v>1147.8372119999999</v>
      </c>
      <c r="AC105" s="6">
        <v>1595.7691130000001</v>
      </c>
      <c r="AD105" s="6">
        <v>398.9422783</v>
      </c>
      <c r="AE105" s="6">
        <v>1098.276775</v>
      </c>
      <c r="AF105" s="6">
        <v>483.94144640000002</v>
      </c>
      <c r="AG105" s="6">
        <v>398.9422783</v>
      </c>
      <c r="AH105" s="6">
        <v>3034.9656129999998</v>
      </c>
      <c r="AI105" s="6">
        <v>1837.739836</v>
      </c>
      <c r="AJ105" s="6">
        <v>1595.7691130000001</v>
      </c>
      <c r="AK105" s="6">
        <v>797.88455650000003</v>
      </c>
      <c r="AL105" s="6">
        <v>1281.8260029999999</v>
      </c>
      <c r="AM105" s="6">
        <v>1039.85528</v>
      </c>
      <c r="AN105" s="6">
        <v>1389.807935</v>
      </c>
      <c r="AO105" s="6">
        <v>1595.7691130000001</v>
      </c>
      <c r="AP105" s="6">
        <v>1196.8268350000001</v>
      </c>
      <c r="AQ105">
        <f t="shared" si="5"/>
        <v>51.017077306580546</v>
      </c>
      <c r="AR105">
        <f t="shared" si="6"/>
        <v>47.112804088232359</v>
      </c>
    </row>
    <row r="106" spans="1:44" x14ac:dyDescent="0.25">
      <c r="A106" s="6" t="s">
        <v>104</v>
      </c>
      <c r="B106" s="6" t="s">
        <v>508</v>
      </c>
      <c r="C106" s="6">
        <v>17676.073509999998</v>
      </c>
      <c r="D106" s="6">
        <v>16081.16718</v>
      </c>
      <c r="E106" s="6">
        <v>13798.560530000001</v>
      </c>
      <c r="F106" s="6">
        <v>14529.13985</v>
      </c>
      <c r="G106" s="6">
        <v>18318.898099999999</v>
      </c>
      <c r="H106" s="6">
        <v>27347.153989999999</v>
      </c>
      <c r="I106" s="6">
        <v>20348.86391</v>
      </c>
      <c r="J106" s="6">
        <v>22492.756560000002</v>
      </c>
      <c r="K106" s="6">
        <v>27660.87138</v>
      </c>
      <c r="L106" s="6">
        <v>18374.678449999999</v>
      </c>
      <c r="M106" s="6">
        <v>15961.280919999999</v>
      </c>
      <c r="N106" s="6">
        <v>14158.75151</v>
      </c>
      <c r="O106" s="6">
        <v>13780.935310000001</v>
      </c>
      <c r="P106" s="6">
        <v>11266.95952</v>
      </c>
      <c r="Q106" s="6">
        <v>18931.764650000001</v>
      </c>
      <c r="R106" s="6">
        <v>23104.50189</v>
      </c>
      <c r="S106" s="6">
        <v>15281.41768</v>
      </c>
      <c r="T106" s="6">
        <v>14151.560810000001</v>
      </c>
      <c r="U106" s="6">
        <v>29423.077509999999</v>
      </c>
      <c r="V106" s="6">
        <v>25424.252779999999</v>
      </c>
      <c r="W106" s="6">
        <v>48185.704720000002</v>
      </c>
      <c r="X106" s="6">
        <v>30791.002069999999</v>
      </c>
      <c r="Y106" s="6">
        <v>19332.18289</v>
      </c>
      <c r="Z106" s="6">
        <v>36447.242129999999</v>
      </c>
      <c r="AA106" s="6">
        <v>21186.479200000002</v>
      </c>
      <c r="AB106" s="6">
        <v>33969.881179999997</v>
      </c>
      <c r="AC106" s="6">
        <v>16252.06421</v>
      </c>
      <c r="AD106" s="6">
        <v>25115.013139999999</v>
      </c>
      <c r="AE106" s="6">
        <v>28913.210490000001</v>
      </c>
      <c r="AF106" s="6">
        <v>19647.460940000001</v>
      </c>
      <c r="AG106" s="6">
        <v>25967.558720000001</v>
      </c>
      <c r="AH106" s="6">
        <v>36691.545270000002</v>
      </c>
      <c r="AI106" s="6">
        <v>30845.68247</v>
      </c>
      <c r="AJ106" s="6">
        <v>23931.067899999998</v>
      </c>
      <c r="AK106" s="6">
        <v>21843.670050000001</v>
      </c>
      <c r="AL106" s="6">
        <v>36952.433019999997</v>
      </c>
      <c r="AM106" s="6">
        <v>20612.805649999998</v>
      </c>
      <c r="AN106" s="6">
        <v>29602.650689999999</v>
      </c>
      <c r="AO106" s="6">
        <v>16836.165379999999</v>
      </c>
      <c r="AP106" s="6">
        <v>36877.824820000002</v>
      </c>
      <c r="AQ106">
        <f t="shared" si="5"/>
        <v>28.211883659958964</v>
      </c>
      <c r="AR106">
        <f t="shared" si="6"/>
        <v>30.03412215543031</v>
      </c>
    </row>
    <row r="107" spans="1:44" x14ac:dyDescent="0.25">
      <c r="A107" s="6" t="s">
        <v>104</v>
      </c>
      <c r="B107" s="6" t="s">
        <v>509</v>
      </c>
      <c r="C107" s="6">
        <v>7674.0881390000004</v>
      </c>
      <c r="D107" s="6">
        <v>6573.5356019999999</v>
      </c>
      <c r="E107" s="6">
        <v>9072.5737360000003</v>
      </c>
      <c r="F107" s="6">
        <v>6164.7625289999996</v>
      </c>
      <c r="G107" s="6">
        <v>3712.3437239999998</v>
      </c>
      <c r="H107" s="6">
        <v>6886.484821</v>
      </c>
      <c r="I107" s="6">
        <v>6620.6945999999998</v>
      </c>
      <c r="J107" s="6">
        <v>5714.6144199999999</v>
      </c>
      <c r="K107" s="6">
        <v>5544.3435140000001</v>
      </c>
      <c r="L107" s="6">
        <v>5714.4306550000001</v>
      </c>
      <c r="M107" s="6">
        <v>7104.7698760000003</v>
      </c>
      <c r="N107" s="6">
        <v>9020.4162230000002</v>
      </c>
      <c r="O107" s="6">
        <v>5500.6016509999999</v>
      </c>
      <c r="P107" s="6">
        <v>2850.595253</v>
      </c>
      <c r="Q107" s="6">
        <v>9800.3981029999995</v>
      </c>
      <c r="R107" s="6">
        <v>6127.505126</v>
      </c>
      <c r="S107" s="6">
        <v>6403.1044330000004</v>
      </c>
      <c r="T107" s="6">
        <v>4636.1350119999997</v>
      </c>
      <c r="U107" s="6">
        <v>9484.6277969999992</v>
      </c>
      <c r="V107" s="6">
        <v>6723.5829389999999</v>
      </c>
      <c r="W107" s="6">
        <v>22554.034889999999</v>
      </c>
      <c r="X107" s="6">
        <v>15948.376469999999</v>
      </c>
      <c r="Y107" s="6">
        <v>8664.8863230000006</v>
      </c>
      <c r="Z107" s="6">
        <v>8947.7805329999992</v>
      </c>
      <c r="AA107" s="6">
        <v>10782.627060000001</v>
      </c>
      <c r="AB107" s="6">
        <v>13358.21284</v>
      </c>
      <c r="AC107" s="6">
        <v>6549.1368689999999</v>
      </c>
      <c r="AD107" s="6">
        <v>9591.2185869999994</v>
      </c>
      <c r="AE107" s="6">
        <v>15082.77139</v>
      </c>
      <c r="AF107" s="6">
        <v>7264.154802</v>
      </c>
      <c r="AG107" s="6">
        <v>11020.996160000001</v>
      </c>
      <c r="AH107" s="6">
        <v>13942.905930000001</v>
      </c>
      <c r="AI107" s="6">
        <v>9759.5256000000008</v>
      </c>
      <c r="AJ107" s="6">
        <v>9862.7274899999993</v>
      </c>
      <c r="AK107" s="6">
        <v>11425.002339999999</v>
      </c>
      <c r="AL107" s="6">
        <v>13003.86505</v>
      </c>
      <c r="AM107" s="6">
        <v>12441.14507</v>
      </c>
      <c r="AN107" s="6">
        <v>13454.31791</v>
      </c>
      <c r="AO107" s="6">
        <v>6135.8099080000002</v>
      </c>
      <c r="AP107" s="6">
        <v>9216.8665810000002</v>
      </c>
      <c r="AQ107">
        <f t="shared" si="5"/>
        <v>27.646093300096673</v>
      </c>
      <c r="AR107">
        <f t="shared" si="6"/>
        <v>33.058960623951826</v>
      </c>
    </row>
    <row r="108" spans="1:44" x14ac:dyDescent="0.25">
      <c r="A108" s="6" t="s">
        <v>104</v>
      </c>
      <c r="B108" s="6" t="s">
        <v>510</v>
      </c>
      <c r="C108" s="6">
        <v>4330.0598559999999</v>
      </c>
      <c r="D108" s="6">
        <v>5867.4260690000001</v>
      </c>
      <c r="E108" s="6">
        <v>9386.8076500000006</v>
      </c>
      <c r="F108" s="6">
        <v>2079.71056</v>
      </c>
      <c r="G108" s="6">
        <v>2752.7671810000002</v>
      </c>
      <c r="H108" s="6">
        <v>7460.4991330000003</v>
      </c>
      <c r="I108" s="6">
        <v>4133.243708</v>
      </c>
      <c r="J108" s="6">
        <v>4528.4207459999998</v>
      </c>
      <c r="K108" s="6">
        <v>5791.1331330000003</v>
      </c>
      <c r="L108" s="6">
        <v>3765.4434620000002</v>
      </c>
      <c r="M108" s="6">
        <v>4824.077738</v>
      </c>
      <c r="N108" s="6">
        <v>4245.0612000000001</v>
      </c>
      <c r="O108" s="6">
        <v>6757.2616330000001</v>
      </c>
      <c r="P108" s="6">
        <v>3701.7752059999998</v>
      </c>
      <c r="Q108" s="6">
        <v>3643.585763</v>
      </c>
      <c r="R108" s="6">
        <v>3616.5335599999999</v>
      </c>
      <c r="S108" s="6">
        <v>4407.4598340000002</v>
      </c>
      <c r="T108" s="6">
        <v>2913.6046620000002</v>
      </c>
      <c r="U108" s="6">
        <v>5839.709366</v>
      </c>
      <c r="V108" s="6">
        <v>5465.0273230000003</v>
      </c>
      <c r="W108" s="6">
        <v>9826.0988870000001</v>
      </c>
      <c r="X108" s="6">
        <v>5105.9338079999998</v>
      </c>
      <c r="Y108" s="6">
        <v>9105.2569390000008</v>
      </c>
      <c r="Z108" s="6">
        <v>6002.7896309999996</v>
      </c>
      <c r="AA108" s="6">
        <v>3262.9858330000002</v>
      </c>
      <c r="AB108" s="6">
        <v>8151.5052159999996</v>
      </c>
      <c r="AC108" s="6">
        <v>8776.4868650000008</v>
      </c>
      <c r="AD108" s="6">
        <v>4491.9881230000001</v>
      </c>
      <c r="AE108" s="6">
        <v>10267.59857</v>
      </c>
      <c r="AF108" s="6">
        <v>3258.5559800000001</v>
      </c>
      <c r="AG108" s="6">
        <v>3608.338076</v>
      </c>
      <c r="AH108" s="6">
        <v>7012.2062040000001</v>
      </c>
      <c r="AI108" s="6">
        <v>6464.4028070000004</v>
      </c>
      <c r="AJ108" s="6">
        <v>6163.7856069999998</v>
      </c>
      <c r="AK108" s="6">
        <v>4088.116438</v>
      </c>
      <c r="AL108" s="6">
        <v>2617.6429720000001</v>
      </c>
      <c r="AM108" s="6">
        <v>3594.4767579999998</v>
      </c>
      <c r="AN108" s="6">
        <v>2733.6503419999999</v>
      </c>
      <c r="AO108" s="6">
        <v>6366.254809</v>
      </c>
      <c r="AP108" s="6">
        <v>5280.4982650000002</v>
      </c>
      <c r="AQ108">
        <f t="shared" si="5"/>
        <v>36.252676972517321</v>
      </c>
      <c r="AR108">
        <f t="shared" si="6"/>
        <v>41.678817523679562</v>
      </c>
    </row>
    <row r="109" spans="1:44" x14ac:dyDescent="0.25">
      <c r="A109" s="6" t="s">
        <v>104</v>
      </c>
      <c r="B109" s="6" t="s">
        <v>511</v>
      </c>
      <c r="C109" s="6">
        <v>149730.7861</v>
      </c>
      <c r="D109" s="6">
        <v>125708.45819999999</v>
      </c>
      <c r="E109" s="6">
        <v>133498.5747</v>
      </c>
      <c r="F109" s="6">
        <v>104408.6363</v>
      </c>
      <c r="G109" s="6">
        <v>100481.3741</v>
      </c>
      <c r="H109" s="6">
        <v>183265.4621</v>
      </c>
      <c r="I109" s="6">
        <v>158359.5827</v>
      </c>
      <c r="J109" s="6">
        <v>171903.935</v>
      </c>
      <c r="K109" s="6">
        <v>172914.37710000001</v>
      </c>
      <c r="L109" s="6">
        <v>160328.96859999999</v>
      </c>
      <c r="M109" s="6">
        <v>156463.02410000001</v>
      </c>
      <c r="N109" s="6">
        <v>114749.6871</v>
      </c>
      <c r="O109" s="6">
        <v>127113.7347</v>
      </c>
      <c r="P109" s="6">
        <v>144718.87090000001</v>
      </c>
      <c r="Q109" s="6">
        <v>95785.555099999998</v>
      </c>
      <c r="R109" s="6">
        <v>254965.51459999999</v>
      </c>
      <c r="S109" s="6">
        <v>153989.14499999999</v>
      </c>
      <c r="T109" s="6">
        <v>127535.1584</v>
      </c>
      <c r="U109" s="6">
        <v>202307.43340000001</v>
      </c>
      <c r="V109" s="6">
        <v>172347.16529999999</v>
      </c>
      <c r="W109" s="6">
        <v>299077.34289999999</v>
      </c>
      <c r="X109" s="6">
        <v>233321.7262</v>
      </c>
      <c r="Y109" s="6">
        <v>257758.97700000001</v>
      </c>
      <c r="Z109" s="6">
        <v>181664.75889999999</v>
      </c>
      <c r="AA109" s="6">
        <v>179859.9032</v>
      </c>
      <c r="AB109" s="6">
        <v>229418.04730000001</v>
      </c>
      <c r="AC109" s="6">
        <v>177621.4748</v>
      </c>
      <c r="AD109" s="6">
        <v>194304.80119999999</v>
      </c>
      <c r="AE109" s="6">
        <v>270983.19780000002</v>
      </c>
      <c r="AF109" s="6">
        <v>190195.10010000001</v>
      </c>
      <c r="AG109" s="6">
        <v>269432.1826</v>
      </c>
      <c r="AH109" s="6">
        <v>228137.09210000001</v>
      </c>
      <c r="AI109" s="6">
        <v>158370.5191</v>
      </c>
      <c r="AJ109" s="6">
        <v>184565.38010000001</v>
      </c>
      <c r="AK109" s="6">
        <v>224095.57310000001</v>
      </c>
      <c r="AL109" s="6">
        <v>208632.18220000001</v>
      </c>
      <c r="AM109" s="6">
        <v>245432.3077</v>
      </c>
      <c r="AN109" s="6">
        <v>153779.19279999999</v>
      </c>
      <c r="AO109" s="6">
        <v>217560.50539999999</v>
      </c>
      <c r="AP109" s="6">
        <v>211999.4921</v>
      </c>
      <c r="AQ109">
        <f t="shared" si="5"/>
        <v>25.146886456885241</v>
      </c>
      <c r="AR109">
        <f t="shared" si="6"/>
        <v>18.236751378138134</v>
      </c>
    </row>
    <row r="110" spans="1:44" x14ac:dyDescent="0.25">
      <c r="A110" s="6" t="s">
        <v>104</v>
      </c>
      <c r="B110" s="6" t="s">
        <v>512</v>
      </c>
      <c r="C110" s="6">
        <v>5627.4021659999999</v>
      </c>
      <c r="D110" s="6">
        <v>4057.6792180000002</v>
      </c>
      <c r="E110" s="6">
        <v>7718.3764060000003</v>
      </c>
      <c r="F110" s="6">
        <v>6451.2910270000002</v>
      </c>
      <c r="G110" s="6">
        <v>7678.2272590000002</v>
      </c>
      <c r="H110" s="6">
        <v>6194.1600049999997</v>
      </c>
      <c r="I110" s="6">
        <v>12068.285239999999</v>
      </c>
      <c r="J110" s="6">
        <v>4377.718715</v>
      </c>
      <c r="K110" s="6">
        <v>8088.1424470000002</v>
      </c>
      <c r="L110" s="6">
        <v>7465.5383899999997</v>
      </c>
      <c r="M110" s="6">
        <v>8535.8379440000008</v>
      </c>
      <c r="N110" s="6">
        <v>8720.0211980000004</v>
      </c>
      <c r="O110" s="6">
        <v>4326.2721009999996</v>
      </c>
      <c r="P110" s="6">
        <v>7262.870089</v>
      </c>
      <c r="Q110" s="6">
        <v>7969.5724490000002</v>
      </c>
      <c r="R110" s="6">
        <v>9548.0772230000002</v>
      </c>
      <c r="S110" s="6">
        <v>4444.8254129999996</v>
      </c>
      <c r="T110" s="6">
        <v>5227.1778969999996</v>
      </c>
      <c r="U110" s="6">
        <v>12867.68399</v>
      </c>
      <c r="V110" s="6">
        <v>4615.3347080000003</v>
      </c>
      <c r="W110" s="6">
        <v>10975.97004</v>
      </c>
      <c r="X110" s="6">
        <v>8774.0121620000009</v>
      </c>
      <c r="Y110" s="6">
        <v>3636.5467279999998</v>
      </c>
      <c r="Z110" s="6">
        <v>5127.5470859999996</v>
      </c>
      <c r="AA110" s="6">
        <v>4659.2211749999997</v>
      </c>
      <c r="AB110" s="6">
        <v>10577.80701</v>
      </c>
      <c r="AC110" s="6">
        <v>8205.4961820000008</v>
      </c>
      <c r="AD110" s="6">
        <v>6518.5775379999995</v>
      </c>
      <c r="AE110" s="6">
        <v>7527.5346259999997</v>
      </c>
      <c r="AF110" s="6">
        <v>7388.3587859999998</v>
      </c>
      <c r="AG110" s="6">
        <v>11145.42151</v>
      </c>
      <c r="AH110" s="6">
        <v>8348.4474140000002</v>
      </c>
      <c r="AI110" s="6">
        <v>9600.1121920000005</v>
      </c>
      <c r="AJ110" s="6">
        <v>7771.3691600000002</v>
      </c>
      <c r="AK110" s="6">
        <v>10320.11635</v>
      </c>
      <c r="AL110" s="6">
        <v>8183.7005680000002</v>
      </c>
      <c r="AM110" s="6">
        <v>3057.1619380000002</v>
      </c>
      <c r="AN110" s="6">
        <v>4402.0584630000003</v>
      </c>
      <c r="AO110" s="6">
        <v>6330.1540619999996</v>
      </c>
      <c r="AP110" s="6">
        <v>5998.8092569999999</v>
      </c>
      <c r="AQ110">
        <f t="shared" si="5"/>
        <v>34.448557392515447</v>
      </c>
      <c r="AR110">
        <f t="shared" si="6"/>
        <v>32.840395444119629</v>
      </c>
    </row>
    <row r="111" spans="1:44" x14ac:dyDescent="0.25">
      <c r="A111" s="6" t="s">
        <v>104</v>
      </c>
      <c r="B111" s="6" t="s">
        <v>513</v>
      </c>
      <c r="C111" s="6">
        <v>7568.7866459999996</v>
      </c>
      <c r="D111" s="6">
        <v>10931.659669999999</v>
      </c>
      <c r="E111" s="6">
        <v>8167.3035369999998</v>
      </c>
      <c r="F111" s="6">
        <v>10824.045179999999</v>
      </c>
      <c r="G111" s="6">
        <v>6814.1134920000004</v>
      </c>
      <c r="H111" s="6">
        <v>5125.2468909999998</v>
      </c>
      <c r="I111" s="6">
        <v>12536.5412</v>
      </c>
      <c r="J111" s="6">
        <v>6824.0558959999998</v>
      </c>
      <c r="K111" s="6">
        <v>9097.5766930000009</v>
      </c>
      <c r="L111" s="6">
        <v>8225.5420699999995</v>
      </c>
      <c r="M111" s="6">
        <v>13479.35533</v>
      </c>
      <c r="N111" s="6">
        <v>6490.3291650000001</v>
      </c>
      <c r="O111" s="6">
        <v>3841.0087979999998</v>
      </c>
      <c r="P111" s="6">
        <v>3447.9082490000001</v>
      </c>
      <c r="Q111" s="6">
        <v>9335.0227159999995</v>
      </c>
      <c r="R111" s="6">
        <v>9998.965639</v>
      </c>
      <c r="S111" s="6">
        <v>15160.88371</v>
      </c>
      <c r="T111" s="6">
        <v>4913.9690540000001</v>
      </c>
      <c r="U111" s="6">
        <v>6196.6089899999997</v>
      </c>
      <c r="V111" s="6">
        <v>11514.74504</v>
      </c>
      <c r="W111" s="6">
        <v>20294.554510000002</v>
      </c>
      <c r="X111" s="6">
        <v>8479.6721660000003</v>
      </c>
      <c r="Y111" s="6">
        <v>10352.57249</v>
      </c>
      <c r="Z111" s="6">
        <v>8325.4807639999999</v>
      </c>
      <c r="AA111" s="6">
        <v>6485.8958300000004</v>
      </c>
      <c r="AB111" s="6">
        <v>9350.1009460000005</v>
      </c>
      <c r="AC111" s="6">
        <v>6569.0285370000001</v>
      </c>
      <c r="AD111" s="6">
        <v>8386.4690169999994</v>
      </c>
      <c r="AE111" s="6">
        <v>15936.35133</v>
      </c>
      <c r="AF111" s="6">
        <v>13306.553760000001</v>
      </c>
      <c r="AG111" s="6">
        <v>19236.700529999998</v>
      </c>
      <c r="AH111" s="6">
        <v>14258.91735</v>
      </c>
      <c r="AI111" s="6">
        <v>7707.5406800000001</v>
      </c>
      <c r="AJ111" s="6">
        <v>11370.89861</v>
      </c>
      <c r="AK111" s="6">
        <v>8623.1809310000008</v>
      </c>
      <c r="AL111" s="6">
        <v>7788.9686899999997</v>
      </c>
      <c r="AM111" s="6">
        <v>8957.2114870000005</v>
      </c>
      <c r="AN111" s="6">
        <v>7190.7407119999998</v>
      </c>
      <c r="AO111" s="6">
        <v>12550.706389999999</v>
      </c>
      <c r="AP111" s="6">
        <v>17120.759010000002</v>
      </c>
      <c r="AQ111">
        <f t="shared" si="5"/>
        <v>37.741426049873667</v>
      </c>
      <c r="AR111">
        <f t="shared" si="6"/>
        <v>38.241692036845137</v>
      </c>
    </row>
    <row r="112" spans="1:44" x14ac:dyDescent="0.25">
      <c r="A112" s="6" t="s">
        <v>104</v>
      </c>
      <c r="B112" s="6" t="s">
        <v>514</v>
      </c>
      <c r="C112" s="6">
        <v>95610.917860000001</v>
      </c>
      <c r="D112" s="6">
        <v>62476.345350000003</v>
      </c>
      <c r="E112" s="6">
        <v>107818.79580000001</v>
      </c>
      <c r="F112" s="6">
        <v>85881.644140000004</v>
      </c>
      <c r="G112" s="6">
        <v>70042.710560000007</v>
      </c>
      <c r="H112" s="6">
        <v>75727.850959999996</v>
      </c>
      <c r="I112" s="6">
        <v>86511.000610000003</v>
      </c>
      <c r="J112" s="6">
        <v>101162.84390000001</v>
      </c>
      <c r="K112" s="6">
        <v>112736.3156</v>
      </c>
      <c r="L112" s="6">
        <v>101857.7804</v>
      </c>
      <c r="M112" s="6">
        <v>123002.1649</v>
      </c>
      <c r="N112" s="6">
        <v>87300.25202</v>
      </c>
      <c r="O112" s="6">
        <v>105912.6741</v>
      </c>
      <c r="P112" s="6">
        <v>75871.381120000005</v>
      </c>
      <c r="Q112" s="6">
        <v>92098.72971</v>
      </c>
      <c r="R112" s="6">
        <v>90118.585229999997</v>
      </c>
      <c r="S112" s="6">
        <v>90611.360390000002</v>
      </c>
      <c r="T112" s="6">
        <v>56406.409310000003</v>
      </c>
      <c r="U112" s="6">
        <v>172829.88990000001</v>
      </c>
      <c r="V112" s="6">
        <v>79041.497659999994</v>
      </c>
      <c r="W112" s="6">
        <v>207223.88080000001</v>
      </c>
      <c r="X112" s="6">
        <v>111921.3094</v>
      </c>
      <c r="Y112" s="6">
        <v>112581.2466</v>
      </c>
      <c r="Z112" s="6">
        <v>113952.0961</v>
      </c>
      <c r="AA112" s="6">
        <v>108516.27280000001</v>
      </c>
      <c r="AB112" s="6">
        <v>158296.84789999999</v>
      </c>
      <c r="AC112" s="6">
        <v>97772.850009999995</v>
      </c>
      <c r="AD112" s="6">
        <v>82657.393599999996</v>
      </c>
      <c r="AE112" s="6">
        <v>134767.25520000001</v>
      </c>
      <c r="AF112" s="6">
        <v>126506.94379999999</v>
      </c>
      <c r="AG112" s="6">
        <v>172034.9497</v>
      </c>
      <c r="AH112" s="6">
        <v>137226.53709999999</v>
      </c>
      <c r="AI112" s="6">
        <v>132615.19680000001</v>
      </c>
      <c r="AJ112" s="6">
        <v>144890.28460000001</v>
      </c>
      <c r="AK112" s="6">
        <v>166393.5336</v>
      </c>
      <c r="AL112" s="6">
        <v>116494.0395</v>
      </c>
      <c r="AM112" s="6">
        <v>113456.5497</v>
      </c>
      <c r="AN112" s="6">
        <v>123267.7043</v>
      </c>
      <c r="AO112" s="6">
        <v>49866.650560000002</v>
      </c>
      <c r="AP112" s="6">
        <v>167929.27739999999</v>
      </c>
      <c r="AQ112">
        <f t="shared" si="5"/>
        <v>26.741692656812926</v>
      </c>
      <c r="AR112">
        <f t="shared" si="6"/>
        <v>27.069281196695471</v>
      </c>
    </row>
    <row r="113" spans="1:44" x14ac:dyDescent="0.25">
      <c r="A113" s="6" t="s">
        <v>104</v>
      </c>
      <c r="B113" s="6" t="s">
        <v>515</v>
      </c>
      <c r="C113" s="6">
        <v>26170.170160000001</v>
      </c>
      <c r="D113" s="6">
        <v>15203.60377</v>
      </c>
      <c r="E113" s="6">
        <v>40524.043310000001</v>
      </c>
      <c r="F113" s="6">
        <v>19495.205699999999</v>
      </c>
      <c r="G113" s="6">
        <v>22874.344150000001</v>
      </c>
      <c r="H113" s="6">
        <v>23835.620910000001</v>
      </c>
      <c r="I113" s="6">
        <v>21865.472989999998</v>
      </c>
      <c r="J113" s="6">
        <v>21691.430349999999</v>
      </c>
      <c r="K113" s="6">
        <v>22410.057130000001</v>
      </c>
      <c r="L113" s="6">
        <v>24081.216609999999</v>
      </c>
      <c r="M113" s="6">
        <v>25169.806639999999</v>
      </c>
      <c r="N113" s="6">
        <v>21030.28168</v>
      </c>
      <c r="O113" s="6">
        <v>23769.194650000001</v>
      </c>
      <c r="P113" s="6">
        <v>44420.194799999997</v>
      </c>
      <c r="Q113" s="6">
        <v>25735.567319999998</v>
      </c>
      <c r="R113" s="6">
        <v>13014.606320000001</v>
      </c>
      <c r="S113" s="6">
        <v>35915.42439</v>
      </c>
      <c r="T113" s="6">
        <v>14950.94088</v>
      </c>
      <c r="U113" s="6">
        <v>17410.015009999999</v>
      </c>
      <c r="V113" s="6">
        <v>12385.02391</v>
      </c>
      <c r="W113" s="6">
        <v>28849.246419999999</v>
      </c>
      <c r="X113" s="6">
        <v>40264.050560000003</v>
      </c>
      <c r="Y113" s="6">
        <v>22460.23271</v>
      </c>
      <c r="Z113" s="6">
        <v>19072.198980000001</v>
      </c>
      <c r="AA113" s="6">
        <v>11147.93331</v>
      </c>
      <c r="AB113" s="6">
        <v>31759.034500000002</v>
      </c>
      <c r="AC113" s="6">
        <v>37804.517820000001</v>
      </c>
      <c r="AD113" s="6">
        <v>22551.43849</v>
      </c>
      <c r="AE113" s="6">
        <v>27209.590889999999</v>
      </c>
      <c r="AF113" s="6">
        <v>39296.829570000002</v>
      </c>
      <c r="AG113" s="6">
        <v>37341.609190000003</v>
      </c>
      <c r="AH113" s="6">
        <v>44175.218719999997</v>
      </c>
      <c r="AI113" s="6">
        <v>25655.115089999999</v>
      </c>
      <c r="AJ113" s="6">
        <v>22657.6715</v>
      </c>
      <c r="AK113" s="6">
        <v>46968.436350000004</v>
      </c>
      <c r="AL113" s="6">
        <v>27044.876799999998</v>
      </c>
      <c r="AM113" s="6">
        <v>29437.961429999999</v>
      </c>
      <c r="AN113" s="6">
        <v>31234.73677</v>
      </c>
      <c r="AO113" s="6">
        <v>21392.766589999999</v>
      </c>
      <c r="AP113" s="6">
        <v>38192.094250000002</v>
      </c>
      <c r="AQ113">
        <f t="shared" si="5"/>
        <v>35.575232321908892</v>
      </c>
      <c r="AR113">
        <f t="shared" si="6"/>
        <v>30.533817283079419</v>
      </c>
    </row>
    <row r="114" spans="1:44" x14ac:dyDescent="0.25">
      <c r="A114" s="6" t="s">
        <v>104</v>
      </c>
      <c r="B114" s="6" t="s">
        <v>516</v>
      </c>
      <c r="C114" s="6">
        <v>182575.76180000001</v>
      </c>
      <c r="D114" s="6">
        <v>134325.70259999999</v>
      </c>
      <c r="E114" s="6">
        <v>174045.6966</v>
      </c>
      <c r="F114" s="6">
        <v>161007.14660000001</v>
      </c>
      <c r="G114" s="6">
        <v>141025.8426</v>
      </c>
      <c r="H114" s="6">
        <v>198941.44529999999</v>
      </c>
      <c r="I114" s="6">
        <v>130658.6275</v>
      </c>
      <c r="J114" s="6">
        <v>153733.6214</v>
      </c>
      <c r="K114" s="6">
        <v>160528.5128</v>
      </c>
      <c r="L114" s="6">
        <v>152385.0626</v>
      </c>
      <c r="M114" s="6">
        <v>257879.78450000001</v>
      </c>
      <c r="N114" s="6">
        <v>170709.9613</v>
      </c>
      <c r="O114" s="6">
        <v>162224.1226</v>
      </c>
      <c r="P114" s="6">
        <v>184523.75339999999</v>
      </c>
      <c r="Q114" s="6">
        <v>148527.14939999999</v>
      </c>
      <c r="R114" s="6">
        <v>124315.1635</v>
      </c>
      <c r="S114" s="6">
        <v>284014.66729999997</v>
      </c>
      <c r="T114" s="6">
        <v>150061.9326</v>
      </c>
      <c r="U114" s="6">
        <v>155953.59820000001</v>
      </c>
      <c r="V114" s="6">
        <v>194565.3823</v>
      </c>
      <c r="W114" s="6">
        <v>285166.61300000001</v>
      </c>
      <c r="X114" s="6">
        <v>335174.4423</v>
      </c>
      <c r="Y114" s="6">
        <v>160789.9247</v>
      </c>
      <c r="Z114" s="6">
        <v>287369.70370000001</v>
      </c>
      <c r="AA114" s="6">
        <v>157172.10449999999</v>
      </c>
      <c r="AB114" s="6">
        <v>402248.75199999998</v>
      </c>
      <c r="AC114" s="6">
        <v>293739.6188</v>
      </c>
      <c r="AD114" s="6">
        <v>188452.87150000001</v>
      </c>
      <c r="AE114" s="6">
        <v>356859.30680000002</v>
      </c>
      <c r="AF114" s="6">
        <v>197057.34359999999</v>
      </c>
      <c r="AG114" s="6">
        <v>259053.8455</v>
      </c>
      <c r="AH114" s="6">
        <v>390733.97659999999</v>
      </c>
      <c r="AI114" s="6">
        <v>208021.70069999999</v>
      </c>
      <c r="AJ114" s="6">
        <v>172739.33119999999</v>
      </c>
      <c r="AK114" s="6">
        <v>433729.29070000001</v>
      </c>
      <c r="AL114" s="6">
        <v>261410.2879</v>
      </c>
      <c r="AM114" s="6">
        <v>233492.83859999999</v>
      </c>
      <c r="AN114" s="6">
        <v>212327.9504</v>
      </c>
      <c r="AO114" s="6">
        <v>160145.39499999999</v>
      </c>
      <c r="AP114" s="6">
        <v>378007.07799999998</v>
      </c>
      <c r="AQ114">
        <f t="shared" si="5"/>
        <v>23.275564419810781</v>
      </c>
      <c r="AR114">
        <f t="shared" si="6"/>
        <v>33.095948376192844</v>
      </c>
    </row>
    <row r="115" spans="1:44" x14ac:dyDescent="0.25">
      <c r="A115" s="6" t="s">
        <v>104</v>
      </c>
      <c r="B115" s="6" t="s">
        <v>517</v>
      </c>
      <c r="C115" s="6">
        <v>55488.317730000002</v>
      </c>
      <c r="D115" s="6">
        <v>42789.137519999997</v>
      </c>
      <c r="E115" s="6">
        <v>57006.624949999998</v>
      </c>
      <c r="F115" s="6">
        <v>40480.459199999998</v>
      </c>
      <c r="G115" s="6">
        <v>38038.452469999997</v>
      </c>
      <c r="H115" s="6">
        <v>28643.966710000001</v>
      </c>
      <c r="I115" s="6">
        <v>31917.232540000001</v>
      </c>
      <c r="J115" s="6">
        <v>49620.854090000001</v>
      </c>
      <c r="K115" s="6">
        <v>63630.275860000002</v>
      </c>
      <c r="L115" s="6">
        <v>50018.248469999999</v>
      </c>
      <c r="M115" s="6">
        <v>96027.849900000001</v>
      </c>
      <c r="N115" s="6">
        <v>53846.75344</v>
      </c>
      <c r="O115" s="6">
        <v>36360.96084</v>
      </c>
      <c r="P115" s="6">
        <v>34399.637669999996</v>
      </c>
      <c r="Q115" s="6">
        <v>61878.746220000001</v>
      </c>
      <c r="R115" s="6">
        <v>35687.329870000001</v>
      </c>
      <c r="S115" s="6">
        <v>67045.194640000002</v>
      </c>
      <c r="T115" s="6">
        <v>47744.496939999997</v>
      </c>
      <c r="U115" s="6">
        <v>29271.784169999999</v>
      </c>
      <c r="V115" s="6">
        <v>44311.490579999998</v>
      </c>
      <c r="W115" s="6">
        <v>79653.470749999993</v>
      </c>
      <c r="X115" s="6">
        <v>95375.537880000003</v>
      </c>
      <c r="Y115" s="6">
        <v>57985.580370000003</v>
      </c>
      <c r="Z115" s="6">
        <v>91400.906669999997</v>
      </c>
      <c r="AA115" s="6">
        <v>52039.98962</v>
      </c>
      <c r="AB115" s="6">
        <v>112348.26609999999</v>
      </c>
      <c r="AC115" s="6">
        <v>69816.234729999996</v>
      </c>
      <c r="AD115" s="6">
        <v>65456.715629999999</v>
      </c>
      <c r="AE115" s="6">
        <v>76807.804069999998</v>
      </c>
      <c r="AF115" s="6">
        <v>72234.809550000005</v>
      </c>
      <c r="AG115" s="6">
        <v>51042.459410000003</v>
      </c>
      <c r="AH115" s="6">
        <v>86854.788639999999</v>
      </c>
      <c r="AI115" s="6">
        <v>75380.562900000004</v>
      </c>
      <c r="AJ115" s="6">
        <v>56978.319600000003</v>
      </c>
      <c r="AK115" s="6">
        <v>97779.418799999999</v>
      </c>
      <c r="AL115" s="6">
        <v>102091.83319999999</v>
      </c>
      <c r="AM115" s="6">
        <v>76990.344710000005</v>
      </c>
      <c r="AN115" s="6">
        <v>45700.03196</v>
      </c>
      <c r="AO115" s="6">
        <v>60279.414680000002</v>
      </c>
      <c r="AP115" s="6">
        <v>77322.478990000003</v>
      </c>
      <c r="AQ115">
        <f t="shared" si="5"/>
        <v>33.433304559407503</v>
      </c>
      <c r="AR115">
        <f t="shared" si="6"/>
        <v>24.456138067288286</v>
      </c>
    </row>
    <row r="116" spans="1:44" x14ac:dyDescent="0.25">
      <c r="A116" s="6" t="s">
        <v>104</v>
      </c>
      <c r="B116" s="6" t="s">
        <v>518</v>
      </c>
      <c r="C116" s="6">
        <v>2846.985854</v>
      </c>
      <c r="D116" s="6">
        <v>2053.1342060000002</v>
      </c>
      <c r="E116" s="6">
        <v>4034.6949669999999</v>
      </c>
      <c r="F116" s="6">
        <v>2805.5787730000002</v>
      </c>
      <c r="G116" s="6">
        <v>3142.9475459999999</v>
      </c>
      <c r="H116" s="6">
        <v>1335.950799</v>
      </c>
      <c r="I116" s="6">
        <v>1654.191928</v>
      </c>
      <c r="J116" s="6">
        <v>5723.7887300000002</v>
      </c>
      <c r="K116" s="6">
        <v>3339.7924859999998</v>
      </c>
      <c r="L116" s="6">
        <v>5326.4365790000002</v>
      </c>
      <c r="M116" s="6">
        <v>2690.0143010000002</v>
      </c>
      <c r="N116" s="6">
        <v>2084.8457330000001</v>
      </c>
      <c r="O116" s="6">
        <v>2545.6705849999998</v>
      </c>
      <c r="P116" s="6">
        <v>2249.7103830000001</v>
      </c>
      <c r="Q116" s="6">
        <v>6809.1121480000002</v>
      </c>
      <c r="R116" s="6">
        <v>2245.489204</v>
      </c>
      <c r="S116" s="6">
        <v>2939.6847229999998</v>
      </c>
      <c r="T116" s="6">
        <v>1837.739836</v>
      </c>
      <c r="U116" s="6">
        <v>4885.9741759999997</v>
      </c>
      <c r="V116" s="6">
        <v>3644.8704130000001</v>
      </c>
      <c r="W116" s="6">
        <v>5376.2265799999996</v>
      </c>
      <c r="X116" s="6">
        <v>3159.9444549999998</v>
      </c>
      <c r="Y116" s="6">
        <v>1831.800931</v>
      </c>
      <c r="Z116" s="6">
        <v>5814.8098739999996</v>
      </c>
      <c r="AA116" s="6">
        <v>2228.0445359999999</v>
      </c>
      <c r="AB116" s="6">
        <v>3374.5234390000001</v>
      </c>
      <c r="AC116" s="6">
        <v>5272.4456120000004</v>
      </c>
      <c r="AD116" s="6">
        <v>2774.614525</v>
      </c>
      <c r="AE116" s="6">
        <v>3788.5600559999998</v>
      </c>
      <c r="AF116" s="6">
        <v>2927.2098599999999</v>
      </c>
      <c r="AG116" s="6">
        <v>3104.8126189999998</v>
      </c>
      <c r="AH116" s="6">
        <v>7692.8787570000004</v>
      </c>
      <c r="AI116" s="6">
        <v>5231.2561059999998</v>
      </c>
      <c r="AJ116" s="6">
        <v>2138.136348</v>
      </c>
      <c r="AK116" s="6">
        <v>5992.1640520000001</v>
      </c>
      <c r="AL116" s="6">
        <v>4706.316793</v>
      </c>
      <c r="AM116" s="6">
        <v>6209.3198560000001</v>
      </c>
      <c r="AN116" s="6">
        <v>5411.0368049999997</v>
      </c>
      <c r="AO116" s="6">
        <v>5418.9629720000003</v>
      </c>
      <c r="AP116" s="6">
        <v>6348.5524059999998</v>
      </c>
      <c r="AQ116">
        <f t="shared" si="5"/>
        <v>45.655476098484051</v>
      </c>
      <c r="AR116">
        <f t="shared" si="6"/>
        <v>37.565488114539939</v>
      </c>
    </row>
    <row r="117" spans="1:44" x14ac:dyDescent="0.25">
      <c r="A117" s="6" t="s">
        <v>104</v>
      </c>
      <c r="B117" s="6" t="s">
        <v>519</v>
      </c>
      <c r="C117" s="6">
        <v>83704.214269999997</v>
      </c>
      <c r="D117" s="6">
        <v>50710.921560000003</v>
      </c>
      <c r="E117" s="6">
        <v>139346.60769999999</v>
      </c>
      <c r="F117" s="6">
        <v>68765.906690000003</v>
      </c>
      <c r="G117" s="6">
        <v>52582.33438</v>
      </c>
      <c r="H117" s="6">
        <v>88724.447400000005</v>
      </c>
      <c r="I117" s="6">
        <v>71681.977039999998</v>
      </c>
      <c r="J117" s="6">
        <v>83911.280410000007</v>
      </c>
      <c r="K117" s="6">
        <v>102183.32090000001</v>
      </c>
      <c r="L117" s="6">
        <v>94015.319499999998</v>
      </c>
      <c r="M117" s="6">
        <v>128716.17110000001</v>
      </c>
      <c r="N117" s="6">
        <v>63115.40453</v>
      </c>
      <c r="O117" s="6">
        <v>60295.69341</v>
      </c>
      <c r="P117" s="6">
        <v>79204.729269999996</v>
      </c>
      <c r="Q117" s="6">
        <v>112010.9184</v>
      </c>
      <c r="R117" s="6">
        <v>109021.21249999999</v>
      </c>
      <c r="S117" s="6">
        <v>138656.4816</v>
      </c>
      <c r="T117" s="6">
        <v>68046.261979999996</v>
      </c>
      <c r="U117" s="6">
        <v>145122.28390000001</v>
      </c>
      <c r="V117" s="6">
        <v>120989.8768</v>
      </c>
      <c r="W117" s="6">
        <v>109819.5099</v>
      </c>
      <c r="X117" s="6">
        <v>114942.85249999999</v>
      </c>
      <c r="Y117" s="6">
        <v>113132.7856</v>
      </c>
      <c r="Z117" s="6">
        <v>115604.66559999999</v>
      </c>
      <c r="AA117" s="6">
        <v>143485.19529999999</v>
      </c>
      <c r="AB117" s="6">
        <v>109212.73330000001</v>
      </c>
      <c r="AC117" s="6">
        <v>138343.18539999999</v>
      </c>
      <c r="AD117" s="6">
        <v>96521.143639999995</v>
      </c>
      <c r="AE117" s="6">
        <v>130408.5658</v>
      </c>
      <c r="AF117" s="6">
        <v>93780.517229999998</v>
      </c>
      <c r="AG117" s="6">
        <v>83383.978170000002</v>
      </c>
      <c r="AH117" s="6">
        <v>185897.98319999999</v>
      </c>
      <c r="AI117" s="6">
        <v>170020.87160000001</v>
      </c>
      <c r="AJ117" s="6">
        <v>148442.63209999999</v>
      </c>
      <c r="AK117" s="6">
        <v>232312.29029999999</v>
      </c>
      <c r="AL117" s="6">
        <v>194356.98920000001</v>
      </c>
      <c r="AM117" s="6">
        <v>202037.8112</v>
      </c>
      <c r="AN117" s="6">
        <v>121918.86930000001</v>
      </c>
      <c r="AO117" s="6">
        <v>114722.0108</v>
      </c>
      <c r="AP117" s="6">
        <v>117422.5814</v>
      </c>
      <c r="AQ117">
        <f t="shared" si="5"/>
        <v>32.280303946082661</v>
      </c>
      <c r="AR117">
        <f t="shared" si="6"/>
        <v>29.441609613869108</v>
      </c>
    </row>
    <row r="118" spans="1:44" x14ac:dyDescent="0.25">
      <c r="A118" s="6" t="s">
        <v>104</v>
      </c>
      <c r="B118" s="6" t="s">
        <v>520</v>
      </c>
      <c r="C118" s="6">
        <v>66065.715280000004</v>
      </c>
      <c r="D118" s="6">
        <v>40041.967040000003</v>
      </c>
      <c r="E118" s="6">
        <v>62243.090300000003</v>
      </c>
      <c r="F118" s="6">
        <v>51494.612029999997</v>
      </c>
      <c r="G118" s="6">
        <v>40858.00621</v>
      </c>
      <c r="H118" s="6">
        <v>56628.90582</v>
      </c>
      <c r="I118" s="6">
        <v>38793.582159999998</v>
      </c>
      <c r="J118" s="6">
        <v>82011.378460000007</v>
      </c>
      <c r="K118" s="6">
        <v>61453.484839999997</v>
      </c>
      <c r="L118" s="6">
        <v>108086.3435</v>
      </c>
      <c r="M118" s="6">
        <v>84791.312040000004</v>
      </c>
      <c r="N118" s="6">
        <v>56823.721210000003</v>
      </c>
      <c r="O118" s="6">
        <v>32079.993829999999</v>
      </c>
      <c r="P118" s="6">
        <v>58847.165560000001</v>
      </c>
      <c r="Q118" s="6">
        <v>77426.953829999999</v>
      </c>
      <c r="R118" s="6">
        <v>61915.262439999999</v>
      </c>
      <c r="S118" s="6">
        <v>76353.385479999997</v>
      </c>
      <c r="T118" s="6">
        <v>45339.946040000003</v>
      </c>
      <c r="U118" s="6">
        <v>66904.348429999998</v>
      </c>
      <c r="V118" s="6">
        <v>83240.300879999995</v>
      </c>
      <c r="W118" s="6">
        <v>80598.224390000003</v>
      </c>
      <c r="X118" s="6">
        <v>66379.884869999994</v>
      </c>
      <c r="Y118" s="6">
        <v>101700.36010000001</v>
      </c>
      <c r="Z118" s="6">
        <v>93294.565159999998</v>
      </c>
      <c r="AA118" s="6">
        <v>93470.597599999994</v>
      </c>
      <c r="AB118" s="6">
        <v>130040.5442</v>
      </c>
      <c r="AC118" s="6">
        <v>73659.723759999993</v>
      </c>
      <c r="AD118" s="6">
        <v>74908.286129999993</v>
      </c>
      <c r="AE118" s="6">
        <v>113816.9604</v>
      </c>
      <c r="AF118" s="6">
        <v>122058.9853</v>
      </c>
      <c r="AG118" s="6">
        <v>55658.437550000002</v>
      </c>
      <c r="AH118" s="6">
        <v>117010.67140000001</v>
      </c>
      <c r="AI118" s="6">
        <v>88488.152279999995</v>
      </c>
      <c r="AJ118" s="6">
        <v>115230.3885</v>
      </c>
      <c r="AK118" s="6">
        <v>135011.5845</v>
      </c>
      <c r="AL118" s="6">
        <v>104738.4662</v>
      </c>
      <c r="AM118" s="6">
        <v>112807.39200000001</v>
      </c>
      <c r="AN118" s="6">
        <v>114441.23239999999</v>
      </c>
      <c r="AO118" s="6">
        <v>100518.5095</v>
      </c>
      <c r="AP118" s="6">
        <v>128484.8827</v>
      </c>
      <c r="AQ118">
        <f t="shared" si="5"/>
        <v>30.212542283029297</v>
      </c>
      <c r="AR118">
        <f t="shared" si="6"/>
        <v>22.146702866240457</v>
      </c>
    </row>
    <row r="119" spans="1:44" x14ac:dyDescent="0.25">
      <c r="A119" s="6" t="s">
        <v>104</v>
      </c>
      <c r="B119" s="6" t="s">
        <v>521</v>
      </c>
      <c r="C119" s="6">
        <v>19576.930380000002</v>
      </c>
      <c r="D119" s="6">
        <v>28240.448659999998</v>
      </c>
      <c r="E119" s="6">
        <v>18127.60341</v>
      </c>
      <c r="F119" s="6">
        <v>26651.673490000001</v>
      </c>
      <c r="G119" s="6">
        <v>13471.069310000001</v>
      </c>
      <c r="H119" s="6">
        <v>17657.06135</v>
      </c>
      <c r="I119" s="6">
        <v>20919.757180000001</v>
      </c>
      <c r="J119" s="6">
        <v>35155.97451</v>
      </c>
      <c r="K119" s="6">
        <v>29937.363840000002</v>
      </c>
      <c r="L119" s="6">
        <v>28752.947540000001</v>
      </c>
      <c r="M119" s="6">
        <v>30152.20003</v>
      </c>
      <c r="N119" s="6">
        <v>22516.075560000001</v>
      </c>
      <c r="O119" s="6">
        <v>14088.802820000001</v>
      </c>
      <c r="P119" s="6">
        <v>22120.23762</v>
      </c>
      <c r="Q119" s="6">
        <v>29312.61045</v>
      </c>
      <c r="R119" s="6">
        <v>26833.95666</v>
      </c>
      <c r="S119" s="6">
        <v>21098.990020000001</v>
      </c>
      <c r="T119" s="6">
        <v>19409.638289999999</v>
      </c>
      <c r="U119" s="6">
        <v>34644.932549999998</v>
      </c>
      <c r="V119" s="6">
        <v>33249.312360000004</v>
      </c>
      <c r="W119" s="6">
        <v>43043.413719999997</v>
      </c>
      <c r="X119" s="6">
        <v>51244.574630000003</v>
      </c>
      <c r="Y119" s="6">
        <v>24301.286950000002</v>
      </c>
      <c r="Z119" s="6">
        <v>23518.60066</v>
      </c>
      <c r="AA119" s="6">
        <v>17999.699260000001</v>
      </c>
      <c r="AB119" s="6">
        <v>32864.368739999998</v>
      </c>
      <c r="AC119" s="6">
        <v>29251.550230000001</v>
      </c>
      <c r="AD119" s="6">
        <v>38469.035190000002</v>
      </c>
      <c r="AE119" s="6">
        <v>28282.706150000002</v>
      </c>
      <c r="AF119" s="6">
        <v>21925.801049999998</v>
      </c>
      <c r="AG119" s="6">
        <v>38889.808799999999</v>
      </c>
      <c r="AH119" s="6">
        <v>21426.973190000001</v>
      </c>
      <c r="AI119" s="6">
        <v>27274.597109999999</v>
      </c>
      <c r="AJ119" s="6">
        <v>50827.929810000001</v>
      </c>
      <c r="AK119" s="6">
        <v>39790.073830000001</v>
      </c>
      <c r="AL119" s="6">
        <v>47088.145109999998</v>
      </c>
      <c r="AM119" s="6">
        <v>40873.560219999999</v>
      </c>
      <c r="AN119" s="6">
        <v>43263.494579999999</v>
      </c>
      <c r="AO119" s="6">
        <v>40385.864079999999</v>
      </c>
      <c r="AP119" s="6">
        <v>47721.499199999998</v>
      </c>
      <c r="AQ119">
        <f t="shared" si="5"/>
        <v>26.730158898956528</v>
      </c>
      <c r="AR119">
        <f t="shared" si="6"/>
        <v>29.667360354860676</v>
      </c>
    </row>
    <row r="120" spans="1:44" x14ac:dyDescent="0.25">
      <c r="A120" s="6" t="s">
        <v>104</v>
      </c>
      <c r="B120" s="6" t="s">
        <v>522</v>
      </c>
      <c r="C120" s="6">
        <v>29962.141210000002</v>
      </c>
      <c r="D120" s="6">
        <v>43601.952340000003</v>
      </c>
      <c r="E120" s="6">
        <v>47705.423459999998</v>
      </c>
      <c r="F120" s="6">
        <v>31939.80459</v>
      </c>
      <c r="G120" s="6">
        <v>30722.84145</v>
      </c>
      <c r="H120" s="6">
        <v>17330.705399999999</v>
      </c>
      <c r="I120" s="6">
        <v>37628.678749999999</v>
      </c>
      <c r="J120" s="6">
        <v>45383.146030000004</v>
      </c>
      <c r="K120" s="6">
        <v>72290.92684</v>
      </c>
      <c r="L120" s="6">
        <v>42585.669719999998</v>
      </c>
      <c r="M120" s="6">
        <v>59720.084649999997</v>
      </c>
      <c r="N120" s="6">
        <v>35353.099580000002</v>
      </c>
      <c r="O120" s="6">
        <v>20747.769189999999</v>
      </c>
      <c r="P120" s="6">
        <v>44632.441700000003</v>
      </c>
      <c r="Q120" s="6">
        <v>52953.581819999999</v>
      </c>
      <c r="R120" s="6">
        <v>35866.924019999999</v>
      </c>
      <c r="S120" s="6">
        <v>54936.970690000002</v>
      </c>
      <c r="T120" s="6">
        <v>33726.987450000001</v>
      </c>
      <c r="U120" s="6">
        <v>48251.530680000003</v>
      </c>
      <c r="V120" s="6">
        <v>59380.681879999996</v>
      </c>
      <c r="W120" s="6">
        <v>58957.105609999999</v>
      </c>
      <c r="X120" s="6">
        <v>116189.4699</v>
      </c>
      <c r="Y120" s="6">
        <v>39906.293539999999</v>
      </c>
      <c r="Z120" s="6">
        <v>60712.939299999998</v>
      </c>
      <c r="AA120" s="6">
        <v>54339.663800000002</v>
      </c>
      <c r="AB120" s="6">
        <v>70522.973029999994</v>
      </c>
      <c r="AC120" s="6">
        <v>49528.181960000002</v>
      </c>
      <c r="AD120" s="6">
        <v>45145.78196</v>
      </c>
      <c r="AE120" s="6">
        <v>81049.620209999994</v>
      </c>
      <c r="AF120" s="6">
        <v>81823.759009999994</v>
      </c>
      <c r="AG120" s="6">
        <v>113061.24280000001</v>
      </c>
      <c r="AH120" s="6">
        <v>37500.550490000001</v>
      </c>
      <c r="AI120" s="6">
        <v>67863.292669999995</v>
      </c>
      <c r="AJ120" s="6">
        <v>93994.300099999993</v>
      </c>
      <c r="AK120" s="6">
        <v>40745.610370000002</v>
      </c>
      <c r="AL120" s="6">
        <v>49657.407789999997</v>
      </c>
      <c r="AM120" s="6">
        <v>59447.70048</v>
      </c>
      <c r="AN120" s="6">
        <v>46624.599000000002</v>
      </c>
      <c r="AO120" s="6">
        <v>72882.884059999997</v>
      </c>
      <c r="AP120" s="6">
        <v>103894.0912</v>
      </c>
      <c r="AQ120">
        <f t="shared" si="5"/>
        <v>32.206425727993313</v>
      </c>
      <c r="AR120">
        <f t="shared" si="6"/>
        <v>36.148485805331525</v>
      </c>
    </row>
    <row r="121" spans="1:44" x14ac:dyDescent="0.25">
      <c r="A121" s="6" t="s">
        <v>104</v>
      </c>
      <c r="B121" s="6" t="s">
        <v>523</v>
      </c>
      <c r="C121" s="6">
        <v>35033.011570000002</v>
      </c>
      <c r="D121" s="6">
        <v>32192.933120000002</v>
      </c>
      <c r="E121" s="6">
        <v>42301.645510000002</v>
      </c>
      <c r="F121" s="6">
        <v>39323.620699999999</v>
      </c>
      <c r="G121" s="6">
        <v>39762.913209999999</v>
      </c>
      <c r="H121" s="6">
        <v>23402.323069999999</v>
      </c>
      <c r="I121" s="6">
        <v>27851.817299999999</v>
      </c>
      <c r="J121" s="6">
        <v>36206.775079999999</v>
      </c>
      <c r="K121" s="6">
        <v>66769.341769999999</v>
      </c>
      <c r="L121" s="6">
        <v>85822.213300000003</v>
      </c>
      <c r="M121" s="6">
        <v>40945.066449999998</v>
      </c>
      <c r="N121" s="6">
        <v>26235.307580000001</v>
      </c>
      <c r="O121" s="6">
        <v>27806.23502</v>
      </c>
      <c r="P121" s="6">
        <v>43416.322970000001</v>
      </c>
      <c r="Q121" s="6">
        <v>55401.086649999997</v>
      </c>
      <c r="R121" s="6">
        <v>50820.701639999999</v>
      </c>
      <c r="S121" s="6">
        <v>78312.689700000003</v>
      </c>
      <c r="T121" s="6">
        <v>31761.855309999999</v>
      </c>
      <c r="U121" s="6">
        <v>62001.874190000002</v>
      </c>
      <c r="V121" s="6">
        <v>40772.994809999997</v>
      </c>
      <c r="W121" s="6">
        <v>76223.423160000006</v>
      </c>
      <c r="X121" s="6">
        <v>85263.869420000003</v>
      </c>
      <c r="Y121" s="6">
        <v>42410.876199999999</v>
      </c>
      <c r="Z121" s="6">
        <v>56117.447419999997</v>
      </c>
      <c r="AA121" s="6">
        <v>61844.506050000004</v>
      </c>
      <c r="AB121" s="6">
        <v>57088.532910000002</v>
      </c>
      <c r="AC121" s="6">
        <v>36203.614500000003</v>
      </c>
      <c r="AD121" s="6">
        <v>38327.860130000001</v>
      </c>
      <c r="AE121" s="6">
        <v>39824.192589999999</v>
      </c>
      <c r="AF121" s="6">
        <v>62329.345860000001</v>
      </c>
      <c r="AG121" s="6">
        <v>93656.389569999999</v>
      </c>
      <c r="AH121" s="6">
        <v>37007.42222</v>
      </c>
      <c r="AI121" s="6">
        <v>72776.626059999995</v>
      </c>
      <c r="AJ121" s="6">
        <v>69601.900909999997</v>
      </c>
      <c r="AK121" s="6">
        <v>46802.153859999999</v>
      </c>
      <c r="AL121" s="6">
        <v>37097.137369999997</v>
      </c>
      <c r="AM121" s="6">
        <v>59277.776619999997</v>
      </c>
      <c r="AN121" s="6">
        <v>59461.608670000001</v>
      </c>
      <c r="AO121" s="6">
        <v>60442.224090000003</v>
      </c>
      <c r="AP121" s="6">
        <v>75043.992299999998</v>
      </c>
      <c r="AQ121">
        <f t="shared" si="5"/>
        <v>39.09047126223755</v>
      </c>
      <c r="AR121">
        <f t="shared" si="6"/>
        <v>29.094429401832322</v>
      </c>
    </row>
    <row r="122" spans="1:44" x14ac:dyDescent="0.25">
      <c r="A122" s="6" t="s">
        <v>104</v>
      </c>
      <c r="B122" s="6" t="s">
        <v>524</v>
      </c>
      <c r="C122" s="6">
        <v>26093.195899999999</v>
      </c>
      <c r="D122" s="6">
        <v>47801.104180000002</v>
      </c>
      <c r="E122" s="6">
        <v>50149.470730000001</v>
      </c>
      <c r="F122" s="6">
        <v>38273.503680000002</v>
      </c>
      <c r="G122" s="6">
        <v>25069.798030000002</v>
      </c>
      <c r="H122" s="6">
        <v>26797.582699999999</v>
      </c>
      <c r="I122" s="6">
        <v>48104.496749999998</v>
      </c>
      <c r="J122" s="6">
        <v>30287.385129999999</v>
      </c>
      <c r="K122" s="6">
        <v>26311.68087</v>
      </c>
      <c r="L122" s="6">
        <v>16438.656370000001</v>
      </c>
      <c r="M122" s="6">
        <v>23961.247149999999</v>
      </c>
      <c r="N122" s="6">
        <v>35825.36563</v>
      </c>
      <c r="O122" s="6">
        <v>22993.522150000001</v>
      </c>
      <c r="P122" s="6">
        <v>52795.35209</v>
      </c>
      <c r="Q122" s="6">
        <v>36224.029150000002</v>
      </c>
      <c r="R122" s="6">
        <v>30591.043389999999</v>
      </c>
      <c r="S122" s="6">
        <v>48999.587590000003</v>
      </c>
      <c r="T122" s="6">
        <v>23161.866740000001</v>
      </c>
      <c r="U122" s="6">
        <v>37429.041980000002</v>
      </c>
      <c r="V122" s="6">
        <v>20995.638190000001</v>
      </c>
      <c r="W122" s="6">
        <v>45668.893400000001</v>
      </c>
      <c r="X122" s="6">
        <v>69601.962490000005</v>
      </c>
      <c r="Y122" s="6">
        <v>42853.625999999997</v>
      </c>
      <c r="Z122" s="6">
        <v>48927.376409999997</v>
      </c>
      <c r="AA122" s="6">
        <v>33079.92497</v>
      </c>
      <c r="AB122" s="6">
        <v>49084.26685</v>
      </c>
      <c r="AC122" s="6">
        <v>34682.426050000002</v>
      </c>
      <c r="AD122" s="6">
        <v>41253.458299999998</v>
      </c>
      <c r="AE122" s="6">
        <v>34903.461150000003</v>
      </c>
      <c r="AF122" s="6">
        <v>37138.266759999999</v>
      </c>
      <c r="AG122" s="6">
        <v>60676.67553</v>
      </c>
      <c r="AH122" s="6">
        <v>37372.788549999997</v>
      </c>
      <c r="AI122" s="6">
        <v>67006.817739999999</v>
      </c>
      <c r="AJ122" s="6">
        <v>75892.919859999995</v>
      </c>
      <c r="AK122" s="6">
        <v>31590.76267</v>
      </c>
      <c r="AL122" s="6">
        <v>41377.650679999999</v>
      </c>
      <c r="AM122" s="6">
        <v>39762.323649999998</v>
      </c>
      <c r="AN122" s="6">
        <v>31064.616699999999</v>
      </c>
      <c r="AO122" s="6">
        <v>45019.66216</v>
      </c>
      <c r="AP122" s="6">
        <v>49136.407070000001</v>
      </c>
      <c r="AQ122">
        <f t="shared" si="5"/>
        <v>33.321075706988175</v>
      </c>
      <c r="AR122">
        <f t="shared" si="6"/>
        <v>28.465474466910972</v>
      </c>
    </row>
    <row r="123" spans="1:44" x14ac:dyDescent="0.25">
      <c r="A123" s="6" t="s">
        <v>104</v>
      </c>
      <c r="B123" s="6" t="s">
        <v>525</v>
      </c>
      <c r="C123" s="6">
        <v>60307.613440000001</v>
      </c>
      <c r="D123" s="6">
        <v>74314.925180000006</v>
      </c>
      <c r="E123" s="6">
        <v>68658.216629999995</v>
      </c>
      <c r="F123" s="6">
        <v>73736.243690000003</v>
      </c>
      <c r="G123" s="6">
        <v>62787.299469999998</v>
      </c>
      <c r="H123" s="6">
        <v>66357.689549999996</v>
      </c>
      <c r="I123" s="6">
        <v>68404.912339999995</v>
      </c>
      <c r="J123" s="6">
        <v>75601.383820000003</v>
      </c>
      <c r="K123" s="6">
        <v>45207.33296</v>
      </c>
      <c r="L123" s="6">
        <v>41257.210359999997</v>
      </c>
      <c r="M123" s="6">
        <v>51498.84519</v>
      </c>
      <c r="N123" s="6">
        <v>43415.369140000003</v>
      </c>
      <c r="O123" s="6">
        <v>36679.273679999998</v>
      </c>
      <c r="P123" s="6">
        <v>53528.222300000001</v>
      </c>
      <c r="Q123" s="6">
        <v>82111.048129999996</v>
      </c>
      <c r="R123" s="6">
        <v>63599.7497</v>
      </c>
      <c r="S123" s="6">
        <v>62896.579299999998</v>
      </c>
      <c r="T123" s="6">
        <v>34049.597139999998</v>
      </c>
      <c r="U123" s="6">
        <v>57922.720419999998</v>
      </c>
      <c r="V123" s="6">
        <v>41604.099820000003</v>
      </c>
      <c r="W123" s="6">
        <v>99555.046839999995</v>
      </c>
      <c r="X123" s="6">
        <v>79879.966190000006</v>
      </c>
      <c r="Y123" s="6">
        <v>75949.157070000001</v>
      </c>
      <c r="Z123" s="6">
        <v>111210.17819999999</v>
      </c>
      <c r="AA123" s="6">
        <v>76793.51599</v>
      </c>
      <c r="AB123" s="6">
        <v>125545.1473</v>
      </c>
      <c r="AC123" s="6">
        <v>83346.544899999994</v>
      </c>
      <c r="AD123" s="6">
        <v>71026.010819999996</v>
      </c>
      <c r="AE123" s="6">
        <v>47023.721879999997</v>
      </c>
      <c r="AF123" s="6">
        <v>78736.555670000002</v>
      </c>
      <c r="AG123" s="6">
        <v>114659.85920000001</v>
      </c>
      <c r="AH123" s="6">
        <v>108256.6672</v>
      </c>
      <c r="AI123" s="6">
        <v>109964.70699999999</v>
      </c>
      <c r="AJ123" s="6">
        <v>126745.8315</v>
      </c>
      <c r="AK123" s="6">
        <v>59271.358359999998</v>
      </c>
      <c r="AL123" s="6">
        <v>81412.460030000002</v>
      </c>
      <c r="AM123" s="6">
        <v>80835.959099999993</v>
      </c>
      <c r="AN123" s="6">
        <v>122710.2852</v>
      </c>
      <c r="AO123" s="6">
        <v>102716.15609999999</v>
      </c>
      <c r="AP123" s="6">
        <v>107164.29369999999</v>
      </c>
      <c r="AQ123">
        <f t="shared" si="5"/>
        <v>24.285914525810462</v>
      </c>
      <c r="AR123">
        <f t="shared" si="6"/>
        <v>24.356647584141914</v>
      </c>
    </row>
    <row r="124" spans="1:44" x14ac:dyDescent="0.25">
      <c r="A124" s="6" t="s">
        <v>104</v>
      </c>
      <c r="B124" s="6" t="s">
        <v>526</v>
      </c>
      <c r="C124" s="6">
        <v>6577.6533220000001</v>
      </c>
      <c r="D124" s="6">
        <v>10182.96089</v>
      </c>
      <c r="E124" s="6">
        <v>11209.54603</v>
      </c>
      <c r="F124" s="6">
        <v>15181.5432</v>
      </c>
      <c r="G124" s="6">
        <v>7291.6151579999996</v>
      </c>
      <c r="H124" s="6">
        <v>8310.4351609999994</v>
      </c>
      <c r="I124" s="6">
        <v>4528.1175309999999</v>
      </c>
      <c r="J124" s="6">
        <v>9891.6390620000002</v>
      </c>
      <c r="K124" s="6">
        <v>10317.8891</v>
      </c>
      <c r="L124" s="6">
        <v>6644.2111020000002</v>
      </c>
      <c r="M124" s="6">
        <v>7172.1765850000002</v>
      </c>
      <c r="N124" s="6">
        <v>5573.0097089999999</v>
      </c>
      <c r="O124" s="6">
        <v>8140.8859759999996</v>
      </c>
      <c r="P124" s="6">
        <v>8090.3556959999996</v>
      </c>
      <c r="Q124" s="6">
        <v>7476.3063249999996</v>
      </c>
      <c r="R124" s="6">
        <v>14261.101269999999</v>
      </c>
      <c r="S124" s="6">
        <v>7792.35131</v>
      </c>
      <c r="T124" s="6">
        <v>3680.5781240000001</v>
      </c>
      <c r="U124" s="6">
        <v>10013.292310000001</v>
      </c>
      <c r="V124" s="6">
        <v>2388.503432</v>
      </c>
      <c r="W124" s="6">
        <v>18150.70148</v>
      </c>
      <c r="X124" s="6">
        <v>17510.095219999999</v>
      </c>
      <c r="Y124" s="6">
        <v>15821.585880000001</v>
      </c>
      <c r="Z124" s="6">
        <v>17928.942640000001</v>
      </c>
      <c r="AA124" s="6">
        <v>8646.5814449999998</v>
      </c>
      <c r="AB124" s="6">
        <v>20809.835510000001</v>
      </c>
      <c r="AC124" s="6">
        <v>22130.583429999999</v>
      </c>
      <c r="AD124" s="6">
        <v>12502.668229999999</v>
      </c>
      <c r="AE124" s="6">
        <v>11204.681490000001</v>
      </c>
      <c r="AF124" s="6">
        <v>14963.021070000001</v>
      </c>
      <c r="AG124" s="6">
        <v>21314.015479999998</v>
      </c>
      <c r="AH124" s="6">
        <v>25083.295180000001</v>
      </c>
      <c r="AI124" s="6">
        <v>19273.11159</v>
      </c>
      <c r="AJ124" s="6">
        <v>15345.341249999999</v>
      </c>
      <c r="AK124" s="6">
        <v>10905.758089999999</v>
      </c>
      <c r="AL124" s="6">
        <v>14206.62088</v>
      </c>
      <c r="AM124" s="6">
        <v>10332.72819</v>
      </c>
      <c r="AN124" s="6">
        <v>19061.94283</v>
      </c>
      <c r="AO124" s="6">
        <v>10516.14495</v>
      </c>
      <c r="AP124" s="6">
        <v>15012.35232</v>
      </c>
      <c r="AQ124">
        <f t="shared" si="5"/>
        <v>38.527103196775919</v>
      </c>
      <c r="AR124">
        <f t="shared" si="6"/>
        <v>28.082698872326549</v>
      </c>
    </row>
    <row r="125" spans="1:44" x14ac:dyDescent="0.25">
      <c r="A125" s="6" t="s">
        <v>104</v>
      </c>
      <c r="B125" s="6" t="s">
        <v>527</v>
      </c>
      <c r="C125" s="6">
        <v>6051.2700439999999</v>
      </c>
      <c r="D125" s="6">
        <v>5937.5510320000003</v>
      </c>
      <c r="E125" s="6">
        <v>7195.5835589999997</v>
      </c>
      <c r="F125" s="6">
        <v>10349.01338</v>
      </c>
      <c r="G125" s="6">
        <v>7357.556458</v>
      </c>
      <c r="H125" s="6">
        <v>8318.0006830000002</v>
      </c>
      <c r="I125" s="6">
        <v>7496.3528980000001</v>
      </c>
      <c r="J125" s="6">
        <v>10419.61591</v>
      </c>
      <c r="K125" s="6">
        <v>6605.2032559999998</v>
      </c>
      <c r="L125" s="6">
        <v>3572.8980259999998</v>
      </c>
      <c r="M125" s="6">
        <v>4479.1307699999998</v>
      </c>
      <c r="N125" s="6">
        <v>12493.657090000001</v>
      </c>
      <c r="O125" s="6">
        <v>4842.4951270000001</v>
      </c>
      <c r="P125" s="6">
        <v>5537.3964830000004</v>
      </c>
      <c r="Q125" s="6">
        <v>10141.720219999999</v>
      </c>
      <c r="R125" s="6">
        <v>4244.8192289999997</v>
      </c>
      <c r="S125" s="6">
        <v>4981.1697620000004</v>
      </c>
      <c r="T125" s="6">
        <v>8006.9360859999997</v>
      </c>
      <c r="U125" s="6">
        <v>4218.2424369999999</v>
      </c>
      <c r="V125" s="6">
        <v>4558.7616559999997</v>
      </c>
      <c r="W125" s="6">
        <v>8091.0410410000004</v>
      </c>
      <c r="X125" s="6">
        <v>8557.9525859999994</v>
      </c>
      <c r="Y125" s="6">
        <v>9622.9471259999991</v>
      </c>
      <c r="Z125" s="6">
        <v>18386.135259999999</v>
      </c>
      <c r="AA125" s="6">
        <v>11695.122090000001</v>
      </c>
      <c r="AB125" s="6">
        <v>19248.57849</v>
      </c>
      <c r="AC125" s="6">
        <v>12931.306060000001</v>
      </c>
      <c r="AD125" s="6">
        <v>7030.5865670000003</v>
      </c>
      <c r="AE125" s="6">
        <v>7708.8299370000004</v>
      </c>
      <c r="AF125" s="6">
        <v>10801.753269999999</v>
      </c>
      <c r="AG125" s="6">
        <v>15501.35497</v>
      </c>
      <c r="AH125" s="6">
        <v>7419.4145369999997</v>
      </c>
      <c r="AI125" s="6">
        <v>14423.086300000001</v>
      </c>
      <c r="AJ125" s="6">
        <v>23738.968819999998</v>
      </c>
      <c r="AK125" s="6">
        <v>9733.4114059999993</v>
      </c>
      <c r="AL125" s="6">
        <v>9845.5165539999998</v>
      </c>
      <c r="AM125" s="6">
        <v>8805.4460999999992</v>
      </c>
      <c r="AN125" s="6">
        <v>11327.85511</v>
      </c>
      <c r="AO125" s="6">
        <v>14627.85838</v>
      </c>
      <c r="AP125" s="6">
        <v>12282.68504</v>
      </c>
      <c r="AQ125">
        <f t="shared" si="5"/>
        <v>36.440988376308979</v>
      </c>
      <c r="AR125">
        <f t="shared" si="6"/>
        <v>36.787825105755637</v>
      </c>
    </row>
    <row r="126" spans="1:44" x14ac:dyDescent="0.25">
      <c r="A126" s="6" t="s">
        <v>104</v>
      </c>
      <c r="B126" s="6" t="s">
        <v>528</v>
      </c>
      <c r="C126" s="6">
        <v>4044.2116329999999</v>
      </c>
      <c r="D126" s="6">
        <v>3281.3681849999998</v>
      </c>
      <c r="E126" s="6">
        <v>2402.9163090000002</v>
      </c>
      <c r="F126" s="6">
        <v>1600.200961</v>
      </c>
      <c r="G126" s="6">
        <v>1945.721769</v>
      </c>
      <c r="H126" s="6">
        <v>1039.85528</v>
      </c>
      <c r="I126" s="6">
        <v>5284.9164799999999</v>
      </c>
      <c r="J126" s="6">
        <v>5066.2193189999998</v>
      </c>
      <c r="K126" s="6">
        <v>3331.440333</v>
      </c>
      <c r="L126" s="6">
        <v>2406.6804510000002</v>
      </c>
      <c r="M126" s="6">
        <v>2498.0236669999999</v>
      </c>
      <c r="N126" s="6">
        <v>5810.3780230000002</v>
      </c>
      <c r="O126" s="6">
        <v>3596.0146209999998</v>
      </c>
      <c r="P126" s="6">
        <v>1922.739004</v>
      </c>
      <c r="Q126" s="6">
        <v>882.88372470000002</v>
      </c>
      <c r="R126" s="6">
        <v>5832.7912980000001</v>
      </c>
      <c r="S126" s="6">
        <v>3917.849338</v>
      </c>
      <c r="T126" s="6">
        <v>392.21890459999997</v>
      </c>
      <c r="U126" s="6">
        <v>2048.702358</v>
      </c>
      <c r="V126" s="6">
        <v>1831.212689</v>
      </c>
      <c r="W126" s="6">
        <v>9968.0311999999994</v>
      </c>
      <c r="X126" s="6">
        <v>2445.8200609999999</v>
      </c>
      <c r="Y126" s="6">
        <v>7352.9732249999997</v>
      </c>
      <c r="Z126" s="6">
        <v>5640.3790410000001</v>
      </c>
      <c r="AA126" s="6">
        <v>3886.841136</v>
      </c>
      <c r="AB126" s="6">
        <v>7085.3050700000003</v>
      </c>
      <c r="AC126" s="6">
        <v>3245.9281350000001</v>
      </c>
      <c r="AD126" s="6">
        <v>4053.0753300000001</v>
      </c>
      <c r="AE126" s="6">
        <v>7240.4244689999996</v>
      </c>
      <c r="AF126" s="6">
        <v>3379.2692179999999</v>
      </c>
      <c r="AG126" s="6">
        <v>6685.0116189999999</v>
      </c>
      <c r="AH126" s="6">
        <v>1124.854448</v>
      </c>
      <c r="AI126" s="6">
        <v>2846.9858589999999</v>
      </c>
      <c r="AJ126" s="6">
        <v>6176.7639440000003</v>
      </c>
      <c r="AK126" s="6">
        <v>4716.1328370000001</v>
      </c>
      <c r="AL126" s="6">
        <v>5203.2316199999996</v>
      </c>
      <c r="AM126" s="6">
        <v>2951.4963419999999</v>
      </c>
      <c r="AN126" s="6">
        <v>6667.4432139999999</v>
      </c>
      <c r="AO126" s="6">
        <v>5514.4163360000002</v>
      </c>
      <c r="AP126" s="6">
        <v>3276.9363370000001</v>
      </c>
      <c r="AQ126">
        <f t="shared" si="5"/>
        <v>55.104764552677153</v>
      </c>
      <c r="AR126">
        <f t="shared" si="6"/>
        <v>43.411083721368158</v>
      </c>
    </row>
    <row r="127" spans="1:44" x14ac:dyDescent="0.25">
      <c r="A127" s="6" t="s">
        <v>104</v>
      </c>
      <c r="B127" s="6" t="s">
        <v>529</v>
      </c>
      <c r="C127" s="6">
        <v>3361.9355049999999</v>
      </c>
      <c r="D127" s="6">
        <v>5620.7515549999998</v>
      </c>
      <c r="E127" s="6">
        <v>7352.555112</v>
      </c>
      <c r="F127" s="6">
        <v>3891.3970890000001</v>
      </c>
      <c r="G127" s="6">
        <v>3900.2437180000002</v>
      </c>
      <c r="H127" s="6">
        <v>4133.1679480000003</v>
      </c>
      <c r="I127" s="6">
        <v>5514.4163360000002</v>
      </c>
      <c r="J127" s="6">
        <v>7352.555112</v>
      </c>
      <c r="K127" s="6">
        <v>5779.369823</v>
      </c>
      <c r="L127" s="6">
        <v>3908.3453880000002</v>
      </c>
      <c r="M127" s="6">
        <v>4431.0673280000001</v>
      </c>
      <c r="N127" s="6">
        <v>3896.274328</v>
      </c>
      <c r="O127" s="6">
        <v>3818.078548</v>
      </c>
      <c r="P127" s="6">
        <v>5399.7453109999997</v>
      </c>
      <c r="Q127" s="6">
        <v>2041.4209900000001</v>
      </c>
      <c r="R127" s="6">
        <v>7061.5962550000004</v>
      </c>
      <c r="S127" s="6">
        <v>6796.2423369999997</v>
      </c>
      <c r="T127" s="6">
        <v>3814.8687490000002</v>
      </c>
      <c r="U127" s="6">
        <v>2236.6821150000001</v>
      </c>
      <c r="V127" s="6">
        <v>7183.3546619999997</v>
      </c>
      <c r="W127" s="6">
        <v>5936.3407280000001</v>
      </c>
      <c r="X127" s="6">
        <v>7154.6189469999999</v>
      </c>
      <c r="Y127" s="6">
        <v>5438.9841900000001</v>
      </c>
      <c r="Z127" s="6">
        <v>8223.6088749999999</v>
      </c>
      <c r="AA127" s="6">
        <v>7606.925174</v>
      </c>
      <c r="AB127" s="6">
        <v>15402.1029</v>
      </c>
      <c r="AC127" s="6">
        <v>7043.1545409999999</v>
      </c>
      <c r="AD127" s="6">
        <v>5899.6535569999996</v>
      </c>
      <c r="AE127" s="6">
        <v>7963.2577979999996</v>
      </c>
      <c r="AF127" s="6">
        <v>6523.6252969999996</v>
      </c>
      <c r="AG127" s="6">
        <v>8923.3436430000002</v>
      </c>
      <c r="AH127" s="6">
        <v>6486.9730479999998</v>
      </c>
      <c r="AI127" s="6">
        <v>4236.624726</v>
      </c>
      <c r="AJ127" s="6">
        <v>10821.91516</v>
      </c>
      <c r="AK127" s="6">
        <v>6155.3288899999998</v>
      </c>
      <c r="AL127" s="6">
        <v>8531.9105679999993</v>
      </c>
      <c r="AM127" s="6">
        <v>5967.3495800000001</v>
      </c>
      <c r="AN127" s="6">
        <v>5272.4456090000003</v>
      </c>
      <c r="AO127" s="6">
        <v>4182.8028260000001</v>
      </c>
      <c r="AP127" s="6">
        <v>5527.0225200000004</v>
      </c>
      <c r="AQ127">
        <f t="shared" si="5"/>
        <v>34.006762604070474</v>
      </c>
      <c r="AR127">
        <f t="shared" si="6"/>
        <v>35.264905165351095</v>
      </c>
    </row>
    <row r="128" spans="1:44" x14ac:dyDescent="0.25">
      <c r="A128" s="6" t="s">
        <v>104</v>
      </c>
      <c r="B128" s="6" t="s">
        <v>530</v>
      </c>
      <c r="C128" s="6">
        <v>2236.6816829999998</v>
      </c>
      <c r="D128" s="6">
        <v>4284.0112159999999</v>
      </c>
      <c r="E128" s="6">
        <v>1680.7682809999999</v>
      </c>
      <c r="F128" s="6">
        <v>2690.0143010000002</v>
      </c>
      <c r="G128" s="6">
        <v>1196.8268330000001</v>
      </c>
      <c r="H128" s="6">
        <v>1558.075231</v>
      </c>
      <c r="I128" s="6">
        <v>7220.5217290000001</v>
      </c>
      <c r="J128" s="6">
        <v>2640.4181779999999</v>
      </c>
      <c r="K128" s="6">
        <v>2379.891564</v>
      </c>
      <c r="L128" s="6">
        <v>2079.7105529999999</v>
      </c>
      <c r="M128" s="6">
        <v>3487.898858</v>
      </c>
      <c r="N128" s="6">
        <v>782.57464519999996</v>
      </c>
      <c r="O128" s="6">
        <v>797.88455650000003</v>
      </c>
      <c r="P128" s="6">
        <v>1196.8268350000001</v>
      </c>
      <c r="Q128" s="6">
        <v>1896.1626510000001</v>
      </c>
      <c r="R128" s="6">
        <v>1680.7682809999999</v>
      </c>
      <c r="S128" s="6">
        <v>2877.9940580000002</v>
      </c>
      <c r="T128" s="6">
        <v>2249.7088960000001</v>
      </c>
      <c r="U128" s="6">
        <v>3227.9467140000002</v>
      </c>
      <c r="V128" s="6">
        <v>2532.6438039999998</v>
      </c>
      <c r="W128" s="6">
        <v>4316.7916160000004</v>
      </c>
      <c r="X128" s="6">
        <v>4873.335349</v>
      </c>
      <c r="Y128" s="6">
        <v>2478.652838</v>
      </c>
      <c r="Z128" s="6">
        <v>3433.9078920000002</v>
      </c>
      <c r="AA128" s="6">
        <v>1201.2224859999999</v>
      </c>
      <c r="AB128" s="6">
        <v>7419.6249189999999</v>
      </c>
      <c r="AC128" s="6">
        <v>3240.8165239999998</v>
      </c>
      <c r="AD128" s="6">
        <v>3675.8786150000001</v>
      </c>
      <c r="AE128" s="6">
        <v>2998.1397080000002</v>
      </c>
      <c r="AF128" s="6">
        <v>2295.1049290000001</v>
      </c>
      <c r="AG128" s="6">
        <v>4800.7330629999997</v>
      </c>
      <c r="AH128" s="6">
        <v>2429.663215</v>
      </c>
      <c r="AI128" s="6">
        <v>3496.7640409999999</v>
      </c>
      <c r="AJ128" s="6">
        <v>2615.5386990000002</v>
      </c>
      <c r="AK128" s="6">
        <v>3119.964782</v>
      </c>
      <c r="AL128" s="6">
        <v>4958.1035599999996</v>
      </c>
      <c r="AM128" s="6">
        <v>1994.7113890000001</v>
      </c>
      <c r="AN128" s="6">
        <v>4321.2234609999996</v>
      </c>
      <c r="AO128" s="6">
        <v>2640.5904999999998</v>
      </c>
      <c r="AP128" s="6">
        <v>4321.7929599999998</v>
      </c>
      <c r="AQ128">
        <f t="shared" si="5"/>
        <v>59.027254420864516</v>
      </c>
      <c r="AR128">
        <f t="shared" si="6"/>
        <v>39.124690045751301</v>
      </c>
    </row>
    <row r="129" spans="1:44" x14ac:dyDescent="0.25">
      <c r="A129" s="6" t="s">
        <v>104</v>
      </c>
      <c r="B129" s="6" t="s">
        <v>531</v>
      </c>
      <c r="C129" s="6">
        <v>8711.9821790000005</v>
      </c>
      <c r="D129" s="6">
        <v>13639.03492</v>
      </c>
      <c r="E129" s="6">
        <v>14357.730439999999</v>
      </c>
      <c r="F129" s="6">
        <v>9353.2941229999997</v>
      </c>
      <c r="G129" s="6">
        <v>8368.8871209999998</v>
      </c>
      <c r="H129" s="6">
        <v>9056.6537869999993</v>
      </c>
      <c r="I129" s="6">
        <v>9208.6364599999997</v>
      </c>
      <c r="J129" s="6">
        <v>11498.120440000001</v>
      </c>
      <c r="K129" s="6">
        <v>21060.805250000001</v>
      </c>
      <c r="L129" s="6">
        <v>15604.60068</v>
      </c>
      <c r="M129" s="6">
        <v>13901.624100000001</v>
      </c>
      <c r="N129" s="6">
        <v>10066.313770000001</v>
      </c>
      <c r="O129" s="6">
        <v>9107.0253819999998</v>
      </c>
      <c r="P129" s="6">
        <v>7534.7683450000004</v>
      </c>
      <c r="Q129" s="6">
        <v>14030.520259999999</v>
      </c>
      <c r="R129" s="6">
        <v>11152.119930000001</v>
      </c>
      <c r="S129" s="6">
        <v>16910.65393</v>
      </c>
      <c r="T129" s="6">
        <v>5462.6365580000002</v>
      </c>
      <c r="U129" s="6">
        <v>16565.479650000001</v>
      </c>
      <c r="V129" s="6">
        <v>19270.18838</v>
      </c>
      <c r="W129" s="6">
        <v>20887.096399999999</v>
      </c>
      <c r="X129" s="6">
        <v>20945.375390000001</v>
      </c>
      <c r="Y129" s="6">
        <v>13163.64767</v>
      </c>
      <c r="Z129" s="6">
        <v>22879.76312</v>
      </c>
      <c r="AA129" s="6">
        <v>13078.308010000001</v>
      </c>
      <c r="AB129" s="6">
        <v>36785.185340000004</v>
      </c>
      <c r="AC129" s="6">
        <v>14389.51908</v>
      </c>
      <c r="AD129" s="6">
        <v>19994.97596</v>
      </c>
      <c r="AE129" s="6">
        <v>13536.620419999999</v>
      </c>
      <c r="AF129" s="6">
        <v>12116.854590000001</v>
      </c>
      <c r="AG129" s="6">
        <v>26257.42858</v>
      </c>
      <c r="AH129" s="6">
        <v>10667.07244</v>
      </c>
      <c r="AI129" s="6">
        <v>26299.10975</v>
      </c>
      <c r="AJ129" s="6">
        <v>22795.19945</v>
      </c>
      <c r="AK129" s="6">
        <v>12664.642610000001</v>
      </c>
      <c r="AL129" s="6">
        <v>18090.34561</v>
      </c>
      <c r="AM129" s="6">
        <v>17772.156350000001</v>
      </c>
      <c r="AN129" s="6">
        <v>19911.248749999999</v>
      </c>
      <c r="AO129" s="6">
        <v>20305.564989999999</v>
      </c>
      <c r="AP129" s="6">
        <v>14316.056920000001</v>
      </c>
      <c r="AQ129">
        <f t="shared" si="5"/>
        <v>34.087424974250588</v>
      </c>
      <c r="AR129">
        <f t="shared" si="6"/>
        <v>33.643200011603383</v>
      </c>
    </row>
    <row r="130" spans="1:44" x14ac:dyDescent="0.25">
      <c r="A130" s="6" t="s">
        <v>104</v>
      </c>
      <c r="B130" s="6" t="s">
        <v>532</v>
      </c>
      <c r="C130" s="6">
        <v>7981.771992</v>
      </c>
      <c r="D130" s="6">
        <v>6281.9592929999999</v>
      </c>
      <c r="E130" s="6">
        <v>6164.4606940000003</v>
      </c>
      <c r="F130" s="6">
        <v>7471.2694780000002</v>
      </c>
      <c r="G130" s="6">
        <v>4711.6221640000003</v>
      </c>
      <c r="H130" s="6">
        <v>5828.3594460000004</v>
      </c>
      <c r="I130" s="6">
        <v>5044.8762509999997</v>
      </c>
      <c r="J130" s="6">
        <v>3245.927694</v>
      </c>
      <c r="K130" s="6">
        <v>4390.0570079999998</v>
      </c>
      <c r="L130" s="6">
        <v>3961.464023</v>
      </c>
      <c r="M130" s="6">
        <v>7488.4469660000004</v>
      </c>
      <c r="N130" s="6">
        <v>5753.8346949999996</v>
      </c>
      <c r="O130" s="6">
        <v>3734.3029219999999</v>
      </c>
      <c r="P130" s="6">
        <v>4048.8140349999999</v>
      </c>
      <c r="Q130" s="6">
        <v>8593.3113069999999</v>
      </c>
      <c r="R130" s="6">
        <v>4316.7916160000004</v>
      </c>
      <c r="S130" s="6">
        <v>8635.4209730000002</v>
      </c>
      <c r="T130" s="6">
        <v>1039.85528</v>
      </c>
      <c r="U130" s="6">
        <v>4083.6845899999998</v>
      </c>
      <c r="V130" s="6">
        <v>5828.3587520000001</v>
      </c>
      <c r="W130" s="6">
        <v>7450.6660629999997</v>
      </c>
      <c r="X130" s="6">
        <v>10142.68829</v>
      </c>
      <c r="Y130" s="6">
        <v>4420.6237430000001</v>
      </c>
      <c r="Z130" s="6">
        <v>10362.93909</v>
      </c>
      <c r="AA130" s="6">
        <v>2636.0233349999999</v>
      </c>
      <c r="AB130" s="6">
        <v>12113.242620000001</v>
      </c>
      <c r="AC130" s="6">
        <v>5283.5216410000003</v>
      </c>
      <c r="AD130" s="6">
        <v>6680.767296</v>
      </c>
      <c r="AE130" s="6">
        <v>4437.1956529999998</v>
      </c>
      <c r="AF130" s="6">
        <v>6874.0490300000001</v>
      </c>
      <c r="AG130" s="6">
        <v>9302.1003990000008</v>
      </c>
      <c r="AH130" s="6">
        <v>5169.0660809999999</v>
      </c>
      <c r="AI130" s="6">
        <v>6678.2737159999997</v>
      </c>
      <c r="AJ130" s="6">
        <v>9556.5565900000001</v>
      </c>
      <c r="AK130" s="6">
        <v>7039.4502629999997</v>
      </c>
      <c r="AL130" s="6">
        <v>2986.0402570000001</v>
      </c>
      <c r="AM130" s="6">
        <v>9361.3331419999995</v>
      </c>
      <c r="AN130" s="6">
        <v>7138.397946</v>
      </c>
      <c r="AO130" s="6">
        <v>8824.6520830000009</v>
      </c>
      <c r="AP130" s="6">
        <v>9044.1854550000007</v>
      </c>
      <c r="AQ130">
        <f t="shared" si="5"/>
        <v>36.013735651847384</v>
      </c>
      <c r="AR130">
        <f t="shared" si="6"/>
        <v>35.377385348257882</v>
      </c>
    </row>
    <row r="131" spans="1:44" x14ac:dyDescent="0.25">
      <c r="A131" s="6" t="s">
        <v>104</v>
      </c>
      <c r="B131" s="6" t="s">
        <v>533</v>
      </c>
      <c r="C131" s="6">
        <v>1994.711397</v>
      </c>
      <c r="D131" s="6">
        <v>1438.797558</v>
      </c>
      <c r="E131" s="6">
        <v>1438.797558</v>
      </c>
      <c r="F131" s="6">
        <v>2079.71056</v>
      </c>
      <c r="G131" s="6">
        <v>2563.6520059999998</v>
      </c>
      <c r="H131" s="6">
        <v>398.9422783</v>
      </c>
      <c r="I131" s="6">
        <v>398.9422783</v>
      </c>
      <c r="J131" s="6">
        <v>1124.854448</v>
      </c>
      <c r="K131" s="6">
        <v>389.79526879999997</v>
      </c>
      <c r="L131" s="6">
        <v>483.94144640000002</v>
      </c>
      <c r="M131" s="6">
        <v>1250.8178009999999</v>
      </c>
      <c r="N131" s="6">
        <v>403.37412669999998</v>
      </c>
      <c r="O131" s="6">
        <v>851.87700949999999</v>
      </c>
      <c r="P131" s="6">
        <v>398.9422783</v>
      </c>
      <c r="Q131" s="6">
        <v>1196.8268350000001</v>
      </c>
      <c r="R131" s="6">
        <v>640.91300149999995</v>
      </c>
      <c r="S131" s="6">
        <v>2048.702358</v>
      </c>
      <c r="T131" s="6">
        <v>1837.739836</v>
      </c>
      <c r="U131" s="6">
        <v>1680.7682809999999</v>
      </c>
      <c r="V131" s="6">
        <v>802.45023509999999</v>
      </c>
      <c r="W131" s="6">
        <v>797.88455650000003</v>
      </c>
      <c r="X131" s="6">
        <v>398.9422783</v>
      </c>
      <c r="Y131" s="6">
        <v>1922.739004</v>
      </c>
      <c r="Z131" s="6">
        <v>2241.1139629999998</v>
      </c>
      <c r="AA131" s="6">
        <v>1196.8268350000001</v>
      </c>
      <c r="AB131" s="6">
        <v>1039.8519530000001</v>
      </c>
      <c r="AC131" s="6">
        <v>1039.85528</v>
      </c>
      <c r="AD131" s="6">
        <v>398.94227619999998</v>
      </c>
      <c r="AE131" s="6">
        <v>398.9422783</v>
      </c>
      <c r="AF131" s="6">
        <v>640.91300149999995</v>
      </c>
      <c r="AG131" s="6">
        <v>2617.9150330000002</v>
      </c>
      <c r="AH131" s="6">
        <v>398.9422783</v>
      </c>
      <c r="AI131" s="6">
        <v>2877.9940580000002</v>
      </c>
      <c r="AJ131" s="6">
        <v>1837.739836</v>
      </c>
      <c r="AK131" s="6">
        <v>1281.8255810000001</v>
      </c>
      <c r="AL131" s="6">
        <v>640.91300149999995</v>
      </c>
      <c r="AM131" s="6">
        <v>1438.797558</v>
      </c>
      <c r="AN131" s="6">
        <v>1438.797558</v>
      </c>
      <c r="AO131" s="6">
        <v>1039.85528</v>
      </c>
      <c r="AP131" s="6">
        <v>851.8755228</v>
      </c>
      <c r="AQ131">
        <f t="shared" si="5"/>
        <v>58.924449019265538</v>
      </c>
      <c r="AR131">
        <f t="shared" si="6"/>
        <v>60.680825814473238</v>
      </c>
    </row>
    <row r="132" spans="1:44" x14ac:dyDescent="0.25">
      <c r="A132" s="6" t="s">
        <v>104</v>
      </c>
      <c r="B132" s="6" t="s">
        <v>534</v>
      </c>
      <c r="C132" s="6">
        <v>1250.817376</v>
      </c>
      <c r="D132" s="6">
        <v>640.91300149999995</v>
      </c>
      <c r="E132" s="6">
        <v>1837.739836</v>
      </c>
      <c r="F132" s="6">
        <v>1196.8268350000001</v>
      </c>
      <c r="G132" s="6">
        <v>1994.7108679999999</v>
      </c>
      <c r="H132" s="6">
        <v>797.88455650000003</v>
      </c>
      <c r="I132" s="6">
        <v>1837.739836</v>
      </c>
      <c r="J132" s="6">
        <v>1426.9014669999999</v>
      </c>
      <c r="K132" s="6">
        <v>1039.853869</v>
      </c>
      <c r="L132" s="6">
        <v>640.91300149999995</v>
      </c>
      <c r="M132" s="6">
        <v>3562.8271759999998</v>
      </c>
      <c r="N132" s="6">
        <v>1250.8178009999999</v>
      </c>
      <c r="O132" s="6">
        <v>851.8755228</v>
      </c>
      <c r="P132" s="6">
        <v>1438.797558</v>
      </c>
      <c r="Q132" s="6">
        <v>2900.9748709999999</v>
      </c>
      <c r="R132" s="6">
        <v>2636.0233349999999</v>
      </c>
      <c r="S132" s="6">
        <v>2236.6821150000001</v>
      </c>
      <c r="T132" s="6">
        <v>1250.8178009999999</v>
      </c>
      <c r="U132" s="6">
        <v>2079.71056</v>
      </c>
      <c r="V132" s="6">
        <v>1039.85528</v>
      </c>
      <c r="W132" s="6">
        <v>483.94144640000002</v>
      </c>
      <c r="X132" s="6">
        <v>2394.052612</v>
      </c>
      <c r="Y132" s="6">
        <v>2561.6758500000001</v>
      </c>
      <c r="Z132" s="6">
        <v>7183.3546619999997</v>
      </c>
      <c r="AA132" s="6">
        <v>3675.8786150000001</v>
      </c>
      <c r="AB132" s="6">
        <v>3368.9728409999998</v>
      </c>
      <c r="AC132" s="6">
        <v>2394.052612</v>
      </c>
      <c r="AD132" s="6">
        <v>2321.6812829999999</v>
      </c>
      <c r="AE132" s="6">
        <v>1752.105176</v>
      </c>
      <c r="AF132" s="6">
        <v>1994.711391</v>
      </c>
      <c r="AG132" s="6">
        <v>3832.8501700000002</v>
      </c>
      <c r="AH132" s="6">
        <v>2749.6955710000002</v>
      </c>
      <c r="AI132" s="6">
        <v>2470.6551370000002</v>
      </c>
      <c r="AJ132" s="6">
        <v>3276.933497</v>
      </c>
      <c r="AK132" s="6">
        <v>398.9422783</v>
      </c>
      <c r="AL132" s="6">
        <v>2720.6235609999999</v>
      </c>
      <c r="AM132" s="6">
        <v>2636.0233349999999</v>
      </c>
      <c r="AN132" s="6">
        <v>2236.6821129999998</v>
      </c>
      <c r="AO132" s="6">
        <v>1196.8268350000001</v>
      </c>
      <c r="AP132" s="6">
        <v>5429.4171679999999</v>
      </c>
      <c r="AQ132">
        <f t="shared" ref="AQ132:AQ195" si="7">(_xlfn.STDEV.S(C132:V132)/AVERAGE(C132:V132))*100</f>
        <v>49.341119517839367</v>
      </c>
      <c r="AR132">
        <f t="shared" ref="AR132:AR195" si="8">(_xlfn.STDEV.S(W132:AP132)/AVERAGE(W132:AP132))*100</f>
        <v>55.877763007351298</v>
      </c>
    </row>
    <row r="133" spans="1:44" x14ac:dyDescent="0.25">
      <c r="A133" s="6" t="s">
        <v>104</v>
      </c>
      <c r="B133" s="6" t="s">
        <v>535</v>
      </c>
      <c r="C133" s="6">
        <v>7366.8866690000004</v>
      </c>
      <c r="D133" s="6">
        <v>4146.1143730000003</v>
      </c>
      <c r="E133" s="6">
        <v>6906.9811239999999</v>
      </c>
      <c r="F133" s="6">
        <v>4040.638762</v>
      </c>
      <c r="G133" s="6">
        <v>6075.3315130000001</v>
      </c>
      <c r="H133" s="6">
        <v>6010.8286500000004</v>
      </c>
      <c r="I133" s="6">
        <v>7164.7080210000004</v>
      </c>
      <c r="J133" s="6">
        <v>5697.3166259999998</v>
      </c>
      <c r="K133" s="6">
        <v>7776.9950410000001</v>
      </c>
      <c r="L133" s="6">
        <v>5380.5609299999996</v>
      </c>
      <c r="M133" s="6">
        <v>6801.4871519999997</v>
      </c>
      <c r="N133" s="6">
        <v>3725.1144159999999</v>
      </c>
      <c r="O133" s="6">
        <v>5226.4672899999996</v>
      </c>
      <c r="P133" s="6">
        <v>5430.9124019999999</v>
      </c>
      <c r="Q133" s="6">
        <v>2627.7956589999999</v>
      </c>
      <c r="R133" s="6">
        <v>5358.4148949999999</v>
      </c>
      <c r="S133" s="6">
        <v>2968.7138</v>
      </c>
      <c r="T133" s="6">
        <v>6280.614415</v>
      </c>
      <c r="U133" s="6">
        <v>9057.5029869999998</v>
      </c>
      <c r="V133" s="6">
        <v>6790.9737560000003</v>
      </c>
      <c r="W133" s="6">
        <v>4654.5728730000001</v>
      </c>
      <c r="X133" s="6">
        <v>7800.6187250000003</v>
      </c>
      <c r="Y133" s="6">
        <v>6245.7324490000001</v>
      </c>
      <c r="Z133" s="6">
        <v>12202.58056</v>
      </c>
      <c r="AA133" s="6">
        <v>4501.4494340000001</v>
      </c>
      <c r="AB133" s="6">
        <v>6936.6029330000001</v>
      </c>
      <c r="AC133" s="6">
        <v>6971.5107239999998</v>
      </c>
      <c r="AD133" s="6">
        <v>6707.6240100000005</v>
      </c>
      <c r="AE133" s="6">
        <v>10533.48633</v>
      </c>
      <c r="AF133" s="6">
        <v>6719.0509389999997</v>
      </c>
      <c r="AG133" s="6">
        <v>5880.4745990000001</v>
      </c>
      <c r="AH133" s="6">
        <v>5341.3693759999996</v>
      </c>
      <c r="AI133" s="6">
        <v>7362.5901379999996</v>
      </c>
      <c r="AJ133" s="6">
        <v>19303.707539999999</v>
      </c>
      <c r="AK133" s="6">
        <v>14603.28919</v>
      </c>
      <c r="AL133" s="6">
        <v>8060.9738399999997</v>
      </c>
      <c r="AM133" s="6">
        <v>6658.0788089999996</v>
      </c>
      <c r="AN133" s="6">
        <v>3096.890085</v>
      </c>
      <c r="AO133" s="6">
        <v>4380.2896570000003</v>
      </c>
      <c r="AP133" s="6">
        <v>8287.0411660000009</v>
      </c>
      <c r="AQ133">
        <f t="shared" si="7"/>
        <v>28.643882578319108</v>
      </c>
      <c r="AR133">
        <f t="shared" si="8"/>
        <v>48.944525438631906</v>
      </c>
    </row>
    <row r="134" spans="1:44" x14ac:dyDescent="0.25">
      <c r="A134" s="6" t="s">
        <v>104</v>
      </c>
      <c r="B134" s="6" t="s">
        <v>536</v>
      </c>
      <c r="C134" s="6">
        <v>2415.6779780000002</v>
      </c>
      <c r="D134" s="6">
        <v>3801.3217249999998</v>
      </c>
      <c r="E134" s="6">
        <v>6687.7511919999997</v>
      </c>
      <c r="F134" s="6">
        <v>6187.1757980000002</v>
      </c>
      <c r="G134" s="6">
        <v>4293.9405559999996</v>
      </c>
      <c r="H134" s="6">
        <v>5155.4933680000004</v>
      </c>
      <c r="I134" s="6">
        <v>3912.7377270000002</v>
      </c>
      <c r="J134" s="6">
        <v>5711.2081280000002</v>
      </c>
      <c r="K134" s="6">
        <v>3025.4489469999999</v>
      </c>
      <c r="L134" s="6">
        <v>4793.797681</v>
      </c>
      <c r="M134" s="6">
        <v>3788.2938819999999</v>
      </c>
      <c r="N134" s="6">
        <v>4160.5280210000001</v>
      </c>
      <c r="O134" s="6">
        <v>6693.503721</v>
      </c>
      <c r="P134" s="6">
        <v>4068.3033700000001</v>
      </c>
      <c r="Q134" s="6">
        <v>3196.9385120000002</v>
      </c>
      <c r="R134" s="6">
        <v>2053.075601</v>
      </c>
      <c r="S134" s="6">
        <v>2258.7079100000001</v>
      </c>
      <c r="T134" s="6">
        <v>3823.6954179999998</v>
      </c>
      <c r="U134" s="6">
        <v>8869.5232360000009</v>
      </c>
      <c r="V134" s="6">
        <v>3783.7365249999998</v>
      </c>
      <c r="W134" s="6">
        <v>4886.4449109999996</v>
      </c>
      <c r="X134" s="6">
        <v>6698.5065510000004</v>
      </c>
      <c r="Y134" s="6">
        <v>4142.1762509999999</v>
      </c>
      <c r="Z134" s="6">
        <v>2079.7105569999999</v>
      </c>
      <c r="AA134" s="6">
        <v>8366.6319249999997</v>
      </c>
      <c r="AB134" s="6">
        <v>6306.7797689999998</v>
      </c>
      <c r="AC134" s="6">
        <v>3178.559636</v>
      </c>
      <c r="AD134" s="6">
        <v>3367.2031980000002</v>
      </c>
      <c r="AE134" s="6">
        <v>5356.4999120000002</v>
      </c>
      <c r="AF134" s="6">
        <v>7174.2777029999997</v>
      </c>
      <c r="AG134" s="6">
        <v>7248.8716219999997</v>
      </c>
      <c r="AH134" s="6">
        <v>5665.8773380000002</v>
      </c>
      <c r="AI134" s="6">
        <v>11537.993560000001</v>
      </c>
      <c r="AJ134" s="6">
        <v>8640.0233740000003</v>
      </c>
      <c r="AK134" s="6">
        <v>4155.1341920000004</v>
      </c>
      <c r="AL134" s="6">
        <v>5272.5794429999996</v>
      </c>
      <c r="AM134" s="6">
        <v>8528.8357799999994</v>
      </c>
      <c r="AN134" s="6">
        <v>9270.4239620000008</v>
      </c>
      <c r="AO134" s="6">
        <v>1233.1040410000001</v>
      </c>
      <c r="AP134" s="6">
        <v>7249.1503149999999</v>
      </c>
      <c r="AQ134">
        <f t="shared" si="7"/>
        <v>38.480703738747934</v>
      </c>
      <c r="AR134">
        <f t="shared" si="8"/>
        <v>43.052409484482403</v>
      </c>
    </row>
    <row r="135" spans="1:44" x14ac:dyDescent="0.25">
      <c r="A135" s="6" t="s">
        <v>104</v>
      </c>
      <c r="B135" s="6" t="s">
        <v>537</v>
      </c>
      <c r="C135" s="6">
        <v>7645.7211049999996</v>
      </c>
      <c r="D135" s="6">
        <v>3983.0188010000002</v>
      </c>
      <c r="E135" s="6">
        <v>6966.2390850000002</v>
      </c>
      <c r="F135" s="6">
        <v>4351.7938750000003</v>
      </c>
      <c r="G135" s="6">
        <v>6317.569896</v>
      </c>
      <c r="H135" s="6">
        <v>7119.4480880000001</v>
      </c>
      <c r="I135" s="6">
        <v>4015.4763429999998</v>
      </c>
      <c r="J135" s="6">
        <v>7599.7706390000003</v>
      </c>
      <c r="K135" s="6">
        <v>4798.4631170000002</v>
      </c>
      <c r="L135" s="6">
        <v>2979.574462</v>
      </c>
      <c r="M135" s="6">
        <v>6831.4166370000003</v>
      </c>
      <c r="N135" s="6">
        <v>6750.0363639999996</v>
      </c>
      <c r="O135" s="6">
        <v>2537.074443</v>
      </c>
      <c r="P135" s="6">
        <v>10704.38956</v>
      </c>
      <c r="Q135" s="6">
        <v>4635.3318129999998</v>
      </c>
      <c r="R135" s="6">
        <v>4326.8482949999998</v>
      </c>
      <c r="S135" s="6">
        <v>5495.3951029999998</v>
      </c>
      <c r="T135" s="6">
        <v>5224.3061429999998</v>
      </c>
      <c r="U135" s="6">
        <v>10022.52079</v>
      </c>
      <c r="V135" s="6">
        <v>8655.3660610000006</v>
      </c>
      <c r="W135" s="6">
        <v>11572.79472</v>
      </c>
      <c r="X135" s="6">
        <v>8949.2806089999995</v>
      </c>
      <c r="Y135" s="6">
        <v>6263.3108220000004</v>
      </c>
      <c r="Z135" s="6">
        <v>11332.35166</v>
      </c>
      <c r="AA135" s="6">
        <v>9560.7285420000007</v>
      </c>
      <c r="AB135" s="6">
        <v>5816.7314150000002</v>
      </c>
      <c r="AC135" s="6">
        <v>5706.4348410000002</v>
      </c>
      <c r="AD135" s="6">
        <v>9152.0460340000009</v>
      </c>
      <c r="AE135" s="6">
        <v>9316.6183959999998</v>
      </c>
      <c r="AF135" s="6">
        <v>8609.3888700000007</v>
      </c>
      <c r="AG135" s="6">
        <v>7302.7302499999996</v>
      </c>
      <c r="AH135" s="6">
        <v>5502.1556909999999</v>
      </c>
      <c r="AI135" s="6">
        <v>9440.4502119999997</v>
      </c>
      <c r="AJ135" s="6">
        <v>11923.455330000001</v>
      </c>
      <c r="AK135" s="6">
        <v>9923.7327910000004</v>
      </c>
      <c r="AL135" s="6">
        <v>6635.6726570000001</v>
      </c>
      <c r="AM135" s="6">
        <v>11409.330330000001</v>
      </c>
      <c r="AN135" s="6">
        <v>4026.0989370000002</v>
      </c>
      <c r="AO135" s="6">
        <v>3607.65218</v>
      </c>
      <c r="AP135" s="6">
        <v>7419.0048919999999</v>
      </c>
      <c r="AQ135">
        <f t="shared" si="7"/>
        <v>36.56623084501242</v>
      </c>
      <c r="AR135">
        <f t="shared" si="8"/>
        <v>30.732006387822221</v>
      </c>
    </row>
    <row r="136" spans="1:44" x14ac:dyDescent="0.25">
      <c r="A136" s="6" t="s">
        <v>104</v>
      </c>
      <c r="B136" s="6" t="s">
        <v>538</v>
      </c>
      <c r="C136" s="6">
        <v>17960.726019999998</v>
      </c>
      <c r="D136" s="6">
        <v>7806.8817719999997</v>
      </c>
      <c r="E136" s="6">
        <v>8123.5509089999996</v>
      </c>
      <c r="F136" s="6">
        <v>8583.3637089999993</v>
      </c>
      <c r="G136" s="6">
        <v>7637.1350110000003</v>
      </c>
      <c r="H136" s="6">
        <v>10604.909809999999</v>
      </c>
      <c r="I136" s="6">
        <v>15649.66804</v>
      </c>
      <c r="J136" s="6">
        <v>9101.7835919999998</v>
      </c>
      <c r="K136" s="6">
        <v>11833.24404</v>
      </c>
      <c r="L136" s="6">
        <v>9489.3141539999997</v>
      </c>
      <c r="M136" s="6">
        <v>13773.57368</v>
      </c>
      <c r="N136" s="6">
        <v>4680.1736600000004</v>
      </c>
      <c r="O136" s="6">
        <v>6321.8668500000003</v>
      </c>
      <c r="P136" s="6">
        <v>15696.378790000001</v>
      </c>
      <c r="Q136" s="6">
        <v>9465.7012670000004</v>
      </c>
      <c r="R136" s="6">
        <v>12415.639279999999</v>
      </c>
      <c r="S136" s="6">
        <v>18328.566849999999</v>
      </c>
      <c r="T136" s="6">
        <v>8384.2215639999995</v>
      </c>
      <c r="U136" s="6">
        <v>8084.1127020000004</v>
      </c>
      <c r="V136" s="6">
        <v>24645.63262</v>
      </c>
      <c r="W136" s="6">
        <v>28277.672579999999</v>
      </c>
      <c r="X136" s="6">
        <v>16085.912920000001</v>
      </c>
      <c r="Y136" s="6">
        <v>23487.539379999998</v>
      </c>
      <c r="Z136" s="6">
        <v>21933.183140000001</v>
      </c>
      <c r="AA136" s="6">
        <v>22427.176609999999</v>
      </c>
      <c r="AB136" s="6">
        <v>16825.86103</v>
      </c>
      <c r="AC136" s="6">
        <v>12888.749540000001</v>
      </c>
      <c r="AD136" s="6">
        <v>20522.737539999998</v>
      </c>
      <c r="AE136" s="6">
        <v>18953.717430000001</v>
      </c>
      <c r="AF136" s="6">
        <v>18728.681700000001</v>
      </c>
      <c r="AG136" s="6">
        <v>16146.84736</v>
      </c>
      <c r="AH136" s="6">
        <v>11747.72042</v>
      </c>
      <c r="AI136" s="6">
        <v>16633.463739999999</v>
      </c>
      <c r="AJ136" s="6">
        <v>17613.643390000001</v>
      </c>
      <c r="AK136" s="6">
        <v>21286.42812</v>
      </c>
      <c r="AL136" s="6">
        <v>13260.295249999999</v>
      </c>
      <c r="AM136" s="6">
        <v>23967.059679999998</v>
      </c>
      <c r="AN136" s="6">
        <v>16242.894560000001</v>
      </c>
      <c r="AO136" s="6">
        <v>10255.26154</v>
      </c>
      <c r="AP136" s="6">
        <v>16151.452579999999</v>
      </c>
      <c r="AQ136">
        <f t="shared" si="7"/>
        <v>43.047439589319438</v>
      </c>
      <c r="AR136">
        <f t="shared" si="8"/>
        <v>24.903016393248262</v>
      </c>
    </row>
    <row r="137" spans="1:44" x14ac:dyDescent="0.25">
      <c r="A137" s="6" t="s">
        <v>104</v>
      </c>
      <c r="B137" s="6" t="s">
        <v>539</v>
      </c>
      <c r="C137" s="6">
        <v>3331.0610999999999</v>
      </c>
      <c r="D137" s="6">
        <v>1438.797558</v>
      </c>
      <c r="E137" s="6">
        <v>1201.258683</v>
      </c>
      <c r="F137" s="6">
        <v>398.9422783</v>
      </c>
      <c r="G137" s="6">
        <v>2007.7374520000001</v>
      </c>
      <c r="H137" s="6">
        <v>1994.711391</v>
      </c>
      <c r="I137" s="6">
        <v>3814.8687490000002</v>
      </c>
      <c r="J137" s="6">
        <v>1129.286296</v>
      </c>
      <c r="K137" s="6">
        <v>797.88455650000003</v>
      </c>
      <c r="L137" s="6">
        <v>3608.338076</v>
      </c>
      <c r="M137" s="6">
        <v>3433.9078920000002</v>
      </c>
      <c r="N137" s="6">
        <v>1039.85528</v>
      </c>
      <c r="O137" s="6">
        <v>640.91300149999995</v>
      </c>
      <c r="P137" s="6">
        <v>1600.200961</v>
      </c>
      <c r="Q137" s="6">
        <v>1443.2294059999999</v>
      </c>
      <c r="R137" s="6">
        <v>3922.2811860000002</v>
      </c>
      <c r="S137" s="6">
        <v>2720.6235609999999</v>
      </c>
      <c r="T137" s="6">
        <v>398.94185479999999</v>
      </c>
      <c r="U137" s="6">
        <v>2905.4086710000001</v>
      </c>
      <c r="V137" s="6">
        <v>1451.824339</v>
      </c>
      <c r="W137" s="6">
        <v>4245.0612000000001</v>
      </c>
      <c r="X137" s="6">
        <v>1196.8268350000001</v>
      </c>
      <c r="Y137" s="6">
        <v>2636.0233349999999</v>
      </c>
      <c r="Z137" s="6">
        <v>640.91198229999998</v>
      </c>
      <c r="AA137" s="6">
        <v>1979.0064769999999</v>
      </c>
      <c r="AB137" s="6">
        <v>2236.6821150000001</v>
      </c>
      <c r="AC137" s="6">
        <v>2478.652838</v>
      </c>
      <c r="AD137" s="6">
        <v>1039.85528</v>
      </c>
      <c r="AE137" s="6">
        <v>398.9422783</v>
      </c>
      <c r="AF137" s="6">
        <v>1680.7682809999999</v>
      </c>
      <c r="AG137" s="6">
        <v>1438.931388</v>
      </c>
      <c r="AH137" s="6">
        <v>1595.7691130000001</v>
      </c>
      <c r="AI137" s="6">
        <v>2503.0742759999998</v>
      </c>
      <c r="AJ137" s="6">
        <v>1677.4557689999999</v>
      </c>
      <c r="AK137" s="6">
        <v>2321.8151130000001</v>
      </c>
      <c r="AL137" s="6">
        <v>2887.1254159999999</v>
      </c>
      <c r="AM137" s="6">
        <v>2285.3455130000002</v>
      </c>
      <c r="AN137" s="6">
        <v>2532.6438039999998</v>
      </c>
      <c r="AO137" s="6">
        <v>2720.6235609999999</v>
      </c>
      <c r="AP137" s="6">
        <v>1595.7691130000001</v>
      </c>
      <c r="AQ137">
        <f t="shared" si="7"/>
        <v>60.175953687226013</v>
      </c>
      <c r="AR137">
        <f t="shared" si="8"/>
        <v>43.704648446032493</v>
      </c>
    </row>
    <row r="138" spans="1:44" x14ac:dyDescent="0.25">
      <c r="A138" s="6" t="s">
        <v>104</v>
      </c>
      <c r="B138" s="6" t="s">
        <v>540</v>
      </c>
      <c r="C138" s="6">
        <v>5410.9696119999999</v>
      </c>
      <c r="D138" s="6">
        <v>2410.9453739999999</v>
      </c>
      <c r="E138" s="6">
        <v>3827.7385589999999</v>
      </c>
      <c r="F138" s="6">
        <v>3039.9987900000001</v>
      </c>
      <c r="G138" s="6">
        <v>3101.5844189999998</v>
      </c>
      <c r="H138" s="6">
        <v>4958.1035599999996</v>
      </c>
      <c r="I138" s="6">
        <v>6844.9207420000002</v>
      </c>
      <c r="J138" s="6">
        <v>2955.6263960000001</v>
      </c>
      <c r="K138" s="6">
        <v>3518.90706</v>
      </c>
      <c r="L138" s="6">
        <v>3873.6524420000001</v>
      </c>
      <c r="M138" s="6">
        <v>6636.300021</v>
      </c>
      <c r="N138" s="6">
        <v>4172.6898709999996</v>
      </c>
      <c r="O138" s="6">
        <v>2599.7953819999998</v>
      </c>
      <c r="P138" s="6">
        <v>6371.2932019999998</v>
      </c>
      <c r="Q138" s="6">
        <v>640.91300149999995</v>
      </c>
      <c r="R138" s="6">
        <v>1945.6617980000001</v>
      </c>
      <c r="S138" s="6">
        <v>3102.252125</v>
      </c>
      <c r="T138" s="6">
        <v>3335.9286459999998</v>
      </c>
      <c r="U138" s="6">
        <v>3362.0693409999999</v>
      </c>
      <c r="V138" s="6">
        <v>8394.4144880000003</v>
      </c>
      <c r="W138" s="6">
        <v>5482.2786120000001</v>
      </c>
      <c r="X138" s="6">
        <v>4931.5272070000001</v>
      </c>
      <c r="Y138" s="6">
        <v>6222.615855</v>
      </c>
      <c r="Z138" s="6">
        <v>5451.1506799999997</v>
      </c>
      <c r="AA138" s="6">
        <v>6612.695917</v>
      </c>
      <c r="AB138" s="6">
        <v>8047.7570450000003</v>
      </c>
      <c r="AC138" s="6">
        <v>6881.4834780000001</v>
      </c>
      <c r="AD138" s="6">
        <v>2290.8069110000001</v>
      </c>
      <c r="AE138" s="6">
        <v>3236.5302849999998</v>
      </c>
      <c r="AF138" s="6">
        <v>4015.476345</v>
      </c>
      <c r="AG138" s="6">
        <v>8652.3236880000004</v>
      </c>
      <c r="AH138" s="6">
        <v>3155.7092109999999</v>
      </c>
      <c r="AI138" s="6">
        <v>8047.8580240000001</v>
      </c>
      <c r="AJ138" s="6">
        <v>4280.4298330000001</v>
      </c>
      <c r="AK138" s="6">
        <v>6819.625532</v>
      </c>
      <c r="AL138" s="6">
        <v>5650.0656959999997</v>
      </c>
      <c r="AM138" s="6">
        <v>7115.017726</v>
      </c>
      <c r="AN138" s="6">
        <v>3513.7954549999999</v>
      </c>
      <c r="AO138" s="6">
        <v>4343.0645219999997</v>
      </c>
      <c r="AP138" s="6">
        <v>6329.7363759999998</v>
      </c>
      <c r="AQ138">
        <f t="shared" si="7"/>
        <v>46.875905790391251</v>
      </c>
      <c r="AR138">
        <f t="shared" si="8"/>
        <v>32.474663128397772</v>
      </c>
    </row>
    <row r="139" spans="1:44" x14ac:dyDescent="0.25">
      <c r="A139" s="6" t="s">
        <v>104</v>
      </c>
      <c r="B139" s="6" t="s">
        <v>541</v>
      </c>
      <c r="C139" s="6">
        <v>10825.04441</v>
      </c>
      <c r="D139" s="6">
        <v>9283.8948770000006</v>
      </c>
      <c r="E139" s="6">
        <v>11046.79639</v>
      </c>
      <c r="F139" s="6">
        <v>13692.9017</v>
      </c>
      <c r="G139" s="6">
        <v>11848.71355</v>
      </c>
      <c r="H139" s="6">
        <v>9552.9431239999994</v>
      </c>
      <c r="I139" s="6">
        <v>17922.662390000001</v>
      </c>
      <c r="J139" s="6">
        <v>8910.268763</v>
      </c>
      <c r="K139" s="6">
        <v>11433.27238</v>
      </c>
      <c r="L139" s="6">
        <v>15534.40351</v>
      </c>
      <c r="M139" s="6">
        <v>14499.33484</v>
      </c>
      <c r="N139" s="6">
        <v>18561.904589999998</v>
      </c>
      <c r="O139" s="6">
        <v>8962.7970600000008</v>
      </c>
      <c r="P139" s="6">
        <v>18016.98978</v>
      </c>
      <c r="Q139" s="6">
        <v>12157.785980000001</v>
      </c>
      <c r="R139" s="6">
        <v>5436.7119339999999</v>
      </c>
      <c r="S139" s="6">
        <v>17754.34734</v>
      </c>
      <c r="T139" s="6">
        <v>6290.8777550000004</v>
      </c>
      <c r="U139" s="6">
        <v>13359.97791</v>
      </c>
      <c r="V139" s="6">
        <v>13096.407649999999</v>
      </c>
      <c r="W139" s="6">
        <v>19850.496650000001</v>
      </c>
      <c r="X139" s="6">
        <v>12726.703450000001</v>
      </c>
      <c r="Y139" s="6">
        <v>15394.42807</v>
      </c>
      <c r="Z139" s="6">
        <v>14582.55877</v>
      </c>
      <c r="AA139" s="6">
        <v>20105.27447</v>
      </c>
      <c r="AB139" s="6">
        <v>12126.49021</v>
      </c>
      <c r="AC139" s="6">
        <v>15650.48063</v>
      </c>
      <c r="AD139" s="6">
        <v>13080.48569</v>
      </c>
      <c r="AE139" s="6">
        <v>15651.727290000001</v>
      </c>
      <c r="AF139" s="6">
        <v>10779.4889</v>
      </c>
      <c r="AG139" s="6">
        <v>20737.538250000001</v>
      </c>
      <c r="AH139" s="6">
        <v>16443.49251</v>
      </c>
      <c r="AI139" s="6">
        <v>6805.9719139999997</v>
      </c>
      <c r="AJ139" s="6">
        <v>12050.938260000001</v>
      </c>
      <c r="AK139" s="6">
        <v>16523.599099999999</v>
      </c>
      <c r="AL139" s="6">
        <v>9708.3017259999997</v>
      </c>
      <c r="AM139" s="6">
        <v>31415.886129999999</v>
      </c>
      <c r="AN139" s="6">
        <v>15512.721869999999</v>
      </c>
      <c r="AO139" s="6">
        <v>7851.4774200000002</v>
      </c>
      <c r="AP139" s="6">
        <v>14324.108029999999</v>
      </c>
      <c r="AQ139">
        <f t="shared" si="7"/>
        <v>30.892109952776696</v>
      </c>
      <c r="AR139">
        <f t="shared" si="8"/>
        <v>35.648456740250694</v>
      </c>
    </row>
    <row r="140" spans="1:44" x14ac:dyDescent="0.25">
      <c r="A140" s="6" t="s">
        <v>104</v>
      </c>
      <c r="B140" s="6" t="s">
        <v>542</v>
      </c>
      <c r="C140" s="6">
        <v>2720.6938839999998</v>
      </c>
      <c r="D140" s="6">
        <v>4636.1350119999997</v>
      </c>
      <c r="E140" s="6">
        <v>2586.6347759999999</v>
      </c>
      <c r="F140" s="6">
        <v>2161.1161379999999</v>
      </c>
      <c r="G140" s="6">
        <v>3034.9656129999998</v>
      </c>
      <c r="H140" s="6">
        <v>5611.8863709999996</v>
      </c>
      <c r="I140" s="6">
        <v>3492.330704</v>
      </c>
      <c r="J140" s="6">
        <v>2321.6812829999999</v>
      </c>
      <c r="K140" s="6">
        <v>1765.7674489999999</v>
      </c>
      <c r="L140" s="6">
        <v>3487.898858</v>
      </c>
      <c r="M140" s="6">
        <v>2344.6634300000001</v>
      </c>
      <c r="N140" s="6">
        <v>3119.964782</v>
      </c>
      <c r="O140" s="6">
        <v>4286.1453190000002</v>
      </c>
      <c r="P140" s="6">
        <v>3518.90706</v>
      </c>
      <c r="Q140" s="6">
        <v>3415.9264710000002</v>
      </c>
      <c r="R140" s="6">
        <v>3276.9363370000001</v>
      </c>
      <c r="S140" s="6">
        <v>3853.0878389999998</v>
      </c>
      <c r="T140" s="6">
        <v>1286.2578510000001</v>
      </c>
      <c r="U140" s="6">
        <v>3047.5934520000001</v>
      </c>
      <c r="V140" s="6">
        <v>4729.598935</v>
      </c>
      <c r="W140" s="6">
        <v>8439.70658</v>
      </c>
      <c r="X140" s="6">
        <v>3975.973477</v>
      </c>
      <c r="Y140" s="6">
        <v>8976.1572080000005</v>
      </c>
      <c r="Z140" s="6">
        <v>3124.3981170000002</v>
      </c>
      <c r="AA140" s="6">
        <v>6656.5724419999997</v>
      </c>
      <c r="AB140" s="6">
        <v>3502.3518180000001</v>
      </c>
      <c r="AC140" s="6">
        <v>3518.906622</v>
      </c>
      <c r="AD140" s="6">
        <v>3917.7536650000002</v>
      </c>
      <c r="AE140" s="6">
        <v>9433.8378560000001</v>
      </c>
      <c r="AF140" s="6">
        <v>2969.28658</v>
      </c>
      <c r="AG140" s="6">
        <v>5316.9199129999997</v>
      </c>
      <c r="AH140" s="6">
        <v>3526.2319969999999</v>
      </c>
      <c r="AI140" s="6">
        <v>5312.658617</v>
      </c>
      <c r="AJ140" s="6">
        <v>5380.4275449999996</v>
      </c>
      <c r="AK140" s="6">
        <v>3088.95658</v>
      </c>
      <c r="AL140" s="6">
        <v>5768.8574099999996</v>
      </c>
      <c r="AM140" s="6">
        <v>3631.3223269999999</v>
      </c>
      <c r="AN140" s="6">
        <v>9455.0390360000001</v>
      </c>
      <c r="AO140" s="6">
        <v>3670.7670039999998</v>
      </c>
      <c r="AP140" s="6">
        <v>4326.1503659999998</v>
      </c>
      <c r="AQ140">
        <f t="shared" si="7"/>
        <v>32.567367806156234</v>
      </c>
      <c r="AR140">
        <f t="shared" si="8"/>
        <v>42.833393406830147</v>
      </c>
    </row>
    <row r="141" spans="1:44" x14ac:dyDescent="0.25">
      <c r="A141" s="6" t="s">
        <v>104</v>
      </c>
      <c r="B141" s="6" t="s">
        <v>543</v>
      </c>
      <c r="C141" s="6">
        <v>2502.0345440000001</v>
      </c>
      <c r="D141" s="6">
        <v>4389.162945</v>
      </c>
      <c r="E141" s="6">
        <v>1192.249924</v>
      </c>
      <c r="F141" s="6">
        <v>1994.711391</v>
      </c>
      <c r="G141" s="6">
        <v>3038.341312</v>
      </c>
      <c r="H141" s="6">
        <v>1595.7683890000001</v>
      </c>
      <c r="I141" s="6">
        <v>2636.0233349999999</v>
      </c>
      <c r="J141" s="6">
        <v>1891.6891000000001</v>
      </c>
      <c r="K141" s="6">
        <v>2016.9395360000001</v>
      </c>
      <c r="L141" s="6">
        <v>2367.1716809999998</v>
      </c>
      <c r="M141" s="6">
        <v>2636.0233349999999</v>
      </c>
      <c r="N141" s="6">
        <v>1592.130682</v>
      </c>
      <c r="O141" s="6">
        <v>1983.8002839999999</v>
      </c>
      <c r="P141" s="6">
        <v>398.9422783</v>
      </c>
      <c r="Q141" s="6">
        <v>1361.287108</v>
      </c>
      <c r="R141" s="6">
        <v>2942.6459530000002</v>
      </c>
      <c r="S141" s="6">
        <v>2532.6438039999998</v>
      </c>
      <c r="T141" s="6">
        <v>2394.052612</v>
      </c>
      <c r="U141" s="6">
        <v>1183.7624940000001</v>
      </c>
      <c r="V141" s="6">
        <v>1703.7510460000001</v>
      </c>
      <c r="W141" s="6">
        <v>2032.6983459999999</v>
      </c>
      <c r="X141" s="6">
        <v>4770.0867749999998</v>
      </c>
      <c r="Y141" s="6">
        <v>5926.22991</v>
      </c>
      <c r="Z141" s="6">
        <v>4232.3252210000001</v>
      </c>
      <c r="AA141" s="6">
        <v>5084.4658550000004</v>
      </c>
      <c r="AB141" s="6">
        <v>2625.7986519999999</v>
      </c>
      <c r="AC141" s="6">
        <v>1922.7385790000001</v>
      </c>
      <c r="AD141" s="6">
        <v>3119.964782</v>
      </c>
      <c r="AE141" s="6">
        <v>4074.8208930000001</v>
      </c>
      <c r="AF141" s="6">
        <v>3986.9244720000002</v>
      </c>
      <c r="AG141" s="6">
        <v>3264.6761489999999</v>
      </c>
      <c r="AH141" s="6">
        <v>2636.0233349999999</v>
      </c>
      <c r="AI141" s="6">
        <v>2878.1278889999999</v>
      </c>
      <c r="AJ141" s="6">
        <v>1922.7383440000001</v>
      </c>
      <c r="AK141" s="6">
        <v>6227.7006659999997</v>
      </c>
      <c r="AL141" s="6">
        <v>1281.8260029999999</v>
      </c>
      <c r="AM141" s="6">
        <v>1366.825171</v>
      </c>
      <c r="AN141" s="6">
        <v>7195.5835589999997</v>
      </c>
      <c r="AO141" s="6">
        <v>3103.8893360000002</v>
      </c>
      <c r="AP141" s="6">
        <v>6662.0670929999997</v>
      </c>
      <c r="AQ141">
        <f t="shared" si="7"/>
        <v>40.175592667053031</v>
      </c>
      <c r="AR141">
        <f t="shared" si="8"/>
        <v>47.877182488681051</v>
      </c>
    </row>
    <row r="142" spans="1:44" x14ac:dyDescent="0.25">
      <c r="A142" s="6" t="s">
        <v>104</v>
      </c>
      <c r="B142" s="6" t="s">
        <v>544</v>
      </c>
      <c r="C142" s="6">
        <v>8567.0855229999997</v>
      </c>
      <c r="D142" s="6">
        <v>9419.8032199999998</v>
      </c>
      <c r="E142" s="6">
        <v>9248.067051</v>
      </c>
      <c r="F142" s="6">
        <v>7178.4403940000002</v>
      </c>
      <c r="G142" s="6">
        <v>6608.2625820000003</v>
      </c>
      <c r="H142" s="6">
        <v>6424.7146730000004</v>
      </c>
      <c r="I142" s="6">
        <v>5266.830688</v>
      </c>
      <c r="J142" s="6">
        <v>8595.0075250000009</v>
      </c>
      <c r="K142" s="6">
        <v>5635.9981969999999</v>
      </c>
      <c r="L142" s="6">
        <v>9269.0607199999995</v>
      </c>
      <c r="M142" s="6">
        <v>9767.7196760000006</v>
      </c>
      <c r="N142" s="6">
        <v>2455.0798920000002</v>
      </c>
      <c r="O142" s="6">
        <v>6010.9624800000001</v>
      </c>
      <c r="P142" s="6">
        <v>6375.7250489999997</v>
      </c>
      <c r="Q142" s="6">
        <v>9461.2760560000006</v>
      </c>
      <c r="R142" s="6">
        <v>7678.8024260000002</v>
      </c>
      <c r="S142" s="6">
        <v>2636.157177</v>
      </c>
      <c r="T142" s="6">
        <v>4830.5693849999998</v>
      </c>
      <c r="U142" s="6">
        <v>8843.8380230000002</v>
      </c>
      <c r="V142" s="6">
        <v>9833.0456919999997</v>
      </c>
      <c r="W142" s="6">
        <v>13443.63134</v>
      </c>
      <c r="X142" s="6">
        <v>11661.10205</v>
      </c>
      <c r="Y142" s="6">
        <v>4626.845687</v>
      </c>
      <c r="Z142" s="6">
        <v>9936.1025119999995</v>
      </c>
      <c r="AA142" s="6">
        <v>7600.1721289999996</v>
      </c>
      <c r="AB142" s="6">
        <v>15428.15828</v>
      </c>
      <c r="AC142" s="6">
        <v>6989.4668970000002</v>
      </c>
      <c r="AD142" s="6">
        <v>14225.400180000001</v>
      </c>
      <c r="AE142" s="6">
        <v>10367.022349999999</v>
      </c>
      <c r="AF142" s="6">
        <v>12420.73395</v>
      </c>
      <c r="AG142" s="6">
        <v>7944.2998079999998</v>
      </c>
      <c r="AH142" s="6">
        <v>9838.8137540000007</v>
      </c>
      <c r="AI142" s="6">
        <v>13639.69745</v>
      </c>
      <c r="AJ142" s="6">
        <v>6904.1965980000004</v>
      </c>
      <c r="AK142" s="6">
        <v>5881.1138940000001</v>
      </c>
      <c r="AL142" s="6">
        <v>7581.75918</v>
      </c>
      <c r="AM142" s="6">
        <v>3389.6177779999998</v>
      </c>
      <c r="AN142" s="6">
        <v>14434.40876</v>
      </c>
      <c r="AO142" s="6">
        <v>9840.8129659999995</v>
      </c>
      <c r="AP142" s="6">
        <v>13566.29905</v>
      </c>
      <c r="AQ142">
        <f t="shared" si="7"/>
        <v>31.354284776324466</v>
      </c>
      <c r="AR142">
        <f t="shared" si="8"/>
        <v>35.414372705667027</v>
      </c>
    </row>
    <row r="143" spans="1:44" x14ac:dyDescent="0.25">
      <c r="A143" s="6" t="s">
        <v>104</v>
      </c>
      <c r="B143" s="6" t="s">
        <v>545</v>
      </c>
      <c r="C143" s="6">
        <v>5873.2326880000001</v>
      </c>
      <c r="D143" s="6">
        <v>8191.3474230000002</v>
      </c>
      <c r="E143" s="6">
        <v>2962.595264</v>
      </c>
      <c r="F143" s="6">
        <v>3196.370504</v>
      </c>
      <c r="G143" s="6">
        <v>1629.7513240000001</v>
      </c>
      <c r="H143" s="6">
        <v>2900.9768210000002</v>
      </c>
      <c r="I143" s="6">
        <v>2586.6347679999999</v>
      </c>
      <c r="J143" s="6">
        <v>3191.9371679999999</v>
      </c>
      <c r="K143" s="6">
        <v>6209.3203030000004</v>
      </c>
      <c r="L143" s="6">
        <v>4558.89617</v>
      </c>
      <c r="M143" s="6">
        <v>2774.6145270000002</v>
      </c>
      <c r="N143" s="6">
        <v>3204.5650059999998</v>
      </c>
      <c r="O143" s="6">
        <v>1501.6522210000001</v>
      </c>
      <c r="P143" s="6">
        <v>3343.5111780000002</v>
      </c>
      <c r="Q143" s="6">
        <v>6312.2357810000003</v>
      </c>
      <c r="R143" s="6">
        <v>2774.6145270000002</v>
      </c>
      <c r="S143" s="6">
        <v>7084.4069799999997</v>
      </c>
      <c r="T143" s="6">
        <v>3276.934197</v>
      </c>
      <c r="U143" s="6">
        <v>5998.7078149999998</v>
      </c>
      <c r="V143" s="6">
        <v>4214.4363970000004</v>
      </c>
      <c r="W143" s="6">
        <v>6469.6713900000004</v>
      </c>
      <c r="X143" s="6">
        <v>5940.7732249999999</v>
      </c>
      <c r="Y143" s="6">
        <v>4478.5939619999999</v>
      </c>
      <c r="Z143" s="6">
        <v>3434.0417219999999</v>
      </c>
      <c r="AA143" s="6">
        <v>6294.5600999999997</v>
      </c>
      <c r="AB143" s="6">
        <v>4185.8571030000003</v>
      </c>
      <c r="AC143" s="6">
        <v>5779.3713100000004</v>
      </c>
      <c r="AD143" s="6">
        <v>3922.2811860000002</v>
      </c>
      <c r="AE143" s="6">
        <v>6492.7879839999996</v>
      </c>
      <c r="AF143" s="6">
        <v>4044.2116329999999</v>
      </c>
      <c r="AG143" s="6">
        <v>797.88753599999995</v>
      </c>
      <c r="AH143" s="6">
        <v>2985.9759640000002</v>
      </c>
      <c r="AI143" s="6">
        <v>6868.613668</v>
      </c>
      <c r="AJ143" s="6">
        <v>5042.9457240000002</v>
      </c>
      <c r="AK143" s="6">
        <v>2483.0861730000001</v>
      </c>
      <c r="AL143" s="6">
        <v>3294.1298539999998</v>
      </c>
      <c r="AM143" s="6">
        <v>6771.4962889999997</v>
      </c>
      <c r="AN143" s="6">
        <v>5487.8997660000005</v>
      </c>
      <c r="AO143" s="6">
        <v>2967.1599630000001</v>
      </c>
      <c r="AP143" s="6">
        <v>7030.587176</v>
      </c>
      <c r="AQ143">
        <f t="shared" si="7"/>
        <v>45.934654456519581</v>
      </c>
      <c r="AR143">
        <f t="shared" si="8"/>
        <v>36.787340794250561</v>
      </c>
    </row>
    <row r="144" spans="1:44" x14ac:dyDescent="0.25">
      <c r="A144" s="6" t="s">
        <v>104</v>
      </c>
      <c r="B144" s="6" t="s">
        <v>546</v>
      </c>
      <c r="C144" s="6">
        <v>1680.7682809999999</v>
      </c>
      <c r="D144" s="6">
        <v>1438.797558</v>
      </c>
      <c r="E144" s="6">
        <v>483.94144640000002</v>
      </c>
      <c r="F144" s="6">
        <v>398.9422783</v>
      </c>
      <c r="G144" s="6">
        <v>1159.6532589999999</v>
      </c>
      <c r="H144" s="6">
        <v>398.9422783</v>
      </c>
      <c r="I144" s="6">
        <v>399.07908190000001</v>
      </c>
      <c r="J144" s="6">
        <v>2394.052612</v>
      </c>
      <c r="K144" s="6">
        <v>1039.85528</v>
      </c>
      <c r="L144" s="6">
        <v>1523.7962279999999</v>
      </c>
      <c r="M144" s="6">
        <v>398.9422783</v>
      </c>
      <c r="N144" s="6">
        <v>851.8755228</v>
      </c>
      <c r="O144" s="6">
        <v>851.8755228</v>
      </c>
      <c r="P144" s="6">
        <v>1497.2203730000001</v>
      </c>
      <c r="Q144" s="6">
        <v>0</v>
      </c>
      <c r="R144" s="6">
        <v>1850.7666180000001</v>
      </c>
      <c r="S144" s="6">
        <v>1999.1432400000001</v>
      </c>
      <c r="T144" s="6">
        <v>797.88455650000003</v>
      </c>
      <c r="U144" s="6">
        <v>1708.182894</v>
      </c>
      <c r="V144" s="6">
        <v>797.88455650000003</v>
      </c>
      <c r="W144" s="6">
        <v>797.88455369999997</v>
      </c>
      <c r="X144" s="6">
        <v>1366.825171</v>
      </c>
      <c r="Y144" s="6">
        <v>1438.797558</v>
      </c>
      <c r="Z144" s="6">
        <v>2394.052612</v>
      </c>
      <c r="AA144" s="6">
        <v>3191.9371679999999</v>
      </c>
      <c r="AB144" s="6">
        <v>851.8755228</v>
      </c>
      <c r="AC144" s="6">
        <v>1438.7954420000001</v>
      </c>
      <c r="AD144" s="6">
        <v>797.88455650000003</v>
      </c>
      <c r="AE144" s="6">
        <v>1438.797558</v>
      </c>
      <c r="AF144" s="6">
        <v>3043.8293100000001</v>
      </c>
      <c r="AG144" s="6">
        <v>694.90396769999995</v>
      </c>
      <c r="AH144" s="6">
        <v>1281.8260029999999</v>
      </c>
      <c r="AI144" s="6">
        <v>2290.6730809999999</v>
      </c>
      <c r="AJ144" s="6">
        <v>1595.769098</v>
      </c>
      <c r="AK144" s="6">
        <v>1595.7691130000001</v>
      </c>
      <c r="AL144" s="6">
        <v>1196.8268350000001</v>
      </c>
      <c r="AM144" s="6">
        <v>2636.0233349999999</v>
      </c>
      <c r="AN144" s="6">
        <v>1039.85528</v>
      </c>
      <c r="AO144" s="6">
        <v>1196.8268350000001</v>
      </c>
      <c r="AP144" s="6">
        <v>1922.739</v>
      </c>
      <c r="AQ144">
        <f t="shared" si="7"/>
        <v>60.140282981001306</v>
      </c>
      <c r="AR144">
        <f t="shared" si="8"/>
        <v>46.023955618264281</v>
      </c>
    </row>
    <row r="145" spans="1:44" x14ac:dyDescent="0.25">
      <c r="A145" s="6" t="s">
        <v>104</v>
      </c>
      <c r="B145" s="6" t="s">
        <v>547</v>
      </c>
      <c r="C145" s="6">
        <v>2163.570968</v>
      </c>
      <c r="D145" s="6">
        <v>4361.6648590000004</v>
      </c>
      <c r="E145" s="6">
        <v>1600.7704570000001</v>
      </c>
      <c r="F145" s="6">
        <v>1492.7885240000001</v>
      </c>
      <c r="G145" s="6">
        <v>1927.1708530000001</v>
      </c>
      <c r="H145" s="6">
        <v>2429.663215</v>
      </c>
      <c r="I145" s="6">
        <v>3384.2023610000001</v>
      </c>
      <c r="J145" s="6">
        <v>3730.9561429999999</v>
      </c>
      <c r="K145" s="6">
        <v>3590.3350009999999</v>
      </c>
      <c r="L145" s="6">
        <v>5437.1425790000003</v>
      </c>
      <c r="M145" s="6">
        <v>2452.6092570000001</v>
      </c>
      <c r="N145" s="6">
        <v>5592.7200949999997</v>
      </c>
      <c r="O145" s="6">
        <v>1248.7544210000001</v>
      </c>
      <c r="P145" s="6">
        <v>3842.2829230000002</v>
      </c>
      <c r="Q145" s="6">
        <v>2365.7937729999999</v>
      </c>
      <c r="R145" s="6">
        <v>5279.4584830000003</v>
      </c>
      <c r="S145" s="6">
        <v>1901.1639950000001</v>
      </c>
      <c r="T145" s="6">
        <v>2673.6298430000002</v>
      </c>
      <c r="U145" s="6">
        <v>5120.6491550000001</v>
      </c>
      <c r="V145" s="6">
        <v>2066.2948240000001</v>
      </c>
      <c r="W145" s="6">
        <v>6396.899152</v>
      </c>
      <c r="X145" s="6">
        <v>6599.8878860000004</v>
      </c>
      <c r="Y145" s="6">
        <v>4200.5291159999997</v>
      </c>
      <c r="Z145" s="6">
        <v>4687.962528</v>
      </c>
      <c r="AA145" s="6">
        <v>1759.6381100000001</v>
      </c>
      <c r="AB145" s="6">
        <v>3953.2059100000001</v>
      </c>
      <c r="AC145" s="6">
        <v>5217.9454370000003</v>
      </c>
      <c r="AD145" s="6">
        <v>4889.6553459999996</v>
      </c>
      <c r="AE145" s="6">
        <v>9102.1708340000005</v>
      </c>
      <c r="AF145" s="6">
        <v>5787.1548210000001</v>
      </c>
      <c r="AG145" s="6">
        <v>5989.352234</v>
      </c>
      <c r="AH145" s="6">
        <v>4223.3177130000004</v>
      </c>
      <c r="AI145" s="6">
        <v>6746.6836489999996</v>
      </c>
      <c r="AJ145" s="6">
        <v>3578.0629909999998</v>
      </c>
      <c r="AK145" s="6">
        <v>3475.055159</v>
      </c>
      <c r="AL145" s="6">
        <v>6981.0304219999998</v>
      </c>
      <c r="AM145" s="6">
        <v>6230.3241129999997</v>
      </c>
      <c r="AN145" s="6">
        <v>5350.9195870000003</v>
      </c>
      <c r="AO145" s="6">
        <v>3158.0896160000002</v>
      </c>
      <c r="AP145" s="6">
        <v>7696.4422450000002</v>
      </c>
      <c r="AQ145">
        <f t="shared" si="7"/>
        <v>45.111123725717263</v>
      </c>
      <c r="AR145">
        <f t="shared" si="8"/>
        <v>32.88432351041272</v>
      </c>
    </row>
    <row r="146" spans="1:44" x14ac:dyDescent="0.25">
      <c r="A146" s="6" t="s">
        <v>104</v>
      </c>
      <c r="B146" s="6" t="s">
        <v>548</v>
      </c>
      <c r="C146" s="6">
        <v>3558.9509979999998</v>
      </c>
      <c r="D146" s="6">
        <v>6644.0784329999997</v>
      </c>
      <c r="E146" s="6">
        <v>4172.447897</v>
      </c>
      <c r="F146" s="6">
        <v>3930.7186379999998</v>
      </c>
      <c r="G146" s="6">
        <v>5217.2273349999996</v>
      </c>
      <c r="H146" s="6">
        <v>5698.5459570000003</v>
      </c>
      <c r="I146" s="6">
        <v>5122.9671440000002</v>
      </c>
      <c r="J146" s="6">
        <v>5709.755349</v>
      </c>
      <c r="K146" s="6">
        <v>7918.4349179999999</v>
      </c>
      <c r="L146" s="6">
        <v>5093.5001050000001</v>
      </c>
      <c r="M146" s="6">
        <v>5142.439472</v>
      </c>
      <c r="N146" s="6">
        <v>4961.4567040000002</v>
      </c>
      <c r="O146" s="6">
        <v>3775.0501800000002</v>
      </c>
      <c r="P146" s="6">
        <v>6226.9153120000001</v>
      </c>
      <c r="Q146" s="6">
        <v>2691.428836</v>
      </c>
      <c r="R146" s="6">
        <v>9140.6969829999998</v>
      </c>
      <c r="S146" s="6">
        <v>5205.9678290000002</v>
      </c>
      <c r="T146" s="6">
        <v>2882.5597429999998</v>
      </c>
      <c r="U146" s="6">
        <v>4828.5466180000003</v>
      </c>
      <c r="V146" s="6">
        <v>4527.5047450000002</v>
      </c>
      <c r="W146" s="6">
        <v>12275.11778</v>
      </c>
      <c r="X146" s="6">
        <v>6854.3972670000003</v>
      </c>
      <c r="Y146" s="6">
        <v>10919.575699999999</v>
      </c>
      <c r="Z146" s="6">
        <v>4466.1518059999999</v>
      </c>
      <c r="AA146" s="6">
        <v>6004.5615879999996</v>
      </c>
      <c r="AB146" s="6">
        <v>7904.9990079999998</v>
      </c>
      <c r="AC146" s="6">
        <v>6554.0043770000002</v>
      </c>
      <c r="AD146" s="6">
        <v>7201.8786440000003</v>
      </c>
      <c r="AE146" s="6">
        <v>13706.10649</v>
      </c>
      <c r="AF146" s="6">
        <v>9590.5955259999992</v>
      </c>
      <c r="AG146" s="6">
        <v>6035.0375880000001</v>
      </c>
      <c r="AH146" s="6">
        <v>5240.9276840000002</v>
      </c>
      <c r="AI146" s="6">
        <v>6435.4119579999997</v>
      </c>
      <c r="AJ146" s="6">
        <v>8872.0779849999999</v>
      </c>
      <c r="AK146" s="6">
        <v>5692.6166480000002</v>
      </c>
      <c r="AL146" s="6">
        <v>3977.1093080000001</v>
      </c>
      <c r="AM146" s="6">
        <v>5251.3970369999997</v>
      </c>
      <c r="AN146" s="6">
        <v>7179.2629079999997</v>
      </c>
      <c r="AO146" s="6">
        <v>2477.5546100000001</v>
      </c>
      <c r="AP146" s="6">
        <v>11114.034960000001</v>
      </c>
      <c r="AQ146">
        <f t="shared" si="7"/>
        <v>30.431263367447297</v>
      </c>
      <c r="AR146">
        <f t="shared" si="8"/>
        <v>39.221871659872839</v>
      </c>
    </row>
    <row r="147" spans="1:44" x14ac:dyDescent="0.25">
      <c r="A147" s="6" t="s">
        <v>104</v>
      </c>
      <c r="B147" s="6" t="s">
        <v>549</v>
      </c>
      <c r="C147" s="6">
        <v>1945.721769</v>
      </c>
      <c r="D147" s="6">
        <v>3832.9839999999999</v>
      </c>
      <c r="E147" s="6">
        <v>6018.7881500000003</v>
      </c>
      <c r="F147" s="6">
        <v>2782.5172339999999</v>
      </c>
      <c r="G147" s="6">
        <v>1846.60502</v>
      </c>
      <c r="H147" s="6">
        <v>1366.825171</v>
      </c>
      <c r="I147" s="6">
        <v>2102.6933239999998</v>
      </c>
      <c r="J147" s="6">
        <v>2164.7097279999998</v>
      </c>
      <c r="K147" s="6">
        <v>11417.939710000001</v>
      </c>
      <c r="L147" s="6">
        <v>3088.95658</v>
      </c>
      <c r="M147" s="6">
        <v>2394.0525899999998</v>
      </c>
      <c r="N147" s="6">
        <v>4778.9875000000002</v>
      </c>
      <c r="O147" s="6">
        <v>2836.2860959999998</v>
      </c>
      <c r="P147" s="6">
        <v>3178.387596</v>
      </c>
      <c r="Q147" s="6">
        <v>1196.8268350000001</v>
      </c>
      <c r="R147" s="6">
        <v>1595.7691130000001</v>
      </c>
      <c r="S147" s="6">
        <v>1999.1432400000001</v>
      </c>
      <c r="T147" s="6">
        <v>1680.7682809999999</v>
      </c>
      <c r="U147" s="6">
        <v>2478.7862399999999</v>
      </c>
      <c r="V147" s="6">
        <v>1891.7308029999999</v>
      </c>
      <c r="W147" s="6">
        <v>7582.2969409999996</v>
      </c>
      <c r="X147" s="6">
        <v>2572.4721399999999</v>
      </c>
      <c r="Y147" s="6">
        <v>3034.9656129999998</v>
      </c>
      <c r="Z147" s="6">
        <v>3720.8942849999999</v>
      </c>
      <c r="AA147" s="6">
        <v>4792.9360139999999</v>
      </c>
      <c r="AB147" s="6">
        <v>3577.0443650000002</v>
      </c>
      <c r="AC147" s="6">
        <v>3886.841136</v>
      </c>
      <c r="AD147" s="6">
        <v>1837.8736670000001</v>
      </c>
      <c r="AE147" s="6">
        <v>11660.044260000001</v>
      </c>
      <c r="AF147" s="6">
        <v>3245.9296210000002</v>
      </c>
      <c r="AG147" s="6">
        <v>797.88455650000003</v>
      </c>
      <c r="AH147" s="6">
        <v>1837.739836</v>
      </c>
      <c r="AI147" s="6">
        <v>4788.5041659999997</v>
      </c>
      <c r="AJ147" s="6">
        <v>7667.2961089999999</v>
      </c>
      <c r="AK147" s="6">
        <v>3846.1189220000001</v>
      </c>
      <c r="AL147" s="6">
        <v>1869.9832759999999</v>
      </c>
      <c r="AM147" s="6">
        <v>8308.2091099999998</v>
      </c>
      <c r="AN147" s="6">
        <v>6784.0134420000004</v>
      </c>
      <c r="AO147" s="6">
        <v>5586.3887290000002</v>
      </c>
      <c r="AP147" s="6">
        <v>5887.113859</v>
      </c>
      <c r="AQ147">
        <f t="shared" si="7"/>
        <v>75.858050341238439</v>
      </c>
      <c r="AR147">
        <f t="shared" si="8"/>
        <v>57.727453369631966</v>
      </c>
    </row>
    <row r="148" spans="1:44" x14ac:dyDescent="0.25">
      <c r="A148" s="6" t="s">
        <v>104</v>
      </c>
      <c r="B148" s="6" t="s">
        <v>550</v>
      </c>
      <c r="C148" s="6">
        <v>31154.515719999999</v>
      </c>
      <c r="D148" s="6">
        <v>67313.182050000003</v>
      </c>
      <c r="E148" s="6">
        <v>49901.882259999998</v>
      </c>
      <c r="F148" s="6">
        <v>42021.216079999998</v>
      </c>
      <c r="G148" s="6">
        <v>42148.628400000001</v>
      </c>
      <c r="H148" s="6">
        <v>46119.771939999999</v>
      </c>
      <c r="I148" s="6">
        <v>41525.977559999999</v>
      </c>
      <c r="J148" s="6">
        <v>47162.926469999999</v>
      </c>
      <c r="K148" s="6">
        <v>64860.29247</v>
      </c>
      <c r="L148" s="6">
        <v>55977.289420000001</v>
      </c>
      <c r="M148" s="6">
        <v>50510.899270000002</v>
      </c>
      <c r="N148" s="6">
        <v>53050.992709999999</v>
      </c>
      <c r="O148" s="6">
        <v>33253.01354</v>
      </c>
      <c r="P148" s="6">
        <v>46291.004739999997</v>
      </c>
      <c r="Q148" s="6">
        <v>34241.46009</v>
      </c>
      <c r="R148" s="6">
        <v>58744.853219999997</v>
      </c>
      <c r="S148" s="6">
        <v>52106.914689999998</v>
      </c>
      <c r="T148" s="6">
        <v>37198.091</v>
      </c>
      <c r="U148" s="6">
        <v>57155.79737</v>
      </c>
      <c r="V148" s="6">
        <v>43717.375820000001</v>
      </c>
      <c r="W148" s="6">
        <v>80963.628689999998</v>
      </c>
      <c r="X148" s="6">
        <v>79142.819959999993</v>
      </c>
      <c r="Y148" s="6">
        <v>108469.2754</v>
      </c>
      <c r="Z148" s="6">
        <v>61552.337330000002</v>
      </c>
      <c r="AA148" s="6">
        <v>55288.327010000001</v>
      </c>
      <c r="AB148" s="6">
        <v>84090.525630000004</v>
      </c>
      <c r="AC148" s="6">
        <v>54478.393640000002</v>
      </c>
      <c r="AD148" s="6">
        <v>41108.872300000003</v>
      </c>
      <c r="AE148" s="6">
        <v>97759.129499999995</v>
      </c>
      <c r="AF148" s="6">
        <v>60099.579149999998</v>
      </c>
      <c r="AG148" s="6">
        <v>54339.439740000002</v>
      </c>
      <c r="AH148" s="6">
        <v>61517.958319999998</v>
      </c>
      <c r="AI148" s="6">
        <v>64550.869570000003</v>
      </c>
      <c r="AJ148" s="6">
        <v>72706.498930000002</v>
      </c>
      <c r="AK148" s="6">
        <v>70971.041960000002</v>
      </c>
      <c r="AL148" s="6">
        <v>61585.211960000001</v>
      </c>
      <c r="AM148" s="6">
        <v>67707.916310000001</v>
      </c>
      <c r="AN148" s="6">
        <v>77278.705059999993</v>
      </c>
      <c r="AO148" s="6">
        <v>61346.934690000002</v>
      </c>
      <c r="AP148" s="6">
        <v>78576.289050000007</v>
      </c>
      <c r="AQ148">
        <f t="shared" si="7"/>
        <v>21.040013594513461</v>
      </c>
      <c r="AR148">
        <f t="shared" si="8"/>
        <v>22.679989790301018</v>
      </c>
    </row>
    <row r="149" spans="1:44" x14ac:dyDescent="0.25">
      <c r="A149" s="6" t="s">
        <v>104</v>
      </c>
      <c r="B149" s="6" t="s">
        <v>551</v>
      </c>
      <c r="C149" s="6">
        <v>26301.822980000001</v>
      </c>
      <c r="D149" s="6">
        <v>38259.885900000001</v>
      </c>
      <c r="E149" s="6">
        <v>34682.510600000001</v>
      </c>
      <c r="F149" s="6">
        <v>35273.233749999999</v>
      </c>
      <c r="G149" s="6">
        <v>44659.459790000001</v>
      </c>
      <c r="H149" s="6">
        <v>24254.813870000002</v>
      </c>
      <c r="I149" s="6">
        <v>33851.242270000002</v>
      </c>
      <c r="J149" s="6">
        <v>37618.458769999997</v>
      </c>
      <c r="K149" s="6">
        <v>53754.751470000003</v>
      </c>
      <c r="L149" s="6">
        <v>23555.421009999998</v>
      </c>
      <c r="M149" s="6">
        <v>42570.532899999998</v>
      </c>
      <c r="N149" s="6">
        <v>65073.140979999996</v>
      </c>
      <c r="O149" s="6">
        <v>35018.027170000001</v>
      </c>
      <c r="P149" s="6">
        <v>34959.401810000003</v>
      </c>
      <c r="Q149" s="6">
        <v>47668.037530000001</v>
      </c>
      <c r="R149" s="6">
        <v>41105.304340000002</v>
      </c>
      <c r="S149" s="6">
        <v>35454.069969999997</v>
      </c>
      <c r="T149" s="6">
        <v>24803.983339999999</v>
      </c>
      <c r="U149" s="6">
        <v>27637.340660000002</v>
      </c>
      <c r="V149" s="6">
        <v>36140.079850000002</v>
      </c>
      <c r="W149" s="6">
        <v>104058.1143</v>
      </c>
      <c r="X149" s="6">
        <v>54727.120139999999</v>
      </c>
      <c r="Y149" s="6">
        <v>79874.060769999996</v>
      </c>
      <c r="Z149" s="6">
        <v>35348.771580000001</v>
      </c>
      <c r="AA149" s="6">
        <v>51608.110280000001</v>
      </c>
      <c r="AB149" s="6">
        <v>69062.290689999994</v>
      </c>
      <c r="AC149" s="6">
        <v>28300.028149999998</v>
      </c>
      <c r="AD149" s="6">
        <v>32934.92525</v>
      </c>
      <c r="AE149" s="6">
        <v>77911.327730000005</v>
      </c>
      <c r="AF149" s="6">
        <v>79486.628410000005</v>
      </c>
      <c r="AG149" s="6">
        <v>39815.462800000001</v>
      </c>
      <c r="AH149" s="6">
        <v>42458.656640000001</v>
      </c>
      <c r="AI149" s="6">
        <v>62922.475720000002</v>
      </c>
      <c r="AJ149" s="6">
        <v>69492.279309999998</v>
      </c>
      <c r="AK149" s="6">
        <v>49089.88884</v>
      </c>
      <c r="AL149" s="6">
        <v>50997.673499999997</v>
      </c>
      <c r="AM149" s="6">
        <v>78862.892240000001</v>
      </c>
      <c r="AN149" s="6">
        <v>65977.151199999993</v>
      </c>
      <c r="AO149" s="6">
        <v>48672.878040000003</v>
      </c>
      <c r="AP149" s="6">
        <v>48315.909</v>
      </c>
      <c r="AQ149">
        <f t="shared" si="7"/>
        <v>27.729399731706572</v>
      </c>
      <c r="AR149">
        <f t="shared" si="8"/>
        <v>33.248547123697556</v>
      </c>
    </row>
    <row r="150" spans="1:44" x14ac:dyDescent="0.25">
      <c r="A150" s="6" t="s">
        <v>104</v>
      </c>
      <c r="B150" s="6" t="s">
        <v>552</v>
      </c>
      <c r="C150" s="6">
        <v>78207.633879999994</v>
      </c>
      <c r="D150" s="6">
        <v>51760.932500000003</v>
      </c>
      <c r="E150" s="6">
        <v>72109.30227</v>
      </c>
      <c r="F150" s="6">
        <v>76188.459629999998</v>
      </c>
      <c r="G150" s="6">
        <v>78003.878570000001</v>
      </c>
      <c r="H150" s="6">
        <v>48710.62947</v>
      </c>
      <c r="I150" s="6">
        <v>62415.035340000002</v>
      </c>
      <c r="J150" s="6">
        <v>68525.34289</v>
      </c>
      <c r="K150" s="6">
        <v>88422.220329999996</v>
      </c>
      <c r="L150" s="6">
        <v>55689.84708</v>
      </c>
      <c r="M150" s="6">
        <v>85369.064480000001</v>
      </c>
      <c r="N150" s="6">
        <v>59153.948600000003</v>
      </c>
      <c r="O150" s="6">
        <v>59044.013890000002</v>
      </c>
      <c r="P150" s="6">
        <v>61207.211510000001</v>
      </c>
      <c r="Q150" s="6">
        <v>66455.459789999994</v>
      </c>
      <c r="R150" s="6">
        <v>72688.318549999996</v>
      </c>
      <c r="S150" s="6">
        <v>70735.011039999998</v>
      </c>
      <c r="T150" s="6">
        <v>60852.300380000001</v>
      </c>
      <c r="U150" s="6">
        <v>66771.831919999997</v>
      </c>
      <c r="V150" s="6">
        <v>83025.137919999994</v>
      </c>
      <c r="W150" s="6">
        <v>87525.902300000002</v>
      </c>
      <c r="X150" s="6">
        <v>89801.728489999994</v>
      </c>
      <c r="Y150" s="6">
        <v>59872.437400000003</v>
      </c>
      <c r="Z150" s="6">
        <v>62012.569580000003</v>
      </c>
      <c r="AA150" s="6">
        <v>65838.45117</v>
      </c>
      <c r="AB150" s="6">
        <v>137605.59400000001</v>
      </c>
      <c r="AC150" s="6">
        <v>85501.135859999995</v>
      </c>
      <c r="AD150" s="6">
        <v>56997.949090000002</v>
      </c>
      <c r="AE150" s="6">
        <v>126802.3282</v>
      </c>
      <c r="AF150" s="6">
        <v>149390.8095</v>
      </c>
      <c r="AG150" s="6">
        <v>69026.735960000005</v>
      </c>
      <c r="AH150" s="6">
        <v>61884.10888</v>
      </c>
      <c r="AI150" s="6">
        <v>72751.623779999994</v>
      </c>
      <c r="AJ150" s="6">
        <v>85077.797229999996</v>
      </c>
      <c r="AK150" s="6">
        <v>94312.223629999993</v>
      </c>
      <c r="AL150" s="6">
        <v>86203.952340000003</v>
      </c>
      <c r="AM150" s="6">
        <v>131774.20269999999</v>
      </c>
      <c r="AN150" s="6">
        <v>104447.7078</v>
      </c>
      <c r="AO150" s="6">
        <v>81356.145919999995</v>
      </c>
      <c r="AP150" s="6">
        <v>95385.235990000001</v>
      </c>
      <c r="AQ150">
        <f t="shared" si="7"/>
        <v>16.25330163299002</v>
      </c>
      <c r="AR150">
        <f t="shared" si="8"/>
        <v>30.294435308554018</v>
      </c>
    </row>
    <row r="151" spans="1:44" x14ac:dyDescent="0.25">
      <c r="A151" s="6" t="s">
        <v>104</v>
      </c>
      <c r="B151" s="6" t="s">
        <v>553</v>
      </c>
      <c r="C151" s="6">
        <v>1837.739836</v>
      </c>
      <c r="D151" s="6">
        <v>1595.9029430000001</v>
      </c>
      <c r="E151" s="6">
        <v>3674.3612549999998</v>
      </c>
      <c r="F151" s="6">
        <v>4873.1043920000002</v>
      </c>
      <c r="G151" s="6">
        <v>3675.8786150000001</v>
      </c>
      <c r="H151" s="6">
        <v>2931.985025</v>
      </c>
      <c r="I151" s="6">
        <v>1438.799045</v>
      </c>
      <c r="J151" s="6">
        <v>1438.797552</v>
      </c>
      <c r="K151" s="6">
        <v>5841.2292559999996</v>
      </c>
      <c r="L151" s="6">
        <v>967.8828929</v>
      </c>
      <c r="M151" s="6">
        <v>3245.9268219999999</v>
      </c>
      <c r="N151" s="6">
        <v>2303.5331099999999</v>
      </c>
      <c r="O151" s="6">
        <v>1196.8268310000001</v>
      </c>
      <c r="P151" s="6">
        <v>2752.9393260000002</v>
      </c>
      <c r="Q151" s="6">
        <v>2792.9948899999999</v>
      </c>
      <c r="R151" s="6">
        <v>3366.7688440000002</v>
      </c>
      <c r="S151" s="6">
        <v>5514.4163360000002</v>
      </c>
      <c r="T151" s="6">
        <v>3974.1588430000002</v>
      </c>
      <c r="U151" s="6">
        <v>1994.7109519999999</v>
      </c>
      <c r="V151" s="6">
        <v>4260.1754979999996</v>
      </c>
      <c r="W151" s="6">
        <v>7824.267664</v>
      </c>
      <c r="X151" s="6">
        <v>3518.90706</v>
      </c>
      <c r="Y151" s="6">
        <v>3886.9749660000002</v>
      </c>
      <c r="Z151" s="6">
        <v>3192.2048289999998</v>
      </c>
      <c r="AA151" s="6">
        <v>4716.2206839999999</v>
      </c>
      <c r="AB151" s="6">
        <v>7586.7287889999998</v>
      </c>
      <c r="AC151" s="6">
        <v>4002.8485059999998</v>
      </c>
      <c r="AD151" s="6">
        <v>4232.19139</v>
      </c>
      <c r="AE151" s="6">
        <v>12615.963369999999</v>
      </c>
      <c r="AF151" s="6">
        <v>6469.8052200000002</v>
      </c>
      <c r="AG151" s="6">
        <v>8398.9244510000008</v>
      </c>
      <c r="AH151" s="6">
        <v>640.91300149999995</v>
      </c>
      <c r="AI151" s="6">
        <v>3990.220667</v>
      </c>
      <c r="AJ151" s="6">
        <v>2774.6145270000002</v>
      </c>
      <c r="AK151" s="6">
        <v>5030.4748890000001</v>
      </c>
      <c r="AL151" s="6">
        <v>6312.3008920000002</v>
      </c>
      <c r="AM151" s="6">
        <v>5138.4568220000001</v>
      </c>
      <c r="AN151" s="6">
        <v>8223.6088849999996</v>
      </c>
      <c r="AO151" s="6">
        <v>5568.4073019999996</v>
      </c>
      <c r="AP151" s="6">
        <v>7829.101009</v>
      </c>
      <c r="AQ151">
        <f t="shared" si="7"/>
        <v>47.84405084967787</v>
      </c>
      <c r="AR151">
        <f t="shared" si="8"/>
        <v>47.272278840720247</v>
      </c>
    </row>
    <row r="152" spans="1:44" x14ac:dyDescent="0.25">
      <c r="A152" s="6" t="s">
        <v>104</v>
      </c>
      <c r="B152" s="6" t="s">
        <v>554</v>
      </c>
      <c r="C152" s="6">
        <v>2030.719951</v>
      </c>
      <c r="D152" s="6">
        <v>3971.8403039999998</v>
      </c>
      <c r="E152" s="6">
        <v>797.88455650000003</v>
      </c>
      <c r="F152" s="6">
        <v>1039.85528</v>
      </c>
      <c r="G152" s="6">
        <v>2891.2896099999998</v>
      </c>
      <c r="H152" s="6">
        <v>1476.8419980000001</v>
      </c>
      <c r="I152" s="6">
        <v>2344.6640470000002</v>
      </c>
      <c r="J152" s="6">
        <v>797.88455650000003</v>
      </c>
      <c r="K152" s="6">
        <v>2173.5734240000002</v>
      </c>
      <c r="L152" s="6">
        <v>2383.5753770000001</v>
      </c>
      <c r="M152" s="6">
        <v>3729.8695809999999</v>
      </c>
      <c r="N152" s="6">
        <v>3147.379394</v>
      </c>
      <c r="O152" s="6">
        <v>2962.5907579999998</v>
      </c>
      <c r="P152" s="6">
        <v>1649.8934850000001</v>
      </c>
      <c r="Q152" s="6">
        <v>1196.8268350000001</v>
      </c>
      <c r="R152" s="6">
        <v>2290.8069110000001</v>
      </c>
      <c r="S152" s="6">
        <v>2532.6438039999998</v>
      </c>
      <c r="T152" s="6">
        <v>1196.8268350000001</v>
      </c>
      <c r="U152" s="6">
        <v>2210.675256</v>
      </c>
      <c r="V152" s="6">
        <v>1470.257484</v>
      </c>
      <c r="W152" s="6">
        <v>4788.5041659999997</v>
      </c>
      <c r="X152" s="6">
        <v>2490.6449849999999</v>
      </c>
      <c r="Y152" s="6">
        <v>3281.3681849999998</v>
      </c>
      <c r="Z152" s="6">
        <v>2894.9954889999999</v>
      </c>
      <c r="AA152" s="6">
        <v>5756.3870589999997</v>
      </c>
      <c r="AB152" s="6">
        <v>4290.6137550000003</v>
      </c>
      <c r="AC152" s="6">
        <v>3926.7130350000002</v>
      </c>
      <c r="AD152" s="6">
        <v>4316.7916160000004</v>
      </c>
      <c r="AE152" s="6">
        <v>3124.3961979999999</v>
      </c>
      <c r="AF152" s="6">
        <v>3734.3014290000001</v>
      </c>
      <c r="AG152" s="6">
        <v>2048.8361880000002</v>
      </c>
      <c r="AH152" s="6">
        <v>3043.9631460000001</v>
      </c>
      <c r="AI152" s="6">
        <v>2550.3694420000002</v>
      </c>
      <c r="AJ152" s="6">
        <v>2236.6821150000001</v>
      </c>
      <c r="AK152" s="6">
        <v>7752.1639949999999</v>
      </c>
      <c r="AL152" s="6">
        <v>2817.8293560000002</v>
      </c>
      <c r="AM152" s="6">
        <v>3191.9371679999999</v>
      </c>
      <c r="AN152" s="6">
        <v>3415.9264710000002</v>
      </c>
      <c r="AO152" s="6">
        <v>3389.350117</v>
      </c>
      <c r="AP152" s="6">
        <v>3281.3681849999998</v>
      </c>
      <c r="AQ152">
        <f t="shared" si="7"/>
        <v>43.586369836733098</v>
      </c>
      <c r="AR152">
        <f t="shared" si="8"/>
        <v>36.495884984855564</v>
      </c>
    </row>
    <row r="153" spans="1:44" x14ac:dyDescent="0.25">
      <c r="A153" s="6" t="s">
        <v>104</v>
      </c>
      <c r="B153" s="6" t="s">
        <v>555</v>
      </c>
      <c r="C153" s="6">
        <v>145204.09150000001</v>
      </c>
      <c r="D153" s="6">
        <v>342289.47210000001</v>
      </c>
      <c r="E153" s="6">
        <v>332452.27</v>
      </c>
      <c r="F153" s="6">
        <v>191153.69560000001</v>
      </c>
      <c r="G153" s="6">
        <v>229444.4939</v>
      </c>
      <c r="H153" s="6">
        <v>264500.48369999998</v>
      </c>
      <c r="I153" s="6">
        <v>334601.92560000002</v>
      </c>
      <c r="J153" s="6">
        <v>238018.14249999999</v>
      </c>
      <c r="K153" s="6">
        <v>376873.3628</v>
      </c>
      <c r="L153" s="6">
        <v>389027.50949999999</v>
      </c>
      <c r="M153" s="6">
        <v>247228.06169999999</v>
      </c>
      <c r="N153" s="6">
        <v>180632.05859999999</v>
      </c>
      <c r="O153" s="6">
        <v>347186.8407</v>
      </c>
      <c r="P153" s="6">
        <v>250463.89499999999</v>
      </c>
      <c r="Q153" s="6">
        <v>336145.76779999997</v>
      </c>
      <c r="R153" s="6">
        <v>260912.0607</v>
      </c>
      <c r="S153" s="6">
        <v>217549.43179999999</v>
      </c>
      <c r="T153" s="6">
        <v>188667.75020000001</v>
      </c>
      <c r="U153" s="6">
        <v>287835.32260000001</v>
      </c>
      <c r="V153" s="6">
        <v>246887.01759999999</v>
      </c>
      <c r="W153" s="6">
        <v>457995.47399999999</v>
      </c>
      <c r="X153" s="6">
        <v>343458.38770000002</v>
      </c>
      <c r="Y153" s="6">
        <v>328113.28899999999</v>
      </c>
      <c r="Z153" s="6">
        <v>282696.91190000001</v>
      </c>
      <c r="AA153" s="6">
        <v>218950.2249</v>
      </c>
      <c r="AB153" s="6">
        <v>479585.74739999999</v>
      </c>
      <c r="AC153" s="6">
        <v>331243.76199999999</v>
      </c>
      <c r="AD153" s="6">
        <v>347025.82549999998</v>
      </c>
      <c r="AE153" s="6">
        <v>308893.0747</v>
      </c>
      <c r="AF153" s="6">
        <v>548147.47199999995</v>
      </c>
      <c r="AG153" s="6">
        <v>405270.07010000001</v>
      </c>
      <c r="AH153" s="6">
        <v>275136.25160000002</v>
      </c>
      <c r="AI153" s="6">
        <v>358033.54300000001</v>
      </c>
      <c r="AJ153" s="6">
        <v>254311.9026</v>
      </c>
      <c r="AK153" s="6">
        <v>496527.59610000002</v>
      </c>
      <c r="AL153" s="6">
        <v>423324.2475</v>
      </c>
      <c r="AM153" s="6">
        <v>281585.57250000001</v>
      </c>
      <c r="AN153" s="6">
        <v>316080.49219999998</v>
      </c>
      <c r="AO153" s="6">
        <v>752593.35250000004</v>
      </c>
      <c r="AP153" s="6">
        <v>376322.89030000003</v>
      </c>
      <c r="AQ153">
        <f t="shared" si="7"/>
        <v>25.863603023791825</v>
      </c>
      <c r="AR153">
        <f t="shared" si="8"/>
        <v>32.47325533426892</v>
      </c>
    </row>
    <row r="154" spans="1:44" x14ac:dyDescent="0.25">
      <c r="A154" s="6" t="s">
        <v>104</v>
      </c>
      <c r="B154" s="6" t="s">
        <v>556</v>
      </c>
      <c r="C154" s="6">
        <v>6711.5795310000003</v>
      </c>
      <c r="D154" s="6">
        <v>10374.66805</v>
      </c>
      <c r="E154" s="6">
        <v>8496.5037209999991</v>
      </c>
      <c r="F154" s="6">
        <v>6702.1980489999996</v>
      </c>
      <c r="G154" s="6">
        <v>3788.2938819999999</v>
      </c>
      <c r="H154" s="6">
        <v>9559.9218600000004</v>
      </c>
      <c r="I154" s="6">
        <v>4431.8805460000003</v>
      </c>
      <c r="J154" s="6">
        <v>6480.5226300000004</v>
      </c>
      <c r="K154" s="6">
        <v>10285.87232</v>
      </c>
      <c r="L154" s="6">
        <v>4349.7423310000004</v>
      </c>
      <c r="M154" s="6">
        <v>13247.77223</v>
      </c>
      <c r="N154" s="6">
        <v>5269.6806740000002</v>
      </c>
      <c r="O154" s="6">
        <v>9145.1303179999995</v>
      </c>
      <c r="P154" s="6">
        <v>4795.6214520000003</v>
      </c>
      <c r="Q154" s="6">
        <v>2744.0052679999999</v>
      </c>
      <c r="R154" s="6">
        <v>8871.4836869999999</v>
      </c>
      <c r="S154" s="6">
        <v>2308.1317100000001</v>
      </c>
      <c r="T154" s="6">
        <v>7375.9368210000002</v>
      </c>
      <c r="U154" s="6">
        <v>6765.3975579999997</v>
      </c>
      <c r="V154" s="6">
        <v>9038.9943810000004</v>
      </c>
      <c r="W154" s="6">
        <v>10095.18605</v>
      </c>
      <c r="X154" s="6">
        <v>9301.9068360000001</v>
      </c>
      <c r="Y154" s="6">
        <v>15933.611790000001</v>
      </c>
      <c r="Z154" s="6">
        <v>5369.1099910000003</v>
      </c>
      <c r="AA154" s="6">
        <v>5256.1295179999997</v>
      </c>
      <c r="AB154" s="6">
        <v>10831.545319999999</v>
      </c>
      <c r="AC154" s="6">
        <v>6203.8112369999999</v>
      </c>
      <c r="AD154" s="6">
        <v>6593.1230150000001</v>
      </c>
      <c r="AE154" s="6">
        <v>4407.0340969999997</v>
      </c>
      <c r="AF154" s="6">
        <v>9276.3172909999994</v>
      </c>
      <c r="AG154" s="6">
        <v>5733.5811439999998</v>
      </c>
      <c r="AH154" s="6">
        <v>7109.399574</v>
      </c>
      <c r="AI154" s="6">
        <v>7365.807965</v>
      </c>
      <c r="AJ154" s="6">
        <v>6469.8298860000004</v>
      </c>
      <c r="AK154" s="6">
        <v>15724.177600000001</v>
      </c>
      <c r="AL154" s="6">
        <v>8678.4101159999991</v>
      </c>
      <c r="AM154" s="6">
        <v>5711.69949</v>
      </c>
      <c r="AN154" s="6">
        <v>9525.460067</v>
      </c>
      <c r="AO154" s="6">
        <v>7709.0243920000003</v>
      </c>
      <c r="AP154" s="6">
        <v>11528.43541</v>
      </c>
      <c r="AQ154">
        <f t="shared" si="7"/>
        <v>40.561110539752271</v>
      </c>
      <c r="AR154">
        <f t="shared" si="8"/>
        <v>38.072777394831462</v>
      </c>
    </row>
    <row r="155" spans="1:44" x14ac:dyDescent="0.25">
      <c r="A155" s="6" t="s">
        <v>104</v>
      </c>
      <c r="B155" s="6" t="s">
        <v>557</v>
      </c>
      <c r="C155" s="6">
        <v>17491.775809999999</v>
      </c>
      <c r="D155" s="6">
        <v>36288.197059999999</v>
      </c>
      <c r="E155" s="6">
        <v>34498.715960000001</v>
      </c>
      <c r="F155" s="6">
        <v>20895.629870000001</v>
      </c>
      <c r="G155" s="6">
        <v>24429.15969</v>
      </c>
      <c r="H155" s="6">
        <v>28871.206559999999</v>
      </c>
      <c r="I155" s="6">
        <v>23557.278020000002</v>
      </c>
      <c r="J155" s="6">
        <v>27392.971460000001</v>
      </c>
      <c r="K155" s="6">
        <v>43451.333989999999</v>
      </c>
      <c r="L155" s="6">
        <v>32840.201589999997</v>
      </c>
      <c r="M155" s="6">
        <v>30372.34576</v>
      </c>
      <c r="N155" s="6">
        <v>24638.77821</v>
      </c>
      <c r="O155" s="6">
        <v>31917.051599999999</v>
      </c>
      <c r="P155" s="6">
        <v>28895.854909999998</v>
      </c>
      <c r="Q155" s="6">
        <v>21769.581020000001</v>
      </c>
      <c r="R155" s="6">
        <v>25850.077959999999</v>
      </c>
      <c r="S155" s="6">
        <v>23588.398079999999</v>
      </c>
      <c r="T155" s="6">
        <v>25095.763640000001</v>
      </c>
      <c r="U155" s="6">
        <v>24757.276900000001</v>
      </c>
      <c r="V155" s="6">
        <v>25540.42829</v>
      </c>
      <c r="W155" s="6">
        <v>40418.01253</v>
      </c>
      <c r="X155" s="6">
        <v>44102.078130000002</v>
      </c>
      <c r="Y155" s="6">
        <v>39471.246249999997</v>
      </c>
      <c r="Z155" s="6">
        <v>35551.248540000001</v>
      </c>
      <c r="AA155" s="6">
        <v>37740.695269999997</v>
      </c>
      <c r="AB155" s="6">
        <v>39946.656329999998</v>
      </c>
      <c r="AC155" s="6">
        <v>37418.671620000001</v>
      </c>
      <c r="AD155" s="6">
        <v>41457.278870000002</v>
      </c>
      <c r="AE155" s="6">
        <v>35407.097950000003</v>
      </c>
      <c r="AF155" s="6">
        <v>78549.215590000007</v>
      </c>
      <c r="AG155" s="6">
        <v>54964.047189999997</v>
      </c>
      <c r="AH155" s="6">
        <v>39821.571680000001</v>
      </c>
      <c r="AI155" s="6">
        <v>30423.998490000002</v>
      </c>
      <c r="AJ155" s="6">
        <v>31931.980609999999</v>
      </c>
      <c r="AK155" s="6">
        <v>44032.269500000002</v>
      </c>
      <c r="AL155" s="6">
        <v>55656.011559999999</v>
      </c>
      <c r="AM155" s="6">
        <v>48851.169710000002</v>
      </c>
      <c r="AN155" s="6">
        <v>65454.487630000003</v>
      </c>
      <c r="AO155" s="6">
        <v>30149.330870000002</v>
      </c>
      <c r="AP155" s="6">
        <v>43982.780930000001</v>
      </c>
      <c r="AQ155">
        <f t="shared" si="7"/>
        <v>21.757291949660861</v>
      </c>
      <c r="AR155">
        <f t="shared" si="8"/>
        <v>27.516588368429716</v>
      </c>
    </row>
    <row r="156" spans="1:44" x14ac:dyDescent="0.25">
      <c r="A156" s="6" t="s">
        <v>104</v>
      </c>
      <c r="B156" s="6" t="s">
        <v>558</v>
      </c>
      <c r="C156" s="6">
        <v>307927.99329999997</v>
      </c>
      <c r="D156" s="6">
        <v>593428.29559999995</v>
      </c>
      <c r="E156" s="6">
        <v>392113.44620000001</v>
      </c>
      <c r="F156" s="6">
        <v>304072.55609999999</v>
      </c>
      <c r="G156" s="6">
        <v>434114.47279999999</v>
      </c>
      <c r="H156" s="6">
        <v>382938.00280000002</v>
      </c>
      <c r="I156" s="6">
        <v>366978.8812</v>
      </c>
      <c r="J156" s="6">
        <v>418096.56689999998</v>
      </c>
      <c r="K156" s="6">
        <v>651214.47640000004</v>
      </c>
      <c r="L156" s="6">
        <v>407063.14939999999</v>
      </c>
      <c r="M156" s="6">
        <v>353893.2058</v>
      </c>
      <c r="N156" s="6">
        <v>323174.16749999998</v>
      </c>
      <c r="O156" s="6">
        <v>449287.20270000002</v>
      </c>
      <c r="P156" s="6">
        <v>446224.75349999999</v>
      </c>
      <c r="Q156" s="6">
        <v>395956.69660000002</v>
      </c>
      <c r="R156" s="6">
        <v>442832.26240000001</v>
      </c>
      <c r="S156" s="6">
        <v>551497.00139999995</v>
      </c>
      <c r="T156" s="6">
        <v>256174.0888</v>
      </c>
      <c r="U156" s="6">
        <v>410766.70880000002</v>
      </c>
      <c r="V156" s="6">
        <v>267351.49920000002</v>
      </c>
      <c r="W156" s="6">
        <v>705262.31980000006</v>
      </c>
      <c r="X156" s="6">
        <v>655714.05830000003</v>
      </c>
      <c r="Y156" s="6">
        <v>714977.79960000003</v>
      </c>
      <c r="Z156" s="6">
        <v>704710.10109999997</v>
      </c>
      <c r="AA156" s="6">
        <v>705450.6925</v>
      </c>
      <c r="AB156" s="6">
        <v>869245.00379999995</v>
      </c>
      <c r="AC156" s="6">
        <v>715462.59039999999</v>
      </c>
      <c r="AD156" s="6">
        <v>660221.26300000004</v>
      </c>
      <c r="AE156" s="6">
        <v>407397.11940000003</v>
      </c>
      <c r="AF156" s="6">
        <v>475367.78200000001</v>
      </c>
      <c r="AG156" s="6">
        <v>1071654.226</v>
      </c>
      <c r="AH156" s="6">
        <v>532148.74710000004</v>
      </c>
      <c r="AI156" s="6">
        <v>798254.90919999999</v>
      </c>
      <c r="AJ156" s="6">
        <v>519886.49359999999</v>
      </c>
      <c r="AK156" s="6">
        <v>535778.59539999999</v>
      </c>
      <c r="AL156" s="6">
        <v>666497.53720000002</v>
      </c>
      <c r="AM156" s="6">
        <v>484070.38059999997</v>
      </c>
      <c r="AN156" s="6">
        <v>765572.19830000005</v>
      </c>
      <c r="AO156" s="6">
        <v>496796.62800000003</v>
      </c>
      <c r="AP156" s="6">
        <v>506185.03009999997</v>
      </c>
      <c r="AQ156">
        <f t="shared" si="7"/>
        <v>24.894640529352738</v>
      </c>
      <c r="AR156">
        <f t="shared" si="8"/>
        <v>24.575689135856678</v>
      </c>
    </row>
    <row r="157" spans="1:44" x14ac:dyDescent="0.25">
      <c r="A157" s="6" t="s">
        <v>104</v>
      </c>
      <c r="B157" s="6" t="s">
        <v>559</v>
      </c>
      <c r="C157" s="6">
        <v>26034.461940000001</v>
      </c>
      <c r="D157" s="6">
        <v>43829.619100000004</v>
      </c>
      <c r="E157" s="6">
        <v>26458.33338</v>
      </c>
      <c r="F157" s="6">
        <v>25771.07029</v>
      </c>
      <c r="G157" s="6">
        <v>24196.878079999999</v>
      </c>
      <c r="H157" s="6">
        <v>56943.184670000002</v>
      </c>
      <c r="I157" s="6">
        <v>63150.485840000001</v>
      </c>
      <c r="J157" s="6">
        <v>45686.637040000001</v>
      </c>
      <c r="K157" s="6">
        <v>52176.120439999999</v>
      </c>
      <c r="L157" s="6">
        <v>31626.440849999999</v>
      </c>
      <c r="M157" s="6">
        <v>21888.515429999999</v>
      </c>
      <c r="N157" s="6">
        <v>35793.479639999998</v>
      </c>
      <c r="O157" s="6">
        <v>43979.703600000001</v>
      </c>
      <c r="P157" s="6">
        <v>40703.851900000001</v>
      </c>
      <c r="Q157" s="6">
        <v>20388.882450000001</v>
      </c>
      <c r="R157" s="6">
        <v>39876.955979999999</v>
      </c>
      <c r="S157" s="6">
        <v>73081.999639999995</v>
      </c>
      <c r="T157" s="6">
        <v>23359.961159999999</v>
      </c>
      <c r="U157" s="6">
        <v>30914.219590000001</v>
      </c>
      <c r="V157" s="6">
        <v>26672.113430000001</v>
      </c>
      <c r="W157" s="6">
        <v>32699.03988</v>
      </c>
      <c r="X157" s="6">
        <v>99289.097200000004</v>
      </c>
      <c r="Y157" s="6">
        <v>66445.63132</v>
      </c>
      <c r="Z157" s="6">
        <v>62148.282910000002</v>
      </c>
      <c r="AA157" s="6">
        <v>65090.928999999996</v>
      </c>
      <c r="AB157" s="6">
        <v>74328.309540000002</v>
      </c>
      <c r="AC157" s="6">
        <v>43900.653919999997</v>
      </c>
      <c r="AD157" s="6">
        <v>46903.889510000001</v>
      </c>
      <c r="AE157" s="6">
        <v>53104.386980000003</v>
      </c>
      <c r="AF157" s="6">
        <v>54073.476949999997</v>
      </c>
      <c r="AG157" s="6">
        <v>86123.863559999998</v>
      </c>
      <c r="AH157" s="6">
        <v>46674.484909999999</v>
      </c>
      <c r="AI157" s="6">
        <v>93221.620949999997</v>
      </c>
      <c r="AJ157" s="6">
        <v>37262.829709999998</v>
      </c>
      <c r="AK157" s="6">
        <v>63956.035300000003</v>
      </c>
      <c r="AL157" s="6">
        <v>38900.051870000003</v>
      </c>
      <c r="AM157" s="6">
        <v>68625.609920000003</v>
      </c>
      <c r="AN157" s="6">
        <v>48469.644719999997</v>
      </c>
      <c r="AO157" s="6">
        <v>52110.784950000001</v>
      </c>
      <c r="AP157" s="6">
        <v>54288.222979999999</v>
      </c>
      <c r="AQ157">
        <f t="shared" si="7"/>
        <v>39.441195604312192</v>
      </c>
      <c r="AR157">
        <f t="shared" si="8"/>
        <v>30.70374897432977</v>
      </c>
    </row>
    <row r="158" spans="1:44" x14ac:dyDescent="0.25">
      <c r="A158" s="6" t="s">
        <v>104</v>
      </c>
      <c r="B158" s="6" t="s">
        <v>560</v>
      </c>
      <c r="C158" s="6">
        <v>534548.07649999997</v>
      </c>
      <c r="D158" s="6">
        <v>386370.14319999999</v>
      </c>
      <c r="E158" s="6">
        <v>503101.31939999998</v>
      </c>
      <c r="F158" s="6">
        <v>353120.68810000003</v>
      </c>
      <c r="G158" s="6">
        <v>309322.0759</v>
      </c>
      <c r="H158" s="6">
        <v>291513.34129999997</v>
      </c>
      <c r="I158" s="6">
        <v>317309.68650000001</v>
      </c>
      <c r="J158" s="6">
        <v>351252.07809999998</v>
      </c>
      <c r="K158" s="6">
        <v>390715.5674</v>
      </c>
      <c r="L158" s="6">
        <v>422134.18829999998</v>
      </c>
      <c r="M158" s="6">
        <v>413290.64610000001</v>
      </c>
      <c r="N158" s="6">
        <v>309844.07620000001</v>
      </c>
      <c r="O158" s="6">
        <v>217691.21429999999</v>
      </c>
      <c r="P158" s="6">
        <v>269807.47509999998</v>
      </c>
      <c r="Q158" s="6">
        <v>307224.35129999998</v>
      </c>
      <c r="R158" s="6">
        <v>481159.44040000002</v>
      </c>
      <c r="S158" s="6">
        <v>532020.83490000002</v>
      </c>
      <c r="T158" s="6">
        <v>195180.2083</v>
      </c>
      <c r="U158" s="6">
        <v>255288.66690000001</v>
      </c>
      <c r="V158" s="6">
        <v>194102.67610000001</v>
      </c>
      <c r="W158" s="6">
        <v>428763.0735</v>
      </c>
      <c r="X158" s="6">
        <v>567341.9425</v>
      </c>
      <c r="Y158" s="6">
        <v>663311.34409999999</v>
      </c>
      <c r="Z158" s="6">
        <v>518857.5233</v>
      </c>
      <c r="AA158" s="6">
        <v>290674.10649999999</v>
      </c>
      <c r="AB158" s="6">
        <v>338383.53539999999</v>
      </c>
      <c r="AC158" s="6">
        <v>687238.70349999995</v>
      </c>
      <c r="AD158" s="6">
        <v>424770.43959999998</v>
      </c>
      <c r="AE158" s="6">
        <v>487466.05719999998</v>
      </c>
      <c r="AF158" s="6">
        <v>261500.61489999999</v>
      </c>
      <c r="AG158" s="6">
        <v>529035.50049999997</v>
      </c>
      <c r="AH158" s="6">
        <v>428838.14620000002</v>
      </c>
      <c r="AI158" s="6">
        <v>445007.43920000002</v>
      </c>
      <c r="AJ158" s="6">
        <v>1011485.6459999999</v>
      </c>
      <c r="AK158" s="6">
        <v>538458.07940000005</v>
      </c>
      <c r="AL158" s="6">
        <v>492214.90590000001</v>
      </c>
      <c r="AM158" s="6">
        <v>715417.14800000004</v>
      </c>
      <c r="AN158" s="6">
        <v>611078.58909999998</v>
      </c>
      <c r="AO158" s="6">
        <v>438797.41499999998</v>
      </c>
      <c r="AP158" s="6">
        <v>598968.28559999994</v>
      </c>
      <c r="AQ158">
        <f t="shared" si="7"/>
        <v>29.940627980941787</v>
      </c>
      <c r="AR158">
        <f t="shared" si="8"/>
        <v>32.099478534617397</v>
      </c>
    </row>
    <row r="159" spans="1:44" x14ac:dyDescent="0.25">
      <c r="A159" s="6" t="s">
        <v>104</v>
      </c>
      <c r="B159" s="6" t="s">
        <v>561</v>
      </c>
      <c r="C159" s="6">
        <v>45697.527690000003</v>
      </c>
      <c r="D159" s="6">
        <v>32991.448179999999</v>
      </c>
      <c r="E159" s="6">
        <v>36718.090779999999</v>
      </c>
      <c r="F159" s="6">
        <v>30705.907179999998</v>
      </c>
      <c r="G159" s="6">
        <v>34439.865570000002</v>
      </c>
      <c r="H159" s="6">
        <v>19134.467329999999</v>
      </c>
      <c r="I159" s="6">
        <v>27830.433010000001</v>
      </c>
      <c r="J159" s="6">
        <v>27924.60801</v>
      </c>
      <c r="K159" s="6">
        <v>43690.603560000003</v>
      </c>
      <c r="L159" s="6">
        <v>29025.707760000001</v>
      </c>
      <c r="M159" s="6">
        <v>54356.730040000002</v>
      </c>
      <c r="N159" s="6">
        <v>32499.464499999998</v>
      </c>
      <c r="O159" s="6">
        <v>32575.24194</v>
      </c>
      <c r="P159" s="6">
        <v>45441.315020000002</v>
      </c>
      <c r="Q159" s="6">
        <v>28725.64358</v>
      </c>
      <c r="R159" s="6">
        <v>36499.417459999997</v>
      </c>
      <c r="S159" s="6">
        <v>37043.517529999997</v>
      </c>
      <c r="T159" s="6">
        <v>20465.98805</v>
      </c>
      <c r="U159" s="6">
        <v>30528.194490000002</v>
      </c>
      <c r="V159" s="6">
        <v>26084.749070000002</v>
      </c>
      <c r="W159" s="6">
        <v>58458.467019999996</v>
      </c>
      <c r="X159" s="6">
        <v>39047.969709999998</v>
      </c>
      <c r="Y159" s="6">
        <v>53198.72092</v>
      </c>
      <c r="Z159" s="6">
        <v>43236.18881</v>
      </c>
      <c r="AA159" s="6">
        <v>31027.564750000001</v>
      </c>
      <c r="AB159" s="6">
        <v>40285.059950000003</v>
      </c>
      <c r="AC159" s="6">
        <v>45622.81192</v>
      </c>
      <c r="AD159" s="6">
        <v>40142.363319999997</v>
      </c>
      <c r="AE159" s="6">
        <v>52118.55298</v>
      </c>
      <c r="AF159" s="6">
        <v>37137.620430000003</v>
      </c>
      <c r="AG159" s="6">
        <v>30589.60313</v>
      </c>
      <c r="AH159" s="6">
        <v>49213.216240000002</v>
      </c>
      <c r="AI159" s="6">
        <v>36049.700830000002</v>
      </c>
      <c r="AJ159" s="6">
        <v>51949.574780000003</v>
      </c>
      <c r="AK159" s="6">
        <v>52968.285490000002</v>
      </c>
      <c r="AL159" s="6">
        <v>46395.459849999999</v>
      </c>
      <c r="AM159" s="6">
        <v>66111.18763</v>
      </c>
      <c r="AN159" s="6">
        <v>60653.987410000002</v>
      </c>
      <c r="AO159" s="6">
        <v>33579.29333</v>
      </c>
      <c r="AP159" s="6">
        <v>54539.412479999999</v>
      </c>
      <c r="AQ159">
        <f t="shared" si="7"/>
        <v>25.703685655647256</v>
      </c>
      <c r="AR159">
        <f t="shared" si="8"/>
        <v>21.952696704788664</v>
      </c>
    </row>
    <row r="160" spans="1:44" x14ac:dyDescent="0.25">
      <c r="A160" s="6" t="s">
        <v>104</v>
      </c>
      <c r="B160" s="6" t="s">
        <v>562</v>
      </c>
      <c r="C160" s="6">
        <v>3777.9374699999998</v>
      </c>
      <c r="D160" s="6">
        <v>9093.1150770000004</v>
      </c>
      <c r="E160" s="6">
        <v>5346.4679930000002</v>
      </c>
      <c r="F160" s="6">
        <v>3734.3014280000002</v>
      </c>
      <c r="G160" s="6">
        <v>11178.879000000001</v>
      </c>
      <c r="H160" s="6">
        <v>4885.7317240000002</v>
      </c>
      <c r="I160" s="6">
        <v>5559.1326069999996</v>
      </c>
      <c r="J160" s="6">
        <v>3218.4300600000001</v>
      </c>
      <c r="K160" s="6">
        <v>7375.2664610000002</v>
      </c>
      <c r="L160" s="6">
        <v>7236.9970430000003</v>
      </c>
      <c r="M160" s="6">
        <v>4666.7442719999999</v>
      </c>
      <c r="N160" s="6">
        <v>4729.0021349999997</v>
      </c>
      <c r="O160" s="6">
        <v>5324.3560719999996</v>
      </c>
      <c r="P160" s="6">
        <v>6096.7957020000003</v>
      </c>
      <c r="Q160" s="6">
        <v>7598.9591730000002</v>
      </c>
      <c r="R160" s="6">
        <v>6155.7211520000001</v>
      </c>
      <c r="S160" s="6">
        <v>14189.30716</v>
      </c>
      <c r="T160" s="6">
        <v>3567.9975850000001</v>
      </c>
      <c r="U160" s="6">
        <v>5186.3677399999997</v>
      </c>
      <c r="V160" s="6">
        <v>2682.2017340000002</v>
      </c>
      <c r="W160" s="6">
        <v>8447.3330810000007</v>
      </c>
      <c r="X160" s="6">
        <v>6166.7758119999999</v>
      </c>
      <c r="Y160" s="6">
        <v>10975.88198</v>
      </c>
      <c r="Z160" s="6">
        <v>3179.9013479999999</v>
      </c>
      <c r="AA160" s="6">
        <v>6284.8579</v>
      </c>
      <c r="AB160" s="6">
        <v>11414.603510000001</v>
      </c>
      <c r="AC160" s="6">
        <v>7070.4614449999999</v>
      </c>
      <c r="AD160" s="6">
        <v>5491.1016659999996</v>
      </c>
      <c r="AE160" s="6">
        <v>8035.3094620000002</v>
      </c>
      <c r="AF160" s="6">
        <v>4002.8485059999998</v>
      </c>
      <c r="AG160" s="6">
        <v>5797.0972149999998</v>
      </c>
      <c r="AH160" s="6">
        <v>3655.478458</v>
      </c>
      <c r="AI160" s="6">
        <v>7100.2553969999999</v>
      </c>
      <c r="AJ160" s="6">
        <v>10643.84474</v>
      </c>
      <c r="AK160" s="6">
        <v>4599.2037339999997</v>
      </c>
      <c r="AL160" s="6">
        <v>8829.632329</v>
      </c>
      <c r="AM160" s="6">
        <v>12315.18957</v>
      </c>
      <c r="AN160" s="6">
        <v>7421.22595</v>
      </c>
      <c r="AO160" s="6">
        <v>9764.8410989999993</v>
      </c>
      <c r="AP160" s="6">
        <v>9394.2628659999991</v>
      </c>
      <c r="AQ160">
        <f t="shared" si="7"/>
        <v>46.279614080504196</v>
      </c>
      <c r="AR160">
        <f t="shared" si="8"/>
        <v>35.631201902922847</v>
      </c>
    </row>
    <row r="161" spans="1:44" x14ac:dyDescent="0.25">
      <c r="A161" s="6" t="s">
        <v>104</v>
      </c>
      <c r="B161" s="6" t="s">
        <v>563</v>
      </c>
      <c r="C161" s="6">
        <v>179779.62849999999</v>
      </c>
      <c r="D161" s="6">
        <v>453951.58189999999</v>
      </c>
      <c r="E161" s="6">
        <v>219062.17929999999</v>
      </c>
      <c r="F161" s="6">
        <v>185625.41</v>
      </c>
      <c r="G161" s="6">
        <v>507745.44020000001</v>
      </c>
      <c r="H161" s="6">
        <v>241619.0993</v>
      </c>
      <c r="I161" s="6">
        <v>468165.02740000002</v>
      </c>
      <c r="J161" s="6">
        <v>266197.46730000002</v>
      </c>
      <c r="K161" s="6">
        <v>325445.04940000002</v>
      </c>
      <c r="L161" s="6">
        <v>408052.73300000001</v>
      </c>
      <c r="M161" s="6">
        <v>374846.26699999999</v>
      </c>
      <c r="N161" s="6">
        <v>491752.45630000002</v>
      </c>
      <c r="O161" s="6">
        <v>308102.25870000001</v>
      </c>
      <c r="P161" s="6">
        <v>425052.26059999998</v>
      </c>
      <c r="Q161" s="6">
        <v>262011.56909999999</v>
      </c>
      <c r="R161" s="6">
        <v>488292.09370000003</v>
      </c>
      <c r="S161" s="6">
        <v>395277.51059999998</v>
      </c>
      <c r="T161" s="6">
        <v>316873.30359999998</v>
      </c>
      <c r="U161" s="6">
        <v>273993.54440000001</v>
      </c>
      <c r="V161" s="6">
        <v>283727.28720000002</v>
      </c>
      <c r="W161" s="6">
        <v>450457.66700000002</v>
      </c>
      <c r="X161" s="6">
        <v>480463.35849999997</v>
      </c>
      <c r="Y161" s="6">
        <v>821513.42469999997</v>
      </c>
      <c r="Z161" s="6">
        <v>382435.74400000001</v>
      </c>
      <c r="AA161" s="6">
        <v>434931.60619999998</v>
      </c>
      <c r="AB161" s="6">
        <v>389336.3199</v>
      </c>
      <c r="AC161" s="6">
        <v>725369.43160000001</v>
      </c>
      <c r="AD161" s="6">
        <v>422208.65100000001</v>
      </c>
      <c r="AE161" s="6">
        <v>381319.86580000003</v>
      </c>
      <c r="AF161" s="6">
        <v>368540.69829999999</v>
      </c>
      <c r="AG161" s="6">
        <v>492116.13449999999</v>
      </c>
      <c r="AH161" s="6">
        <v>568430.84990000003</v>
      </c>
      <c r="AI161" s="6">
        <v>505810.82010000001</v>
      </c>
      <c r="AJ161" s="6">
        <v>622773.09909999999</v>
      </c>
      <c r="AK161" s="6">
        <v>964450.63670000003</v>
      </c>
      <c r="AL161" s="6">
        <v>552145.54370000004</v>
      </c>
      <c r="AM161" s="6">
        <v>724047.15659999999</v>
      </c>
      <c r="AN161" s="6">
        <v>567719.72080000001</v>
      </c>
      <c r="AO161" s="6">
        <v>400703.25929999998</v>
      </c>
      <c r="AP161" s="6">
        <v>318202.91840000002</v>
      </c>
      <c r="AQ161">
        <f t="shared" si="7"/>
        <v>30.801859326280407</v>
      </c>
      <c r="AR161">
        <f t="shared" si="8"/>
        <v>32.016048385806251</v>
      </c>
    </row>
    <row r="162" spans="1:44" x14ac:dyDescent="0.25">
      <c r="A162" s="6" t="s">
        <v>104</v>
      </c>
      <c r="B162" s="6" t="s">
        <v>564</v>
      </c>
      <c r="C162" s="6">
        <v>169898.18429999999</v>
      </c>
      <c r="D162" s="6">
        <v>358033.74320000003</v>
      </c>
      <c r="E162" s="6">
        <v>203118.06779999999</v>
      </c>
      <c r="F162" s="6">
        <v>188086.1808</v>
      </c>
      <c r="G162" s="6">
        <v>300139.1998</v>
      </c>
      <c r="H162" s="6">
        <v>207356.6342</v>
      </c>
      <c r="I162" s="6">
        <v>410675.96960000001</v>
      </c>
      <c r="J162" s="6">
        <v>259773.9185</v>
      </c>
      <c r="K162" s="6">
        <v>386535.72779999999</v>
      </c>
      <c r="L162" s="6">
        <v>266926.44760000001</v>
      </c>
      <c r="M162" s="6">
        <v>337738.95390000002</v>
      </c>
      <c r="N162" s="6">
        <v>365567.01909999998</v>
      </c>
      <c r="O162" s="6">
        <v>433869.2622</v>
      </c>
      <c r="P162" s="6">
        <v>311776.78850000002</v>
      </c>
      <c r="Q162" s="6">
        <v>256419.03140000001</v>
      </c>
      <c r="R162" s="6">
        <v>406727.63449999999</v>
      </c>
      <c r="S162" s="6">
        <v>335432.48489999998</v>
      </c>
      <c r="T162" s="6">
        <v>216315.11600000001</v>
      </c>
      <c r="U162" s="6">
        <v>267645.86499999999</v>
      </c>
      <c r="V162" s="6">
        <v>308822.3714</v>
      </c>
      <c r="W162" s="6">
        <v>525902.78720000002</v>
      </c>
      <c r="X162" s="6">
        <v>663438.15839999996</v>
      </c>
      <c r="Y162" s="6">
        <v>786758.1311</v>
      </c>
      <c r="Z162" s="6">
        <v>311343.04340000002</v>
      </c>
      <c r="AA162" s="6">
        <v>425019.04129999998</v>
      </c>
      <c r="AB162" s="6">
        <v>359510.23050000001</v>
      </c>
      <c r="AC162" s="6">
        <v>420060.32140000002</v>
      </c>
      <c r="AD162" s="6">
        <v>269526.44819999998</v>
      </c>
      <c r="AE162" s="6">
        <v>650389.38379999995</v>
      </c>
      <c r="AF162" s="6">
        <v>348831.3052</v>
      </c>
      <c r="AG162" s="6">
        <v>282970.5429</v>
      </c>
      <c r="AH162" s="6">
        <v>453864.49579999998</v>
      </c>
      <c r="AI162" s="6">
        <v>310002.83169999998</v>
      </c>
      <c r="AJ162" s="6">
        <v>362256.0343</v>
      </c>
      <c r="AK162" s="6">
        <v>606315.56929999997</v>
      </c>
      <c r="AL162" s="6">
        <v>505619.58689999999</v>
      </c>
      <c r="AM162" s="6">
        <v>508042.55839999998</v>
      </c>
      <c r="AN162" s="6">
        <v>422458.28370000003</v>
      </c>
      <c r="AO162" s="6">
        <v>289930.0882</v>
      </c>
      <c r="AP162" s="6">
        <v>232870.6226</v>
      </c>
      <c r="AQ162">
        <f t="shared" si="7"/>
        <v>26.496745700044894</v>
      </c>
      <c r="AR162">
        <f t="shared" si="8"/>
        <v>34.554249240730947</v>
      </c>
    </row>
    <row r="163" spans="1:44" x14ac:dyDescent="0.25">
      <c r="A163" s="6" t="s">
        <v>104</v>
      </c>
      <c r="B163" s="6" t="s">
        <v>565</v>
      </c>
      <c r="C163" s="6">
        <v>3416.0099749999999</v>
      </c>
      <c r="D163" s="6">
        <v>5319.419911</v>
      </c>
      <c r="E163" s="6">
        <v>5223.0561250000001</v>
      </c>
      <c r="F163" s="6">
        <v>4958.1035599999996</v>
      </c>
      <c r="G163" s="6">
        <v>4213.8110280000001</v>
      </c>
      <c r="H163" s="6">
        <v>3330.9273029999999</v>
      </c>
      <c r="I163" s="6">
        <v>3095.7228409999998</v>
      </c>
      <c r="J163" s="6">
        <v>6026.3418959999999</v>
      </c>
      <c r="K163" s="6">
        <v>2931.6785070000001</v>
      </c>
      <c r="L163" s="6">
        <v>2931.9850219999998</v>
      </c>
      <c r="M163" s="6">
        <v>6614.601917</v>
      </c>
      <c r="N163" s="6">
        <v>4778.9889869999997</v>
      </c>
      <c r="O163" s="6">
        <v>5763.9882859999998</v>
      </c>
      <c r="P163" s="6">
        <v>5344.6746620000004</v>
      </c>
      <c r="Q163" s="6">
        <v>3204.5650070000002</v>
      </c>
      <c r="R163" s="6">
        <v>5573.14354</v>
      </c>
      <c r="S163" s="6">
        <v>4823.777838</v>
      </c>
      <c r="T163" s="6">
        <v>5899.5439420000002</v>
      </c>
      <c r="U163" s="6">
        <v>4859.1008670000001</v>
      </c>
      <c r="V163" s="6">
        <v>3263.8659309999998</v>
      </c>
      <c r="W163" s="6">
        <v>15678.994489999999</v>
      </c>
      <c r="X163" s="6">
        <v>13447.757809999999</v>
      </c>
      <c r="Y163" s="6">
        <v>12160.284229999999</v>
      </c>
      <c r="Z163" s="6">
        <v>6007.2229660000003</v>
      </c>
      <c r="AA163" s="6">
        <v>8550.1798340000005</v>
      </c>
      <c r="AB163" s="6">
        <v>10827.92302</v>
      </c>
      <c r="AC163" s="6">
        <v>2911.5169340000002</v>
      </c>
      <c r="AD163" s="6">
        <v>6456.7788399999999</v>
      </c>
      <c r="AE163" s="6">
        <v>3438.9092329999999</v>
      </c>
      <c r="AF163" s="6">
        <v>8532.017124</v>
      </c>
      <c r="AG163" s="6">
        <v>10071.409240000001</v>
      </c>
      <c r="AH163" s="6">
        <v>6571.5747600000004</v>
      </c>
      <c r="AI163" s="6">
        <v>13914.84906</v>
      </c>
      <c r="AJ163" s="6">
        <v>8333.5497880000003</v>
      </c>
      <c r="AK163" s="6">
        <v>2313.1981569999998</v>
      </c>
      <c r="AL163" s="6">
        <v>8367.3283159999992</v>
      </c>
      <c r="AM163" s="6">
        <v>10060.638999999999</v>
      </c>
      <c r="AN163" s="6">
        <v>9832.7991349999993</v>
      </c>
      <c r="AO163" s="6">
        <v>5444.5964249999997</v>
      </c>
      <c r="AP163" s="6">
        <v>4510.4419159999998</v>
      </c>
      <c r="AQ163">
        <f t="shared" si="7"/>
        <v>25.8102899379831</v>
      </c>
      <c r="AR163">
        <f t="shared" si="8"/>
        <v>44.61376806891608</v>
      </c>
    </row>
    <row r="164" spans="1:44" x14ac:dyDescent="0.25">
      <c r="A164" s="6" t="s">
        <v>104</v>
      </c>
      <c r="B164" s="6" t="s">
        <v>566</v>
      </c>
      <c r="C164" s="6">
        <v>1290.6896999999999</v>
      </c>
      <c r="D164" s="6">
        <v>398.94150530000002</v>
      </c>
      <c r="E164" s="6">
        <v>398.9422783</v>
      </c>
      <c r="F164" s="6">
        <v>1922.739004</v>
      </c>
      <c r="G164" s="6">
        <v>856.30737109999995</v>
      </c>
      <c r="H164" s="6">
        <v>882.88372470000002</v>
      </c>
      <c r="I164" s="6">
        <v>1842.171691</v>
      </c>
      <c r="J164" s="6">
        <v>2079.71056</v>
      </c>
      <c r="K164" s="6">
        <v>1595.7691130000001</v>
      </c>
      <c r="L164" s="6">
        <v>640.91300149999995</v>
      </c>
      <c r="M164" s="6">
        <v>1178.8454139999999</v>
      </c>
      <c r="N164" s="6">
        <v>1680.7682809999999</v>
      </c>
      <c r="O164" s="6">
        <v>1523.796726</v>
      </c>
      <c r="P164" s="6">
        <v>797.88455650000003</v>
      </c>
      <c r="Q164" s="6">
        <v>851.8755228</v>
      </c>
      <c r="R164" s="6">
        <v>1196.8268350000001</v>
      </c>
      <c r="S164" s="6">
        <v>3016.5852500000001</v>
      </c>
      <c r="T164" s="6">
        <v>856.30737109999995</v>
      </c>
      <c r="U164" s="6">
        <v>398.9422783</v>
      </c>
      <c r="V164" s="6">
        <v>2563.6520059999998</v>
      </c>
      <c r="W164" s="6">
        <v>1039.85528</v>
      </c>
      <c r="X164" s="6">
        <v>1994.711391</v>
      </c>
      <c r="Y164" s="6">
        <v>4401.7907850000001</v>
      </c>
      <c r="Z164" s="6">
        <v>3204.5650070000002</v>
      </c>
      <c r="AA164" s="6">
        <v>3034.9656129999998</v>
      </c>
      <c r="AB164" s="6">
        <v>398.9422783</v>
      </c>
      <c r="AC164" s="6">
        <v>4164.1233060000004</v>
      </c>
      <c r="AD164" s="6">
        <v>1922.739004</v>
      </c>
      <c r="AE164" s="6">
        <v>1765.7674489999999</v>
      </c>
      <c r="AF164" s="6">
        <v>2962.5942839999998</v>
      </c>
      <c r="AG164" s="6">
        <v>694.90396769999995</v>
      </c>
      <c r="AH164" s="6">
        <v>1039.855286</v>
      </c>
      <c r="AI164" s="6">
        <v>1595.7691130000001</v>
      </c>
      <c r="AJ164" s="6">
        <v>1443.2294059999999</v>
      </c>
      <c r="AK164" s="6">
        <v>802.31640489999995</v>
      </c>
      <c r="AL164" s="6">
        <v>2236.6821150000001</v>
      </c>
      <c r="AM164" s="6">
        <v>1281.8260029999999</v>
      </c>
      <c r="AN164" s="6">
        <v>1250.8178009999999</v>
      </c>
      <c r="AO164" s="6">
        <v>1196.9606650000001</v>
      </c>
      <c r="AP164" s="6">
        <v>3025.2351210000002</v>
      </c>
      <c r="AQ164">
        <f t="shared" si="7"/>
        <v>55.949482560159183</v>
      </c>
      <c r="AR164">
        <f t="shared" si="8"/>
        <v>57.902469478114973</v>
      </c>
    </row>
    <row r="165" spans="1:44" x14ac:dyDescent="0.25">
      <c r="A165" s="6" t="s">
        <v>104</v>
      </c>
      <c r="B165" s="6" t="s">
        <v>567</v>
      </c>
      <c r="C165" s="6">
        <v>2877.9940580000002</v>
      </c>
      <c r="D165" s="6">
        <v>3276.9363370000001</v>
      </c>
      <c r="E165" s="6">
        <v>398.9422783</v>
      </c>
      <c r="F165" s="6">
        <v>685.34939359999998</v>
      </c>
      <c r="G165" s="6">
        <v>2290.6730809999999</v>
      </c>
      <c r="H165" s="6">
        <v>3971.8403039999998</v>
      </c>
      <c r="I165" s="6">
        <v>1044.287122</v>
      </c>
      <c r="J165" s="6">
        <v>3119.964782</v>
      </c>
      <c r="K165" s="6">
        <v>1685.2001299999999</v>
      </c>
      <c r="L165" s="6">
        <v>637.38014769999995</v>
      </c>
      <c r="M165" s="6">
        <v>2962.5942839999998</v>
      </c>
      <c r="N165" s="6">
        <v>2169.2754060000002</v>
      </c>
      <c r="O165" s="6">
        <v>1438.797558</v>
      </c>
      <c r="P165" s="6">
        <v>2640.455183</v>
      </c>
      <c r="Q165" s="6">
        <v>1039.85528</v>
      </c>
      <c r="R165" s="6">
        <v>3010.444571</v>
      </c>
      <c r="S165" s="6">
        <v>1039.85528</v>
      </c>
      <c r="T165" s="6">
        <v>851.8755228</v>
      </c>
      <c r="U165" s="6">
        <v>1438.838661</v>
      </c>
      <c r="V165" s="6">
        <v>1994.711391</v>
      </c>
      <c r="W165" s="6">
        <v>3034.9656129999998</v>
      </c>
      <c r="X165" s="6">
        <v>3119.964782</v>
      </c>
      <c r="Y165" s="6">
        <v>7564.0504080000001</v>
      </c>
      <c r="Z165" s="6">
        <v>3043.8293100000001</v>
      </c>
      <c r="AA165" s="6">
        <v>2394.052612</v>
      </c>
      <c r="AB165" s="6">
        <v>3541.8898239999999</v>
      </c>
      <c r="AC165" s="6">
        <v>1765.7674489999999</v>
      </c>
      <c r="AD165" s="6">
        <v>3650.870492</v>
      </c>
      <c r="AE165" s="6">
        <v>1438.797558</v>
      </c>
      <c r="AF165" s="6">
        <v>1583.2740819999999</v>
      </c>
      <c r="AG165" s="6">
        <v>1976.729971</v>
      </c>
      <c r="AH165" s="6">
        <v>1438.797558</v>
      </c>
      <c r="AI165" s="6">
        <v>3204.5650070000002</v>
      </c>
      <c r="AJ165" s="6">
        <v>2868.144397</v>
      </c>
      <c r="AK165" s="6">
        <v>6577.6533220000001</v>
      </c>
      <c r="AL165" s="6">
        <v>3765.3096310000001</v>
      </c>
      <c r="AM165" s="6">
        <v>3711.88816</v>
      </c>
      <c r="AN165" s="6">
        <v>5030.4748890000001</v>
      </c>
      <c r="AO165" s="6">
        <v>1281.826</v>
      </c>
      <c r="AP165" s="6">
        <v>6083.199979</v>
      </c>
      <c r="AQ165">
        <f t="shared" si="7"/>
        <v>54.333108723152243</v>
      </c>
      <c r="AR165">
        <f t="shared" si="8"/>
        <v>52.726480078118485</v>
      </c>
    </row>
    <row r="166" spans="1:44" x14ac:dyDescent="0.25">
      <c r="A166" s="6" t="s">
        <v>104</v>
      </c>
      <c r="B166" s="6" t="s">
        <v>568</v>
      </c>
      <c r="C166" s="6">
        <v>155440.6876</v>
      </c>
      <c r="D166" s="6">
        <v>228904.4608</v>
      </c>
      <c r="E166" s="6">
        <v>135886.6237</v>
      </c>
      <c r="F166" s="6">
        <v>150470.23149999999</v>
      </c>
      <c r="G166" s="6">
        <v>169341.24059999999</v>
      </c>
      <c r="H166" s="6">
        <v>147403.45360000001</v>
      </c>
      <c r="I166" s="6">
        <v>224398.8812</v>
      </c>
      <c r="J166" s="6">
        <v>238593.45060000001</v>
      </c>
      <c r="K166" s="6">
        <v>142231.74909999999</v>
      </c>
      <c r="L166" s="6">
        <v>220232.802</v>
      </c>
      <c r="M166" s="6">
        <v>222712.41870000001</v>
      </c>
      <c r="N166" s="6">
        <v>145479.15280000001</v>
      </c>
      <c r="O166" s="6">
        <v>146854.35070000001</v>
      </c>
      <c r="P166" s="6">
        <v>110223.8545</v>
      </c>
      <c r="Q166" s="6">
        <v>96758.650349999996</v>
      </c>
      <c r="R166" s="6">
        <v>200627.04740000001</v>
      </c>
      <c r="S166" s="6">
        <v>137740.0741</v>
      </c>
      <c r="T166" s="6">
        <v>89290.252970000001</v>
      </c>
      <c r="U166" s="6">
        <v>89547.287460000007</v>
      </c>
      <c r="V166" s="6">
        <v>222466.7586</v>
      </c>
      <c r="W166" s="6">
        <v>129266.6508</v>
      </c>
      <c r="X166" s="6">
        <v>393747.61080000002</v>
      </c>
      <c r="Y166" s="6">
        <v>364402.40179999999</v>
      </c>
      <c r="Z166" s="6">
        <v>232798.17430000001</v>
      </c>
      <c r="AA166" s="6">
        <v>161981.98389999999</v>
      </c>
      <c r="AB166" s="6">
        <v>289311.51669999998</v>
      </c>
      <c r="AC166" s="6">
        <v>171473.64439999999</v>
      </c>
      <c r="AD166" s="6">
        <v>132281.5428</v>
      </c>
      <c r="AE166" s="6">
        <v>157167.70240000001</v>
      </c>
      <c r="AF166" s="6">
        <v>337622.52659999998</v>
      </c>
      <c r="AG166" s="6">
        <v>205217.26029999999</v>
      </c>
      <c r="AH166" s="6">
        <v>195372.5232</v>
      </c>
      <c r="AI166" s="6">
        <v>276096.74180000002</v>
      </c>
      <c r="AJ166" s="6">
        <v>282886.35230000003</v>
      </c>
      <c r="AK166" s="6">
        <v>212187.21119999999</v>
      </c>
      <c r="AL166" s="6">
        <v>173649.6678</v>
      </c>
      <c r="AM166" s="6">
        <v>308017.84220000001</v>
      </c>
      <c r="AN166" s="6">
        <v>179319.06280000001</v>
      </c>
      <c r="AO166" s="6">
        <v>173510.01800000001</v>
      </c>
      <c r="AP166" s="6">
        <v>305748.46980000002</v>
      </c>
      <c r="AQ166">
        <f t="shared" si="7"/>
        <v>30.208918080410889</v>
      </c>
      <c r="AR166">
        <f t="shared" si="8"/>
        <v>34.019974669897159</v>
      </c>
    </row>
    <row r="167" spans="1:44" x14ac:dyDescent="0.25">
      <c r="A167" s="6" t="s">
        <v>104</v>
      </c>
      <c r="B167" s="6" t="s">
        <v>569</v>
      </c>
      <c r="C167" s="6">
        <v>24140.087210000002</v>
      </c>
      <c r="D167" s="6">
        <v>46400.156190000002</v>
      </c>
      <c r="E167" s="6">
        <v>37584.608269999997</v>
      </c>
      <c r="F167" s="6">
        <v>33781.68275</v>
      </c>
      <c r="G167" s="6">
        <v>39517.393129999997</v>
      </c>
      <c r="H167" s="6">
        <v>25235.597979999999</v>
      </c>
      <c r="I167" s="6">
        <v>54779.279849999999</v>
      </c>
      <c r="J167" s="6">
        <v>40847.763019999999</v>
      </c>
      <c r="K167" s="6">
        <v>38951.806420000001</v>
      </c>
      <c r="L167" s="6">
        <v>45479.592120000001</v>
      </c>
      <c r="M167" s="6">
        <v>73388.083960000004</v>
      </c>
      <c r="N167" s="6">
        <v>33909.466379999998</v>
      </c>
      <c r="O167" s="6">
        <v>46987.796869999998</v>
      </c>
      <c r="P167" s="6">
        <v>34716.618849999999</v>
      </c>
      <c r="Q167" s="6">
        <v>21407.906299999999</v>
      </c>
      <c r="R167" s="6">
        <v>46378.984190000003</v>
      </c>
      <c r="S167" s="6">
        <v>59739.696190000002</v>
      </c>
      <c r="T167" s="6">
        <v>15068.18094</v>
      </c>
      <c r="U167" s="6">
        <v>33954.53946</v>
      </c>
      <c r="V167" s="6">
        <v>53516.738660000003</v>
      </c>
      <c r="W167" s="6">
        <v>35806.134539999999</v>
      </c>
      <c r="X167" s="6">
        <v>72779.410199999998</v>
      </c>
      <c r="Y167" s="6">
        <v>70165.178809999998</v>
      </c>
      <c r="Z167" s="6">
        <v>70185.124679999994</v>
      </c>
      <c r="AA167" s="6">
        <v>53024.437579999998</v>
      </c>
      <c r="AB167" s="6">
        <v>50468.031410000003</v>
      </c>
      <c r="AC167" s="6">
        <v>37114.796110000003</v>
      </c>
      <c r="AD167" s="6">
        <v>33207.00561</v>
      </c>
      <c r="AE167" s="6">
        <v>71273.717109999998</v>
      </c>
      <c r="AF167" s="6">
        <v>101544.3268</v>
      </c>
      <c r="AG167" s="6">
        <v>51305.924079999997</v>
      </c>
      <c r="AH167" s="6">
        <v>45677.793339999997</v>
      </c>
      <c r="AI167" s="6">
        <v>54093.824390000002</v>
      </c>
      <c r="AJ167" s="6">
        <v>51300.181920000003</v>
      </c>
      <c r="AK167" s="6">
        <v>80436.188429999995</v>
      </c>
      <c r="AL167" s="6">
        <v>43577.25189</v>
      </c>
      <c r="AM167" s="6">
        <v>88252.022639999996</v>
      </c>
      <c r="AN167" s="6">
        <v>38725.921649999997</v>
      </c>
      <c r="AO167" s="6">
        <v>33522.279479999997</v>
      </c>
      <c r="AP167" s="6">
        <v>87485.038010000004</v>
      </c>
      <c r="AQ167">
        <f t="shared" si="7"/>
        <v>34.398298981646171</v>
      </c>
      <c r="AR167">
        <f t="shared" si="8"/>
        <v>34.925332814012236</v>
      </c>
    </row>
    <row r="168" spans="1:44" x14ac:dyDescent="0.25">
      <c r="A168" s="6" t="s">
        <v>104</v>
      </c>
      <c r="B168" s="6" t="s">
        <v>570</v>
      </c>
      <c r="C168" s="6">
        <v>52114.768580000004</v>
      </c>
      <c r="D168" s="6">
        <v>40026.702039999996</v>
      </c>
      <c r="E168" s="6">
        <v>58066.302750000003</v>
      </c>
      <c r="F168" s="6">
        <v>36017.296520000004</v>
      </c>
      <c r="G168" s="6">
        <v>57384.292739999997</v>
      </c>
      <c r="H168" s="6">
        <v>45988.756950000003</v>
      </c>
      <c r="I168" s="6">
        <v>39226.842250000002</v>
      </c>
      <c r="J168" s="6">
        <v>45651.14026</v>
      </c>
      <c r="K168" s="6">
        <v>78592.230349999998</v>
      </c>
      <c r="L168" s="6">
        <v>63154.864049999996</v>
      </c>
      <c r="M168" s="6">
        <v>111645.2403</v>
      </c>
      <c r="N168" s="6">
        <v>55467.760439999998</v>
      </c>
      <c r="O168" s="6">
        <v>30906.376690000001</v>
      </c>
      <c r="P168" s="6">
        <v>73284.779599999994</v>
      </c>
      <c r="Q168" s="6">
        <v>42806.226609999998</v>
      </c>
      <c r="R168" s="6">
        <v>93853.307490000007</v>
      </c>
      <c r="S168" s="6">
        <v>70230.905910000001</v>
      </c>
      <c r="T168" s="6">
        <v>56285.60512</v>
      </c>
      <c r="U168" s="6">
        <v>64229.781190000002</v>
      </c>
      <c r="V168" s="6">
        <v>108101.9684</v>
      </c>
      <c r="W168" s="6">
        <v>64786.49078</v>
      </c>
      <c r="X168" s="6">
        <v>83197.691089999993</v>
      </c>
      <c r="Y168" s="6">
        <v>80080.133010000005</v>
      </c>
      <c r="Z168" s="6">
        <v>53467.370049999998</v>
      </c>
      <c r="AA168" s="6">
        <v>82321.531669999997</v>
      </c>
      <c r="AB168" s="6">
        <v>108907.4898</v>
      </c>
      <c r="AC168" s="6">
        <v>35891.749680000001</v>
      </c>
      <c r="AD168" s="6">
        <v>66386.269350000002</v>
      </c>
      <c r="AE168" s="6">
        <v>99473.713699999993</v>
      </c>
      <c r="AF168" s="6">
        <v>163946.10639999999</v>
      </c>
      <c r="AG168" s="6">
        <v>129138.37420000001</v>
      </c>
      <c r="AH168" s="6">
        <v>41705.632449999997</v>
      </c>
      <c r="AI168" s="6">
        <v>46241.35684</v>
      </c>
      <c r="AJ168" s="6">
        <v>75740.413329999996</v>
      </c>
      <c r="AK168" s="6">
        <v>138871.79010000001</v>
      </c>
      <c r="AL168" s="6">
        <v>88324.567450000002</v>
      </c>
      <c r="AM168" s="6">
        <v>96513.369040000005</v>
      </c>
      <c r="AN168" s="6">
        <v>59307.782149999999</v>
      </c>
      <c r="AO168" s="6">
        <v>59106.416929999999</v>
      </c>
      <c r="AP168" s="6">
        <v>81516.819380000001</v>
      </c>
      <c r="AQ168">
        <f t="shared" si="7"/>
        <v>37.161879682799345</v>
      </c>
      <c r="AR168">
        <f t="shared" si="8"/>
        <v>40.088219432739855</v>
      </c>
    </row>
    <row r="169" spans="1:44" x14ac:dyDescent="0.25">
      <c r="A169" s="6" t="s">
        <v>104</v>
      </c>
      <c r="B169" s="6" t="s">
        <v>571</v>
      </c>
      <c r="C169" s="6">
        <v>157107.0307</v>
      </c>
      <c r="D169" s="6">
        <v>250267.6385</v>
      </c>
      <c r="E169" s="6">
        <v>311149.28120000003</v>
      </c>
      <c r="F169" s="6">
        <v>135217.28750000001</v>
      </c>
      <c r="G169" s="6">
        <v>247656.8847</v>
      </c>
      <c r="H169" s="6">
        <v>208238.41039999999</v>
      </c>
      <c r="I169" s="6">
        <v>256176.1121</v>
      </c>
      <c r="J169" s="6">
        <v>258120.78270000001</v>
      </c>
      <c r="K169" s="6">
        <v>327372.17930000002</v>
      </c>
      <c r="L169" s="6">
        <v>380078.22869999998</v>
      </c>
      <c r="M169" s="6">
        <v>367603.27179999999</v>
      </c>
      <c r="N169" s="6">
        <v>211538.44630000001</v>
      </c>
      <c r="O169" s="6">
        <v>114446.6983</v>
      </c>
      <c r="P169" s="6">
        <v>275721.07750000001</v>
      </c>
      <c r="Q169" s="6">
        <v>136065.3829</v>
      </c>
      <c r="R169" s="6">
        <v>268443.81300000002</v>
      </c>
      <c r="S169" s="6">
        <v>378253.09029999998</v>
      </c>
      <c r="T169" s="6">
        <v>263120.79029999999</v>
      </c>
      <c r="U169" s="6">
        <v>247208.34039999999</v>
      </c>
      <c r="V169" s="6">
        <v>419674.43699999998</v>
      </c>
      <c r="W169" s="6">
        <v>350491.78730000003</v>
      </c>
      <c r="X169" s="6">
        <v>496257.2892</v>
      </c>
      <c r="Y169" s="6">
        <v>360373.05609999999</v>
      </c>
      <c r="Z169" s="6">
        <v>216233.5337</v>
      </c>
      <c r="AA169" s="6">
        <v>512603.58870000002</v>
      </c>
      <c r="AB169" s="6">
        <v>636434.09459999995</v>
      </c>
      <c r="AC169" s="6">
        <v>204173.3915</v>
      </c>
      <c r="AD169" s="6">
        <v>388997.89289999998</v>
      </c>
      <c r="AE169" s="6">
        <v>280066.15279999998</v>
      </c>
      <c r="AF169" s="6">
        <v>620392.77099999995</v>
      </c>
      <c r="AG169" s="6">
        <v>432602.45010000002</v>
      </c>
      <c r="AH169" s="6">
        <v>363911.76289999997</v>
      </c>
      <c r="AI169" s="6">
        <v>245876.3461</v>
      </c>
      <c r="AJ169" s="6">
        <v>307203.52659999998</v>
      </c>
      <c r="AK169" s="6">
        <v>267241.88400000002</v>
      </c>
      <c r="AL169" s="6">
        <v>304473.49800000002</v>
      </c>
      <c r="AM169" s="6">
        <v>386189.26449999999</v>
      </c>
      <c r="AN169" s="6">
        <v>353813.77399999998</v>
      </c>
      <c r="AO169" s="6">
        <v>331911.0037</v>
      </c>
      <c r="AP169" s="6">
        <v>521306.6862</v>
      </c>
      <c r="AQ169">
        <f t="shared" si="7"/>
        <v>33.060392934303202</v>
      </c>
      <c r="AR169">
        <f t="shared" si="8"/>
        <v>32.674890978385534</v>
      </c>
    </row>
    <row r="170" spans="1:44" x14ac:dyDescent="0.25">
      <c r="A170" s="6" t="s">
        <v>104</v>
      </c>
      <c r="B170" s="6" t="s">
        <v>572</v>
      </c>
      <c r="C170" s="6">
        <v>23939.842479999999</v>
      </c>
      <c r="D170" s="6">
        <v>33688.32501</v>
      </c>
      <c r="E170" s="6">
        <v>62439.530220000001</v>
      </c>
      <c r="F170" s="6">
        <v>21130.527279999998</v>
      </c>
      <c r="G170" s="6">
        <v>37375.349219999996</v>
      </c>
      <c r="H170" s="6">
        <v>45764.327870000001</v>
      </c>
      <c r="I170" s="6">
        <v>44205.648509999999</v>
      </c>
      <c r="J170" s="6">
        <v>56612.714200000002</v>
      </c>
      <c r="K170" s="6">
        <v>64099.196210000002</v>
      </c>
      <c r="L170" s="6">
        <v>57167.731780000002</v>
      </c>
      <c r="M170" s="6">
        <v>47809.872340000002</v>
      </c>
      <c r="N170" s="6">
        <v>27490.788949999998</v>
      </c>
      <c r="O170" s="6">
        <v>27614.9375</v>
      </c>
      <c r="P170" s="6">
        <v>34414.348619999997</v>
      </c>
      <c r="Q170" s="6">
        <v>30416.791280000001</v>
      </c>
      <c r="R170" s="6">
        <v>57958.146699999998</v>
      </c>
      <c r="S170" s="6">
        <v>60166.989269999998</v>
      </c>
      <c r="T170" s="6">
        <v>37609.617839999999</v>
      </c>
      <c r="U170" s="6">
        <v>61824.06768</v>
      </c>
      <c r="V170" s="6">
        <v>65463.881029999997</v>
      </c>
      <c r="W170" s="6">
        <v>64193.409299999999</v>
      </c>
      <c r="X170" s="6">
        <v>92374.507169999997</v>
      </c>
      <c r="Y170" s="6">
        <v>51751.75808</v>
      </c>
      <c r="Z170" s="6">
        <v>23709.53282</v>
      </c>
      <c r="AA170" s="6">
        <v>74871.64344</v>
      </c>
      <c r="AB170" s="6">
        <v>98564.342210000003</v>
      </c>
      <c r="AC170" s="6">
        <v>37505.869850000003</v>
      </c>
      <c r="AD170" s="6">
        <v>93790.144109999994</v>
      </c>
      <c r="AE170" s="6">
        <v>28757.060270000002</v>
      </c>
      <c r="AF170" s="6">
        <v>78949.558940000003</v>
      </c>
      <c r="AG170" s="6">
        <v>73921.335930000001</v>
      </c>
      <c r="AH170" s="6">
        <v>53395.446949999998</v>
      </c>
      <c r="AI170" s="6">
        <v>51101.054029999999</v>
      </c>
      <c r="AJ170" s="6">
        <v>56405.216659999998</v>
      </c>
      <c r="AK170" s="6">
        <v>58440.029459999998</v>
      </c>
      <c r="AL170" s="6">
        <v>63704.004780000003</v>
      </c>
      <c r="AM170" s="6">
        <v>63786.832840000003</v>
      </c>
      <c r="AN170" s="6">
        <v>64082.737849999998</v>
      </c>
      <c r="AO170" s="6">
        <v>68900.830589999998</v>
      </c>
      <c r="AP170" s="6">
        <v>48299.984329999999</v>
      </c>
      <c r="AQ170">
        <f t="shared" si="7"/>
        <v>33.331249727652889</v>
      </c>
      <c r="AR170">
        <f t="shared" si="8"/>
        <v>32.146125323043755</v>
      </c>
    </row>
    <row r="171" spans="1:44" x14ac:dyDescent="0.25">
      <c r="A171" s="6" t="s">
        <v>104</v>
      </c>
      <c r="B171" s="6" t="s">
        <v>573</v>
      </c>
      <c r="C171" s="6">
        <v>1281.8260029999999</v>
      </c>
      <c r="D171" s="6">
        <v>1044.2871279999999</v>
      </c>
      <c r="E171" s="6">
        <v>856.30737109999995</v>
      </c>
      <c r="F171" s="6">
        <v>936.87469090000002</v>
      </c>
      <c r="G171" s="6">
        <v>2236.6821150000001</v>
      </c>
      <c r="H171" s="6">
        <v>1039.98911</v>
      </c>
      <c r="I171" s="6">
        <v>5684.0157300000001</v>
      </c>
      <c r="J171" s="6">
        <v>2725.0554090000001</v>
      </c>
      <c r="K171" s="6">
        <v>5514.4163360000002</v>
      </c>
      <c r="L171" s="6">
        <v>3374.8053150000001</v>
      </c>
      <c r="M171" s="6">
        <v>3075.8338330000001</v>
      </c>
      <c r="N171" s="6">
        <v>1999.1428109999999</v>
      </c>
      <c r="O171" s="6">
        <v>1427.469918</v>
      </c>
      <c r="P171" s="6">
        <v>1492.7885240000001</v>
      </c>
      <c r="Q171" s="6">
        <v>1922.7390029999999</v>
      </c>
      <c r="R171" s="6">
        <v>3572.8980259999998</v>
      </c>
      <c r="S171" s="6">
        <v>3173.9557479999999</v>
      </c>
      <c r="T171" s="6">
        <v>3016.5852500000001</v>
      </c>
      <c r="U171" s="6">
        <v>1039.85528</v>
      </c>
      <c r="V171" s="6">
        <v>3755.765637</v>
      </c>
      <c r="W171" s="6">
        <v>2720.6235609999999</v>
      </c>
      <c r="X171" s="6">
        <v>3868.8597150000001</v>
      </c>
      <c r="Y171" s="6">
        <v>4098.2025970000004</v>
      </c>
      <c r="Z171" s="6">
        <v>2459.2686629999998</v>
      </c>
      <c r="AA171" s="6">
        <v>5756.3870589999997</v>
      </c>
      <c r="AB171" s="6">
        <v>1727.471258</v>
      </c>
      <c r="AC171" s="6">
        <v>2775.666784</v>
      </c>
      <c r="AD171" s="6">
        <v>1734.759247</v>
      </c>
      <c r="AE171" s="6">
        <v>2394.052612</v>
      </c>
      <c r="AF171" s="6">
        <v>3034.9656129999998</v>
      </c>
      <c r="AG171" s="6">
        <v>1837.739836</v>
      </c>
      <c r="AH171" s="6">
        <v>3644.8704130000001</v>
      </c>
      <c r="AI171" s="6">
        <v>2859.613695</v>
      </c>
      <c r="AJ171" s="6">
        <v>2236.6821150000001</v>
      </c>
      <c r="AK171" s="6">
        <v>1498.3595809999999</v>
      </c>
      <c r="AL171" s="6">
        <v>3873.1773899999998</v>
      </c>
      <c r="AM171" s="6">
        <v>1511.8935389999999</v>
      </c>
      <c r="AN171" s="6">
        <v>2648.6511740000001</v>
      </c>
      <c r="AO171" s="6">
        <v>2061.9656690000002</v>
      </c>
      <c r="AP171" s="6">
        <v>2707.642981</v>
      </c>
      <c r="AQ171">
        <f t="shared" si="7"/>
        <v>58.733012975340714</v>
      </c>
      <c r="AR171">
        <f t="shared" si="8"/>
        <v>38.11955082437256</v>
      </c>
    </row>
    <row r="172" spans="1:44" x14ac:dyDescent="0.25">
      <c r="A172" s="6" t="s">
        <v>104</v>
      </c>
      <c r="B172" s="6" t="s">
        <v>574</v>
      </c>
      <c r="C172" s="6">
        <v>4612.7533059999996</v>
      </c>
      <c r="D172" s="6">
        <v>4854.7255160000004</v>
      </c>
      <c r="E172" s="6">
        <v>4927.0953579999996</v>
      </c>
      <c r="F172" s="6">
        <v>4422.3676740000001</v>
      </c>
      <c r="G172" s="6">
        <v>5235.9268549999997</v>
      </c>
      <c r="H172" s="6">
        <v>2913.6046620000002</v>
      </c>
      <c r="I172" s="6">
        <v>10175.09316</v>
      </c>
      <c r="J172" s="6">
        <v>4612.7533059999996</v>
      </c>
      <c r="K172" s="6">
        <v>4860.5924480000003</v>
      </c>
      <c r="L172" s="6">
        <v>5369.9156480000001</v>
      </c>
      <c r="M172" s="6">
        <v>5585.3100180000001</v>
      </c>
      <c r="N172" s="6">
        <v>3362.0708220000001</v>
      </c>
      <c r="O172" s="6">
        <v>2756.6940410000002</v>
      </c>
      <c r="P172" s="6">
        <v>5120.0352720000001</v>
      </c>
      <c r="Q172" s="6">
        <v>3616.776038</v>
      </c>
      <c r="R172" s="6">
        <v>8063.3049449999999</v>
      </c>
      <c r="S172" s="6">
        <v>7328.7626369999998</v>
      </c>
      <c r="T172" s="6">
        <v>3228.0805439999999</v>
      </c>
      <c r="U172" s="6">
        <v>2725.6248930000002</v>
      </c>
      <c r="V172" s="6">
        <v>10532.13954</v>
      </c>
      <c r="W172" s="6">
        <v>6326.0633349999998</v>
      </c>
      <c r="X172" s="6">
        <v>3374.901856</v>
      </c>
      <c r="Y172" s="6">
        <v>6966.3745239999998</v>
      </c>
      <c r="Z172" s="6">
        <v>3416.060301</v>
      </c>
      <c r="AA172" s="6">
        <v>5662.9894999999997</v>
      </c>
      <c r="AB172" s="6">
        <v>9407.2850890000009</v>
      </c>
      <c r="AC172" s="6">
        <v>5019.0387909999999</v>
      </c>
      <c r="AD172" s="6">
        <v>6706.1315599999998</v>
      </c>
      <c r="AE172" s="6">
        <v>5760.952738</v>
      </c>
      <c r="AF172" s="6">
        <v>7587.2982970000003</v>
      </c>
      <c r="AG172" s="6">
        <v>7150.5682450000004</v>
      </c>
      <c r="AH172" s="6">
        <v>10595.222970000001</v>
      </c>
      <c r="AI172" s="6">
        <v>10643.55809</v>
      </c>
      <c r="AJ172" s="6">
        <v>4958.1035659999998</v>
      </c>
      <c r="AK172" s="6">
        <v>7423.8507120000004</v>
      </c>
      <c r="AL172" s="6">
        <v>4514.2045630000002</v>
      </c>
      <c r="AM172" s="6">
        <v>4854.724029</v>
      </c>
      <c r="AN172" s="6">
        <v>5750.9572010000002</v>
      </c>
      <c r="AO172" s="6">
        <v>5671.3874290000003</v>
      </c>
      <c r="AP172" s="6">
        <v>8308.2082179999998</v>
      </c>
      <c r="AQ172">
        <f t="shared" si="7"/>
        <v>42.828730359643949</v>
      </c>
      <c r="AR172">
        <f t="shared" si="8"/>
        <v>31.820209516479643</v>
      </c>
    </row>
    <row r="173" spans="1:44" x14ac:dyDescent="0.25">
      <c r="A173" s="6" t="s">
        <v>104</v>
      </c>
      <c r="B173" s="6" t="s">
        <v>575</v>
      </c>
      <c r="C173" s="6">
        <v>10385.217140000001</v>
      </c>
      <c r="D173" s="6">
        <v>18771.627530000002</v>
      </c>
      <c r="E173" s="6">
        <v>19455.068940000001</v>
      </c>
      <c r="F173" s="6">
        <v>24184.663410000001</v>
      </c>
      <c r="G173" s="6">
        <v>19043.666819999999</v>
      </c>
      <c r="H173" s="6">
        <v>16305.56799</v>
      </c>
      <c r="I173" s="6">
        <v>14899.308139999999</v>
      </c>
      <c r="J173" s="6">
        <v>19441.209790000001</v>
      </c>
      <c r="K173" s="6">
        <v>21975.208299999998</v>
      </c>
      <c r="L173" s="6">
        <v>14343.203090000001</v>
      </c>
      <c r="M173" s="6">
        <v>17005.98947</v>
      </c>
      <c r="N173" s="6">
        <v>35801.137340000001</v>
      </c>
      <c r="O173" s="6">
        <v>10208.073920000001</v>
      </c>
      <c r="P173" s="6">
        <v>23408.949700000001</v>
      </c>
      <c r="Q173" s="6">
        <v>11561.310079999999</v>
      </c>
      <c r="R173" s="6">
        <v>15753.101930000001</v>
      </c>
      <c r="S173" s="6">
        <v>43627.889640000001</v>
      </c>
      <c r="T173" s="6">
        <v>9832.5188629999993</v>
      </c>
      <c r="U173" s="6">
        <v>16018.15382</v>
      </c>
      <c r="V173" s="6">
        <v>28220.910489999998</v>
      </c>
      <c r="W173" s="6">
        <v>24468.933110000002</v>
      </c>
      <c r="X173" s="6">
        <v>12166.60615</v>
      </c>
      <c r="Y173" s="6">
        <v>31815.762900000002</v>
      </c>
      <c r="Z173" s="6">
        <v>20641.9234</v>
      </c>
      <c r="AA173" s="6">
        <v>26797.667549999998</v>
      </c>
      <c r="AB173" s="6">
        <v>38154.707829999999</v>
      </c>
      <c r="AC173" s="6">
        <v>19830.613369999999</v>
      </c>
      <c r="AD173" s="6">
        <v>21449.395570000001</v>
      </c>
      <c r="AE173" s="6">
        <v>28751.707490000001</v>
      </c>
      <c r="AF173" s="6">
        <v>32698.47208</v>
      </c>
      <c r="AG173" s="6">
        <v>40271.25344</v>
      </c>
      <c r="AH173" s="6">
        <v>31494.431110000001</v>
      </c>
      <c r="AI173" s="6">
        <v>58054.924189999998</v>
      </c>
      <c r="AJ173" s="6">
        <v>28025.990969999999</v>
      </c>
      <c r="AK173" s="6">
        <v>24468.25747</v>
      </c>
      <c r="AL173" s="6">
        <v>20613.564590000002</v>
      </c>
      <c r="AM173" s="6">
        <v>24989.7965</v>
      </c>
      <c r="AN173" s="6">
        <v>32759.729609999999</v>
      </c>
      <c r="AO173" s="6">
        <v>26931.700629999999</v>
      </c>
      <c r="AP173" s="6">
        <v>37235.929759999999</v>
      </c>
      <c r="AQ173">
        <f t="shared" si="7"/>
        <v>43.745163049978217</v>
      </c>
      <c r="AR173">
        <f t="shared" si="8"/>
        <v>33.438164137153393</v>
      </c>
    </row>
    <row r="174" spans="1:44" x14ac:dyDescent="0.25">
      <c r="A174" s="6" t="s">
        <v>104</v>
      </c>
      <c r="B174" s="6" t="s">
        <v>576</v>
      </c>
      <c r="C174" s="6">
        <v>13828.38582</v>
      </c>
      <c r="D174" s="6">
        <v>21911.332880000002</v>
      </c>
      <c r="E174" s="6">
        <v>13206.949919999999</v>
      </c>
      <c r="F174" s="6">
        <v>7086.2250160000003</v>
      </c>
      <c r="G174" s="6">
        <v>9660.2238809999999</v>
      </c>
      <c r="H174" s="6">
        <v>10574.68</v>
      </c>
      <c r="I174" s="6">
        <v>17069.835709999999</v>
      </c>
      <c r="J174" s="6">
        <v>10338.573469999999</v>
      </c>
      <c r="K174" s="6">
        <v>11758.2459</v>
      </c>
      <c r="L174" s="6">
        <v>15570.765100000001</v>
      </c>
      <c r="M174" s="6">
        <v>20202.906989999999</v>
      </c>
      <c r="N174" s="6">
        <v>19284.367630000001</v>
      </c>
      <c r="O174" s="6">
        <v>7141.4390169999997</v>
      </c>
      <c r="P174" s="6">
        <v>16469.747500000001</v>
      </c>
      <c r="Q174" s="6">
        <v>8414.9810600000001</v>
      </c>
      <c r="R174" s="6">
        <v>15474.74372</v>
      </c>
      <c r="S174" s="6">
        <v>28902.42714</v>
      </c>
      <c r="T174" s="6">
        <v>9028.4925050000002</v>
      </c>
      <c r="U174" s="6">
        <v>15685.33668</v>
      </c>
      <c r="V174" s="6">
        <v>18628.63019</v>
      </c>
      <c r="W174" s="6">
        <v>37431.716809999998</v>
      </c>
      <c r="X174" s="6">
        <v>18327.1194</v>
      </c>
      <c r="Y174" s="6">
        <v>24255.247960000001</v>
      </c>
      <c r="Z174" s="6">
        <v>22289.764650000001</v>
      </c>
      <c r="AA174" s="6">
        <v>27158.245729999999</v>
      </c>
      <c r="AB174" s="6">
        <v>17408.351330000001</v>
      </c>
      <c r="AC174" s="6">
        <v>12857.4679</v>
      </c>
      <c r="AD174" s="6">
        <v>17613.07459</v>
      </c>
      <c r="AE174" s="6">
        <v>16445.47107</v>
      </c>
      <c r="AF174" s="6">
        <v>23040.25834</v>
      </c>
      <c r="AG174" s="6">
        <v>27796.152269999999</v>
      </c>
      <c r="AH174" s="6">
        <v>13469.795539999999</v>
      </c>
      <c r="AI174" s="6">
        <v>21784.716090000002</v>
      </c>
      <c r="AJ174" s="6">
        <v>15516.608560000001</v>
      </c>
      <c r="AK174" s="6">
        <v>13757.05798</v>
      </c>
      <c r="AL174" s="6">
        <v>17615.51093</v>
      </c>
      <c r="AM174" s="6">
        <v>21323.88868</v>
      </c>
      <c r="AN174" s="6">
        <v>20119.87947</v>
      </c>
      <c r="AO174" s="6">
        <v>16268.713750000001</v>
      </c>
      <c r="AP174" s="6">
        <v>26069.98458</v>
      </c>
      <c r="AQ174">
        <f t="shared" si="7"/>
        <v>38.421075240578631</v>
      </c>
      <c r="AR174">
        <f t="shared" si="8"/>
        <v>29.248406355991758</v>
      </c>
    </row>
    <row r="175" spans="1:44" x14ac:dyDescent="0.25">
      <c r="A175" s="6" t="s">
        <v>104</v>
      </c>
      <c r="B175" s="6" t="s">
        <v>577</v>
      </c>
      <c r="C175" s="6">
        <v>4048.814022</v>
      </c>
      <c r="D175" s="6">
        <v>4087.8476740000001</v>
      </c>
      <c r="E175" s="6">
        <v>4697.7524739999999</v>
      </c>
      <c r="F175" s="6">
        <v>3680.881445</v>
      </c>
      <c r="G175" s="6">
        <v>4383.8093639999997</v>
      </c>
      <c r="H175" s="6">
        <v>6469.6713900000004</v>
      </c>
      <c r="I175" s="6">
        <v>9535.4750739999999</v>
      </c>
      <c r="J175" s="6">
        <v>4025.8327570000001</v>
      </c>
      <c r="K175" s="6">
        <v>2236.6821150000001</v>
      </c>
      <c r="L175" s="6">
        <v>7061.5947679999999</v>
      </c>
      <c r="M175" s="6">
        <v>8718.5293230000007</v>
      </c>
      <c r="N175" s="6">
        <v>3472.96497</v>
      </c>
      <c r="O175" s="6">
        <v>2586.634767</v>
      </c>
      <c r="P175" s="6">
        <v>4635.5649199999998</v>
      </c>
      <c r="Q175" s="6">
        <v>3868.859007</v>
      </c>
      <c r="R175" s="6">
        <v>6894.1113169999999</v>
      </c>
      <c r="S175" s="6">
        <v>8686.5282609999995</v>
      </c>
      <c r="T175" s="6">
        <v>3516.601404</v>
      </c>
      <c r="U175" s="6">
        <v>3504.958545</v>
      </c>
      <c r="V175" s="6">
        <v>6110.716539</v>
      </c>
      <c r="W175" s="6">
        <v>16710.88</v>
      </c>
      <c r="X175" s="6">
        <v>13649.909149999999</v>
      </c>
      <c r="Y175" s="6">
        <v>12137.043589999999</v>
      </c>
      <c r="Z175" s="6">
        <v>16706.446660000001</v>
      </c>
      <c r="AA175" s="6">
        <v>4855.5628850000003</v>
      </c>
      <c r="AB175" s="6">
        <v>6675.1233549999997</v>
      </c>
      <c r="AC175" s="6">
        <v>6987.5285210000002</v>
      </c>
      <c r="AD175" s="6">
        <v>4814.0018149999996</v>
      </c>
      <c r="AE175" s="6">
        <v>7132.3178909999997</v>
      </c>
      <c r="AF175" s="6">
        <v>9696.7671499999997</v>
      </c>
      <c r="AG175" s="6">
        <v>7311.5863449999997</v>
      </c>
      <c r="AH175" s="6">
        <v>8427.3662839999997</v>
      </c>
      <c r="AI175" s="6">
        <v>6728.7008679999999</v>
      </c>
      <c r="AJ175" s="6">
        <v>6414.735549</v>
      </c>
      <c r="AK175" s="6">
        <v>4493.2017409999999</v>
      </c>
      <c r="AL175" s="6">
        <v>8562.6703510000007</v>
      </c>
      <c r="AM175" s="6">
        <v>10168.48034</v>
      </c>
      <c r="AN175" s="6">
        <v>10830.54414</v>
      </c>
      <c r="AO175" s="6">
        <v>8223.8256110000002</v>
      </c>
      <c r="AP175" s="6">
        <v>15230.09564</v>
      </c>
      <c r="AQ175">
        <f t="shared" si="7"/>
        <v>41.505764324121472</v>
      </c>
      <c r="AR175">
        <f t="shared" si="8"/>
        <v>41.068266011243615</v>
      </c>
    </row>
    <row r="176" spans="1:44" x14ac:dyDescent="0.25">
      <c r="A176" s="6" t="s">
        <v>104</v>
      </c>
      <c r="B176" s="6" t="s">
        <v>578</v>
      </c>
      <c r="C176" s="6">
        <v>30290.191559999999</v>
      </c>
      <c r="D176" s="6">
        <v>42864.21329</v>
      </c>
      <c r="E176" s="6">
        <v>36929.068189999998</v>
      </c>
      <c r="F176" s="6">
        <v>29112.48718</v>
      </c>
      <c r="G176" s="6">
        <v>58077.76326</v>
      </c>
      <c r="H176" s="6">
        <v>31667.825769999999</v>
      </c>
      <c r="I176" s="6">
        <v>23852.545620000001</v>
      </c>
      <c r="J176" s="6">
        <v>43049.259030000001</v>
      </c>
      <c r="K176" s="6">
        <v>42221.178720000004</v>
      </c>
      <c r="L176" s="6">
        <v>42243.653440000002</v>
      </c>
      <c r="M176" s="6">
        <v>49519.037279999997</v>
      </c>
      <c r="N176" s="6">
        <v>39484.29376</v>
      </c>
      <c r="O176" s="6">
        <v>27818.936720000002</v>
      </c>
      <c r="P176" s="6">
        <v>42733.165509999999</v>
      </c>
      <c r="Q176" s="6">
        <v>31656.978910000002</v>
      </c>
      <c r="R176" s="6">
        <v>38874.99568</v>
      </c>
      <c r="S176" s="6">
        <v>41369.895790000002</v>
      </c>
      <c r="T176" s="6">
        <v>30593.284909999998</v>
      </c>
      <c r="U176" s="6">
        <v>22143.249899999999</v>
      </c>
      <c r="V176" s="6">
        <v>40947.251709999997</v>
      </c>
      <c r="W176" s="6">
        <v>90505.316680000004</v>
      </c>
      <c r="X176" s="6">
        <v>41489.203000000001</v>
      </c>
      <c r="Y176" s="6">
        <v>63576.059410000002</v>
      </c>
      <c r="Z176" s="6">
        <v>70279.863150000005</v>
      </c>
      <c r="AA176" s="6">
        <v>59823.634599999998</v>
      </c>
      <c r="AB176" s="6">
        <v>41267.32776</v>
      </c>
      <c r="AC176" s="6">
        <v>37543.207779999997</v>
      </c>
      <c r="AD176" s="6">
        <v>59507.984900000003</v>
      </c>
      <c r="AE176" s="6">
        <v>32954.273500000003</v>
      </c>
      <c r="AF176" s="6">
        <v>49574.534849999996</v>
      </c>
      <c r="AG176" s="6">
        <v>38888.626790000002</v>
      </c>
      <c r="AH176" s="6">
        <v>53079.669889999997</v>
      </c>
      <c r="AI176" s="6">
        <v>33381.79148</v>
      </c>
      <c r="AJ176" s="6">
        <v>44352.860439999997</v>
      </c>
      <c r="AK176" s="6">
        <v>55710.22883</v>
      </c>
      <c r="AL176" s="6">
        <v>47057.70955</v>
      </c>
      <c r="AM176" s="6">
        <v>62396.325539999998</v>
      </c>
      <c r="AN176" s="6">
        <v>67990.803029999995</v>
      </c>
      <c r="AO176" s="6">
        <v>61772.64213</v>
      </c>
      <c r="AP176" s="6">
        <v>79852.876069999998</v>
      </c>
      <c r="AQ176">
        <f t="shared" si="7"/>
        <v>23.724073244880387</v>
      </c>
      <c r="AR176">
        <f t="shared" si="8"/>
        <v>28.502173235983552</v>
      </c>
    </row>
    <row r="177" spans="1:44" x14ac:dyDescent="0.25">
      <c r="A177" s="6" t="s">
        <v>104</v>
      </c>
      <c r="B177" s="6" t="s">
        <v>579</v>
      </c>
      <c r="C177" s="6">
        <v>17940.779640000001</v>
      </c>
      <c r="D177" s="6">
        <v>29406.704949999999</v>
      </c>
      <c r="E177" s="6">
        <v>19107.402740000001</v>
      </c>
      <c r="F177" s="6">
        <v>17761.941999999999</v>
      </c>
      <c r="G177" s="6">
        <v>27742.153040000001</v>
      </c>
      <c r="H177" s="6">
        <v>36077.555090000002</v>
      </c>
      <c r="I177" s="6">
        <v>21160.431329999999</v>
      </c>
      <c r="J177" s="6">
        <v>31229.500209999998</v>
      </c>
      <c r="K177" s="6">
        <v>28975.751950000002</v>
      </c>
      <c r="L177" s="6">
        <v>59982.580269999999</v>
      </c>
      <c r="M177" s="6">
        <v>40691.334710000003</v>
      </c>
      <c r="N177" s="6">
        <v>28533.983909999999</v>
      </c>
      <c r="O177" s="6">
        <v>12688.031720000001</v>
      </c>
      <c r="P177" s="6">
        <v>23573.524300000001</v>
      </c>
      <c r="Q177" s="6">
        <v>34185.27923</v>
      </c>
      <c r="R177" s="6">
        <v>28999.7971</v>
      </c>
      <c r="S177" s="6">
        <v>38646.597930000004</v>
      </c>
      <c r="T177" s="6">
        <v>21314.880089999999</v>
      </c>
      <c r="U177" s="6">
        <v>29403.945810000001</v>
      </c>
      <c r="V177" s="6">
        <v>33386.647080000002</v>
      </c>
      <c r="W177" s="6">
        <v>54218.213320000003</v>
      </c>
      <c r="X177" s="6">
        <v>53332.84289</v>
      </c>
      <c r="Y177" s="6">
        <v>45612.606690000001</v>
      </c>
      <c r="Z177" s="6">
        <v>47190.213309999999</v>
      </c>
      <c r="AA177" s="6">
        <v>47047.567889999998</v>
      </c>
      <c r="AB177" s="6">
        <v>43192.778989999999</v>
      </c>
      <c r="AC177" s="6">
        <v>28264.223239999999</v>
      </c>
      <c r="AD177" s="6">
        <v>63517.620360000001</v>
      </c>
      <c r="AE177" s="6">
        <v>44226.077380000002</v>
      </c>
      <c r="AF177" s="6">
        <v>44817.468090000002</v>
      </c>
      <c r="AG177" s="6">
        <v>33211.794459999997</v>
      </c>
      <c r="AH177" s="6">
        <v>36429.2863</v>
      </c>
      <c r="AI177" s="6">
        <v>41155.627030000003</v>
      </c>
      <c r="AJ177" s="6">
        <v>31984.99192</v>
      </c>
      <c r="AK177" s="6">
        <v>76727.225260000007</v>
      </c>
      <c r="AL177" s="6">
        <v>41144.024850000002</v>
      </c>
      <c r="AM177" s="6">
        <v>71853.749800000005</v>
      </c>
      <c r="AN177" s="6">
        <v>44784.110719999997</v>
      </c>
      <c r="AO177" s="6">
        <v>56107.782099999997</v>
      </c>
      <c r="AP177" s="6">
        <v>65149.4012</v>
      </c>
      <c r="AQ177">
        <f t="shared" si="7"/>
        <v>35.81581483081515</v>
      </c>
      <c r="AR177">
        <f t="shared" si="8"/>
        <v>26.81968921603049</v>
      </c>
    </row>
    <row r="178" spans="1:44" x14ac:dyDescent="0.25">
      <c r="A178" s="6" t="s">
        <v>104</v>
      </c>
      <c r="B178" s="6" t="s">
        <v>580</v>
      </c>
      <c r="C178" s="6">
        <v>3023.7309049999999</v>
      </c>
      <c r="D178" s="6">
        <v>2617.6429720000001</v>
      </c>
      <c r="E178" s="6">
        <v>3939.5285020000001</v>
      </c>
      <c r="F178" s="6">
        <v>4042.7356949999999</v>
      </c>
      <c r="G178" s="6">
        <v>6451.2910270000002</v>
      </c>
      <c r="H178" s="6">
        <v>3405.7688840000001</v>
      </c>
      <c r="I178" s="6">
        <v>3047.5530060000001</v>
      </c>
      <c r="J178" s="6">
        <v>8575.7016769999991</v>
      </c>
      <c r="K178" s="6">
        <v>4612.7533059999996</v>
      </c>
      <c r="L178" s="6">
        <v>7878.2586300000003</v>
      </c>
      <c r="M178" s="6">
        <v>2828.605493</v>
      </c>
      <c r="N178" s="6">
        <v>3917.849338</v>
      </c>
      <c r="O178" s="6">
        <v>2931.985025</v>
      </c>
      <c r="P178" s="6">
        <v>2586.6347700000001</v>
      </c>
      <c r="Q178" s="6">
        <v>5289.3498149999996</v>
      </c>
      <c r="R178" s="6">
        <v>3415.9264710000002</v>
      </c>
      <c r="S178" s="6">
        <v>4652.0999650000003</v>
      </c>
      <c r="T178" s="6">
        <v>3990.220667</v>
      </c>
      <c r="U178" s="6">
        <v>5165.6077189999996</v>
      </c>
      <c r="V178" s="6">
        <v>5084.4673419999999</v>
      </c>
      <c r="W178" s="6">
        <v>4496.465115</v>
      </c>
      <c r="X178" s="6">
        <v>4940.2012199999999</v>
      </c>
      <c r="Y178" s="6">
        <v>7284.6156279999996</v>
      </c>
      <c r="Z178" s="6">
        <v>2478.652838</v>
      </c>
      <c r="AA178" s="6">
        <v>7195.5835589999997</v>
      </c>
      <c r="AB178" s="6">
        <v>3984.7679440000002</v>
      </c>
      <c r="AC178" s="6">
        <v>2862.3605210000001</v>
      </c>
      <c r="AD178" s="6">
        <v>10544.6104</v>
      </c>
      <c r="AE178" s="6">
        <v>5657.4393760000003</v>
      </c>
      <c r="AF178" s="6">
        <v>5079.0089559999997</v>
      </c>
      <c r="AG178" s="6">
        <v>4401.7907850000001</v>
      </c>
      <c r="AH178" s="6">
        <v>7890.4875270000002</v>
      </c>
      <c r="AI178" s="6">
        <v>4406.3564630000001</v>
      </c>
      <c r="AJ178" s="6">
        <v>7272.8249500000002</v>
      </c>
      <c r="AK178" s="6">
        <v>6683.7913909999997</v>
      </c>
      <c r="AL178" s="6">
        <v>5216.4704689999999</v>
      </c>
      <c r="AM178" s="6">
        <v>11498.593989999999</v>
      </c>
      <c r="AN178" s="6">
        <v>5800.926144</v>
      </c>
      <c r="AO178" s="6">
        <v>4837.4103150000001</v>
      </c>
      <c r="AP178" s="6">
        <v>7465.3943230000004</v>
      </c>
      <c r="AQ178">
        <f t="shared" si="7"/>
        <v>38.262894505849346</v>
      </c>
      <c r="AR178">
        <f t="shared" si="8"/>
        <v>38.146897932598414</v>
      </c>
    </row>
    <row r="179" spans="1:44" x14ac:dyDescent="0.25">
      <c r="A179" s="6" t="s">
        <v>104</v>
      </c>
      <c r="B179" s="6" t="s">
        <v>581</v>
      </c>
      <c r="C179" s="6">
        <v>2326.1131310000001</v>
      </c>
      <c r="D179" s="6">
        <v>3868.862689</v>
      </c>
      <c r="E179" s="6">
        <v>1734.759247</v>
      </c>
      <c r="F179" s="6">
        <v>2774.6145390000001</v>
      </c>
      <c r="G179" s="6">
        <v>5429.4171679999999</v>
      </c>
      <c r="H179" s="6">
        <v>1493.0561849999999</v>
      </c>
      <c r="I179" s="6">
        <v>398.9422783</v>
      </c>
      <c r="J179" s="6">
        <v>2115.7201049999999</v>
      </c>
      <c r="K179" s="6">
        <v>3541.8898300000001</v>
      </c>
      <c r="L179" s="6">
        <v>3729.8695809999999</v>
      </c>
      <c r="M179" s="6">
        <v>1366.825171</v>
      </c>
      <c r="N179" s="6">
        <v>2402.9163090000002</v>
      </c>
      <c r="O179" s="6">
        <v>5284.4961389999999</v>
      </c>
      <c r="P179" s="6">
        <v>3034.2761059999998</v>
      </c>
      <c r="Q179" s="6">
        <v>2792.9948899999999</v>
      </c>
      <c r="R179" s="6">
        <v>5411.0368049999997</v>
      </c>
      <c r="S179" s="6">
        <v>2478.652838</v>
      </c>
      <c r="T179" s="6">
        <v>1335.816969</v>
      </c>
      <c r="U179" s="6">
        <v>2048.702358</v>
      </c>
      <c r="V179" s="6">
        <v>6232.1325150000002</v>
      </c>
      <c r="W179" s="6">
        <v>3554.4568370000002</v>
      </c>
      <c r="X179" s="6">
        <v>6544.4705739999999</v>
      </c>
      <c r="Y179" s="6">
        <v>6065.7781240000004</v>
      </c>
      <c r="Z179" s="6">
        <v>2394.052612</v>
      </c>
      <c r="AA179" s="6">
        <v>7238.6766280000002</v>
      </c>
      <c r="AB179" s="6">
        <v>851.8755228</v>
      </c>
      <c r="AC179" s="6">
        <v>1922.739004</v>
      </c>
      <c r="AD179" s="6">
        <v>4643.7615079999996</v>
      </c>
      <c r="AE179" s="6">
        <v>1734.759247</v>
      </c>
      <c r="AF179" s="6">
        <v>1528.2285750000001</v>
      </c>
      <c r="AG179" s="6">
        <v>5200.208114</v>
      </c>
      <c r="AH179" s="6">
        <v>1681.035942</v>
      </c>
      <c r="AI179" s="6">
        <v>5272.4451509999999</v>
      </c>
      <c r="AJ179" s="6">
        <v>7636.5555729999996</v>
      </c>
      <c r="AK179" s="6">
        <v>2882.5627100000002</v>
      </c>
      <c r="AL179" s="6">
        <v>4074.819356</v>
      </c>
      <c r="AM179" s="6">
        <v>3317.4365680000001</v>
      </c>
      <c r="AN179" s="6">
        <v>8306.8652939999993</v>
      </c>
      <c r="AO179" s="6">
        <v>3299.919101</v>
      </c>
      <c r="AP179" s="6">
        <v>8694.0033070000009</v>
      </c>
      <c r="AQ179">
        <f t="shared" si="7"/>
        <v>53.101131471170589</v>
      </c>
      <c r="AR179">
        <f t="shared" si="8"/>
        <v>55.914261667692969</v>
      </c>
    </row>
    <row r="180" spans="1:44" x14ac:dyDescent="0.25">
      <c r="A180" s="6" t="s">
        <v>104</v>
      </c>
      <c r="B180" s="6" t="s">
        <v>582</v>
      </c>
      <c r="C180" s="6">
        <v>1595.76911</v>
      </c>
      <c r="D180" s="6">
        <v>5030.4748890000001</v>
      </c>
      <c r="E180" s="6">
        <v>1945.7198249999999</v>
      </c>
      <c r="F180" s="6">
        <v>2962.5942839999998</v>
      </c>
      <c r="G180" s="6">
        <v>1654.1576540000001</v>
      </c>
      <c r="H180" s="6">
        <v>3514.1337039999999</v>
      </c>
      <c r="I180" s="6">
        <v>2586.6347700000001</v>
      </c>
      <c r="J180" s="6">
        <v>6046.4596279999996</v>
      </c>
      <c r="K180" s="6">
        <v>7594.5258379999996</v>
      </c>
      <c r="L180" s="6">
        <v>6419.3926510000001</v>
      </c>
      <c r="M180" s="6">
        <v>2154.5493179999999</v>
      </c>
      <c r="N180" s="6">
        <v>2102.6927070000002</v>
      </c>
      <c r="O180" s="6">
        <v>2241.1139629999998</v>
      </c>
      <c r="P180" s="6">
        <v>2063.4642960000001</v>
      </c>
      <c r="Q180" s="6">
        <v>2375.6737360000002</v>
      </c>
      <c r="R180" s="6">
        <v>797.88455650000003</v>
      </c>
      <c r="S180" s="6">
        <v>4000.9640530000001</v>
      </c>
      <c r="T180" s="6">
        <v>2321.6812829999999</v>
      </c>
      <c r="U180" s="6">
        <v>4245.0626869999996</v>
      </c>
      <c r="V180" s="6">
        <v>5162.133597</v>
      </c>
      <c r="W180" s="6">
        <v>6203.8097500000003</v>
      </c>
      <c r="X180" s="6">
        <v>3285.8015260000002</v>
      </c>
      <c r="Y180" s="6">
        <v>10018.868479999999</v>
      </c>
      <c r="Z180" s="6">
        <v>8277.6013370000001</v>
      </c>
      <c r="AA180" s="6">
        <v>4244.8192289999997</v>
      </c>
      <c r="AB180" s="6">
        <v>8029.7297749999998</v>
      </c>
      <c r="AC180" s="6">
        <v>2133.7015230000002</v>
      </c>
      <c r="AD180" s="6">
        <v>9886.7946869999996</v>
      </c>
      <c r="AE180" s="6">
        <v>12197.842839999999</v>
      </c>
      <c r="AF180" s="6">
        <v>2774.7483569999999</v>
      </c>
      <c r="AG180" s="6">
        <v>3729.8695809999999</v>
      </c>
      <c r="AH180" s="6">
        <v>5514.4163360000002</v>
      </c>
      <c r="AI180" s="6">
        <v>8252.8743269999995</v>
      </c>
      <c r="AJ180" s="6">
        <v>6682.9541920000001</v>
      </c>
      <c r="AK180" s="6">
        <v>6002.7896309999996</v>
      </c>
      <c r="AL180" s="6">
        <v>6898.8614539999999</v>
      </c>
      <c r="AM180" s="6">
        <v>4059.7083710000002</v>
      </c>
      <c r="AN180" s="6">
        <v>4251.3160529999996</v>
      </c>
      <c r="AO180" s="6">
        <v>8217.6993889999994</v>
      </c>
      <c r="AP180" s="6">
        <v>12911.92506</v>
      </c>
      <c r="AQ180">
        <f t="shared" si="7"/>
        <v>55.413433045971651</v>
      </c>
      <c r="AR180">
        <f t="shared" si="8"/>
        <v>45.681069803132281</v>
      </c>
    </row>
    <row r="181" spans="1:44" x14ac:dyDescent="0.25">
      <c r="A181" s="6" t="s">
        <v>104</v>
      </c>
      <c r="B181" s="6" t="s">
        <v>583</v>
      </c>
      <c r="C181" s="6">
        <v>8923.3436430000002</v>
      </c>
      <c r="D181" s="6">
        <v>7454.8559409999998</v>
      </c>
      <c r="E181" s="6">
        <v>2783.478224</v>
      </c>
      <c r="F181" s="6">
        <v>4770.1238000000003</v>
      </c>
      <c r="G181" s="6">
        <v>3207.0959790000002</v>
      </c>
      <c r="H181" s="6">
        <v>3531.0463380000001</v>
      </c>
      <c r="I181" s="6">
        <v>3600.149406</v>
      </c>
      <c r="J181" s="6">
        <v>5684.0157300000001</v>
      </c>
      <c r="K181" s="6">
        <v>6504.4248159999997</v>
      </c>
      <c r="L181" s="6">
        <v>5899.7873870000003</v>
      </c>
      <c r="M181" s="6">
        <v>4958.1035599999996</v>
      </c>
      <c r="N181" s="6">
        <v>3088.95658</v>
      </c>
      <c r="O181" s="6">
        <v>3711.88816</v>
      </c>
      <c r="P181" s="6">
        <v>2219.209511</v>
      </c>
      <c r="Q181" s="6">
        <v>3378.9951919999999</v>
      </c>
      <c r="R181" s="6">
        <v>5152.0346669999999</v>
      </c>
      <c r="S181" s="6">
        <v>7963.3916289999997</v>
      </c>
      <c r="T181" s="6">
        <v>3815.002579</v>
      </c>
      <c r="U181" s="6">
        <v>4975.830954</v>
      </c>
      <c r="V181" s="6">
        <v>5967.3525540000001</v>
      </c>
      <c r="W181" s="6">
        <v>7580.4832200000001</v>
      </c>
      <c r="X181" s="6">
        <v>16519.84332</v>
      </c>
      <c r="Y181" s="6">
        <v>8518.1624449999999</v>
      </c>
      <c r="Z181" s="6">
        <v>11405.38869</v>
      </c>
      <c r="AA181" s="6">
        <v>6881.2415069999997</v>
      </c>
      <c r="AB181" s="6">
        <v>6451.2925130000003</v>
      </c>
      <c r="AC181" s="6">
        <v>6868.613668</v>
      </c>
      <c r="AD181" s="6">
        <v>12852.45033</v>
      </c>
      <c r="AE181" s="6">
        <v>13669.803180000001</v>
      </c>
      <c r="AF181" s="6">
        <v>4931.3818810000002</v>
      </c>
      <c r="AG181" s="6">
        <v>3572.897618</v>
      </c>
      <c r="AH181" s="6">
        <v>8416.1905810000007</v>
      </c>
      <c r="AI181" s="6">
        <v>6540.9635399999997</v>
      </c>
      <c r="AJ181" s="6">
        <v>11417.939700000001</v>
      </c>
      <c r="AK181" s="6">
        <v>7948.9118280000002</v>
      </c>
      <c r="AL181" s="6">
        <v>7301.5488830000004</v>
      </c>
      <c r="AM181" s="6">
        <v>7834.0388210000001</v>
      </c>
      <c r="AN181" s="6">
        <v>2882.5964600000002</v>
      </c>
      <c r="AO181" s="6">
        <v>8553.3004939999992</v>
      </c>
      <c r="AP181" s="6">
        <v>5226.9502249999996</v>
      </c>
      <c r="AQ181">
        <f t="shared" si="7"/>
        <v>37.55032710241727</v>
      </c>
      <c r="AR181">
        <f t="shared" si="8"/>
        <v>41.29356218446717</v>
      </c>
    </row>
    <row r="182" spans="1:44" x14ac:dyDescent="0.25">
      <c r="A182" s="6" t="s">
        <v>104</v>
      </c>
      <c r="B182" s="6" t="s">
        <v>584</v>
      </c>
      <c r="C182" s="6">
        <v>1438.797558</v>
      </c>
      <c r="D182" s="6">
        <v>398.94142219999998</v>
      </c>
      <c r="E182" s="6">
        <v>2079.71056</v>
      </c>
      <c r="F182" s="6">
        <v>2878.1278889999999</v>
      </c>
      <c r="G182" s="6">
        <v>398.9422783</v>
      </c>
      <c r="H182" s="6">
        <v>398.9422783</v>
      </c>
      <c r="I182" s="6">
        <v>851.87510099999997</v>
      </c>
      <c r="J182" s="6">
        <v>1656.2337560000001</v>
      </c>
      <c r="K182" s="6">
        <v>398.9422783</v>
      </c>
      <c r="L182" s="6">
        <v>3577.767609</v>
      </c>
      <c r="M182" s="6">
        <v>640.91300149999995</v>
      </c>
      <c r="N182" s="6">
        <v>1595.7691130000001</v>
      </c>
      <c r="O182" s="6">
        <v>797.88455650000003</v>
      </c>
      <c r="P182" s="6">
        <v>1595.7691130000001</v>
      </c>
      <c r="Q182" s="6">
        <v>2394.052612</v>
      </c>
      <c r="R182" s="6">
        <v>1438.797558</v>
      </c>
      <c r="S182" s="6">
        <v>1438.797558</v>
      </c>
      <c r="T182" s="6">
        <v>797.88455650000003</v>
      </c>
      <c r="U182" s="6">
        <v>398.9422783</v>
      </c>
      <c r="V182" s="6">
        <v>3088.95658</v>
      </c>
      <c r="W182" s="6">
        <v>1196.8268350000001</v>
      </c>
      <c r="X182" s="6">
        <v>797.88455650000003</v>
      </c>
      <c r="Y182" s="6">
        <v>2720.6235609999999</v>
      </c>
      <c r="Z182" s="6">
        <v>1438.797558</v>
      </c>
      <c r="AA182" s="6">
        <v>1039.85528</v>
      </c>
      <c r="AB182" s="6">
        <v>640.91300149999995</v>
      </c>
      <c r="AC182" s="6">
        <v>1048.718977</v>
      </c>
      <c r="AD182" s="6">
        <v>1922.739004</v>
      </c>
      <c r="AE182" s="6">
        <v>398.94228429999998</v>
      </c>
      <c r="AF182" s="6">
        <v>398.9422783</v>
      </c>
      <c r="AG182" s="6">
        <v>1922.739004</v>
      </c>
      <c r="AH182" s="6">
        <v>1039.855292</v>
      </c>
      <c r="AI182" s="6">
        <v>3119.964782</v>
      </c>
      <c r="AJ182" s="6">
        <v>1891.730374</v>
      </c>
      <c r="AK182" s="6">
        <v>1186.835002</v>
      </c>
      <c r="AL182" s="6">
        <v>1837.739836</v>
      </c>
      <c r="AM182" s="6">
        <v>1680.7682809999999</v>
      </c>
      <c r="AN182" s="6">
        <v>797.88455650000003</v>
      </c>
      <c r="AO182" s="6">
        <v>1196.8268350000001</v>
      </c>
      <c r="AP182" s="6">
        <v>1196.8268350000001</v>
      </c>
      <c r="AQ182">
        <f t="shared" si="7"/>
        <v>68.84204318775376</v>
      </c>
      <c r="AR182">
        <f t="shared" si="8"/>
        <v>51.759527913827917</v>
      </c>
    </row>
    <row r="183" spans="1:44" x14ac:dyDescent="0.25">
      <c r="A183" s="6" t="s">
        <v>104</v>
      </c>
      <c r="B183" s="6" t="s">
        <v>585</v>
      </c>
      <c r="C183" s="6">
        <v>1788.750211</v>
      </c>
      <c r="D183" s="6">
        <v>1281.82536</v>
      </c>
      <c r="E183" s="6">
        <v>1823.5152780000001</v>
      </c>
      <c r="F183" s="6">
        <v>1680.7682809999999</v>
      </c>
      <c r="G183" s="6">
        <v>1680.7675790000001</v>
      </c>
      <c r="H183" s="6">
        <v>1492.7885240000001</v>
      </c>
      <c r="I183" s="6">
        <v>640.85419469999999</v>
      </c>
      <c r="J183" s="6">
        <v>2465.1032660000001</v>
      </c>
      <c r="K183" s="6">
        <v>1124.854448</v>
      </c>
      <c r="L183" s="6">
        <v>2236.6821150000001</v>
      </c>
      <c r="M183" s="6">
        <v>1685.2001299999999</v>
      </c>
      <c r="N183" s="6">
        <v>1048.718977</v>
      </c>
      <c r="O183" s="6">
        <v>695.0371854</v>
      </c>
      <c r="P183" s="6">
        <v>1649.7600789999999</v>
      </c>
      <c r="Q183" s="6">
        <v>1281.8260029999999</v>
      </c>
      <c r="R183" s="6">
        <v>2846.9858559999998</v>
      </c>
      <c r="S183" s="6">
        <v>2048.702358</v>
      </c>
      <c r="T183" s="6">
        <v>398.9422783</v>
      </c>
      <c r="U183" s="6">
        <v>3559.4148960000002</v>
      </c>
      <c r="V183" s="6">
        <v>5380.4275429999998</v>
      </c>
      <c r="W183" s="6">
        <v>2771.176093</v>
      </c>
      <c r="X183" s="6">
        <v>1869.056711</v>
      </c>
      <c r="Y183" s="6">
        <v>1837.739836</v>
      </c>
      <c r="Z183" s="6">
        <v>1438.797558</v>
      </c>
      <c r="AA183" s="6">
        <v>1837.739836</v>
      </c>
      <c r="AB183" s="6">
        <v>1680.7682809999999</v>
      </c>
      <c r="AC183" s="6">
        <v>882.88372470000002</v>
      </c>
      <c r="AD183" s="6">
        <v>2810.188408</v>
      </c>
      <c r="AE183" s="6">
        <v>5590.8205710000002</v>
      </c>
      <c r="AF183" s="6">
        <v>3832.8501700000002</v>
      </c>
      <c r="AG183" s="6">
        <v>483.94144640000002</v>
      </c>
      <c r="AH183" s="6">
        <v>3680.310461</v>
      </c>
      <c r="AI183" s="6">
        <v>3025.4504339999999</v>
      </c>
      <c r="AJ183" s="6">
        <v>3353.9100669999998</v>
      </c>
      <c r="AK183" s="6">
        <v>6070.3301689999998</v>
      </c>
      <c r="AL183" s="6">
        <v>3434.0417219999999</v>
      </c>
      <c r="AM183" s="6">
        <v>1436.326683</v>
      </c>
      <c r="AN183" s="6">
        <v>2877.9940580000002</v>
      </c>
      <c r="AO183" s="6">
        <v>2828.7393240000001</v>
      </c>
      <c r="AP183" s="6">
        <v>1438.797558</v>
      </c>
      <c r="AQ183">
        <f t="shared" si="7"/>
        <v>60.958166700050583</v>
      </c>
      <c r="AR183">
        <f t="shared" si="8"/>
        <v>54.066793848601812</v>
      </c>
    </row>
    <row r="184" spans="1:44" x14ac:dyDescent="0.25">
      <c r="A184" s="6" t="s">
        <v>104</v>
      </c>
      <c r="B184" s="6" t="s">
        <v>586</v>
      </c>
      <c r="C184" s="6">
        <v>1523.796726</v>
      </c>
      <c r="D184" s="6">
        <v>856.30737109999995</v>
      </c>
      <c r="E184" s="6">
        <v>1124.854448</v>
      </c>
      <c r="F184" s="6">
        <v>967.8828929</v>
      </c>
      <c r="G184" s="6">
        <v>1124.9240070000001</v>
      </c>
      <c r="H184" s="6">
        <v>882.88373079999997</v>
      </c>
      <c r="I184" s="6">
        <v>797.88455650000003</v>
      </c>
      <c r="J184" s="6">
        <v>2774.6145270000002</v>
      </c>
      <c r="K184" s="6">
        <v>2084.1424080000002</v>
      </c>
      <c r="L184" s="6">
        <v>398.9422783</v>
      </c>
      <c r="M184" s="6">
        <v>1680.7682809999999</v>
      </c>
      <c r="N184" s="6">
        <v>398.9422783</v>
      </c>
      <c r="O184" s="6">
        <v>694.90396769999995</v>
      </c>
      <c r="P184" s="6">
        <v>2774.6145270000002</v>
      </c>
      <c r="Q184" s="6">
        <v>3173.9557479999999</v>
      </c>
      <c r="R184" s="6">
        <v>1335.816969</v>
      </c>
      <c r="S184" s="6">
        <v>1999.1432400000001</v>
      </c>
      <c r="T184" s="6">
        <v>1093.8462460000001</v>
      </c>
      <c r="U184" s="6">
        <v>1039.98911</v>
      </c>
      <c r="V184" s="6">
        <v>3469.9174370000001</v>
      </c>
      <c r="W184" s="6">
        <v>1660.978034</v>
      </c>
      <c r="X184" s="6">
        <v>2478.652838</v>
      </c>
      <c r="Y184" s="6">
        <v>3394.1834560000002</v>
      </c>
      <c r="Z184" s="6">
        <v>2254.1407439999998</v>
      </c>
      <c r="AA184" s="6">
        <v>2720.6235609999999</v>
      </c>
      <c r="AB184" s="6">
        <v>1886.7892730000001</v>
      </c>
      <c r="AC184" s="6">
        <v>1416.5558269999999</v>
      </c>
      <c r="AD184" s="6">
        <v>397.01880890000001</v>
      </c>
      <c r="AE184" s="6">
        <v>2353.5266139999999</v>
      </c>
      <c r="AF184" s="6">
        <v>1837.739836</v>
      </c>
      <c r="AG184" s="6">
        <v>2053.1342060000002</v>
      </c>
      <c r="AH184" s="6">
        <v>1492.7885240000001</v>
      </c>
      <c r="AI184" s="6">
        <v>910.24270560000002</v>
      </c>
      <c r="AJ184" s="6">
        <v>2375.806079</v>
      </c>
      <c r="AK184" s="6">
        <v>3487.486257</v>
      </c>
      <c r="AL184" s="6">
        <v>3196.9385120000002</v>
      </c>
      <c r="AM184" s="6">
        <v>1098.278094</v>
      </c>
      <c r="AN184" s="6">
        <v>4052.659028</v>
      </c>
      <c r="AO184" s="6">
        <v>851.87408860000005</v>
      </c>
      <c r="AP184" s="6">
        <v>2158.1994060000002</v>
      </c>
      <c r="AQ184">
        <f t="shared" si="7"/>
        <v>60.552949845529028</v>
      </c>
      <c r="AR184">
        <f t="shared" si="8"/>
        <v>45.399321440665581</v>
      </c>
    </row>
    <row r="185" spans="1:44" x14ac:dyDescent="0.25">
      <c r="A185" s="6" t="s">
        <v>104</v>
      </c>
      <c r="B185" s="6" t="s">
        <v>587</v>
      </c>
      <c r="C185" s="6">
        <v>5169.0660809999999</v>
      </c>
      <c r="D185" s="6">
        <v>1608.7958940000001</v>
      </c>
      <c r="E185" s="6">
        <v>3513.8245189999998</v>
      </c>
      <c r="F185" s="6">
        <v>5042.945753</v>
      </c>
      <c r="G185" s="6">
        <v>1048.718977</v>
      </c>
      <c r="H185" s="6">
        <v>2084.1411109999999</v>
      </c>
      <c r="I185" s="6">
        <v>398.9422783</v>
      </c>
      <c r="J185" s="6">
        <v>2027.2698519999999</v>
      </c>
      <c r="K185" s="6">
        <v>4878.1057360000004</v>
      </c>
      <c r="L185" s="6">
        <v>2007.7358690000001</v>
      </c>
      <c r="M185" s="6">
        <v>2388.6663060000001</v>
      </c>
      <c r="N185" s="6">
        <v>1922.739004</v>
      </c>
      <c r="O185" s="6">
        <v>1281.8260029999999</v>
      </c>
      <c r="P185" s="6">
        <v>2079.71056</v>
      </c>
      <c r="Q185" s="6">
        <v>1837.739834</v>
      </c>
      <c r="R185" s="6">
        <v>3755.7249609999999</v>
      </c>
      <c r="S185" s="6">
        <v>5442.1788370000004</v>
      </c>
      <c r="T185" s="6">
        <v>1685.2001299999999</v>
      </c>
      <c r="U185" s="6">
        <v>3144.0005019999999</v>
      </c>
      <c r="V185" s="6">
        <v>2698.8779979999999</v>
      </c>
      <c r="W185" s="6">
        <v>4266.866626</v>
      </c>
      <c r="X185" s="6">
        <v>2720.622856</v>
      </c>
      <c r="Y185" s="6">
        <v>1765.7674489999999</v>
      </c>
      <c r="Z185" s="6">
        <v>4716.2666669999999</v>
      </c>
      <c r="AA185" s="6">
        <v>3572.8995129999998</v>
      </c>
      <c r="AB185" s="6">
        <v>3782.9403010000001</v>
      </c>
      <c r="AC185" s="6">
        <v>5672.9268730000003</v>
      </c>
      <c r="AD185" s="6">
        <v>4460.3489220000001</v>
      </c>
      <c r="AE185" s="6">
        <v>3608.5075539999998</v>
      </c>
      <c r="AF185" s="6">
        <v>3011.5715409999998</v>
      </c>
      <c r="AG185" s="6">
        <v>5012.0940790000004</v>
      </c>
      <c r="AH185" s="6">
        <v>3212.6336959999999</v>
      </c>
      <c r="AI185" s="6">
        <v>2267.113202</v>
      </c>
      <c r="AJ185" s="6">
        <v>4166.6328880000001</v>
      </c>
      <c r="AK185" s="6">
        <v>3940.8321019999998</v>
      </c>
      <c r="AL185" s="6">
        <v>3510.9502619999998</v>
      </c>
      <c r="AM185" s="6">
        <v>2936.4168789999999</v>
      </c>
      <c r="AN185" s="6">
        <v>3838.3962590000001</v>
      </c>
      <c r="AO185" s="6">
        <v>3631.8903359999999</v>
      </c>
      <c r="AP185" s="6">
        <v>3647.1622940000002</v>
      </c>
      <c r="AQ185">
        <f t="shared" si="7"/>
        <v>54.534064336341949</v>
      </c>
      <c r="AR185">
        <f t="shared" si="8"/>
        <v>24.857516101956787</v>
      </c>
    </row>
    <row r="186" spans="1:44" x14ac:dyDescent="0.25">
      <c r="A186" s="6" t="s">
        <v>104</v>
      </c>
      <c r="B186" s="6" t="s">
        <v>588</v>
      </c>
      <c r="C186" s="6">
        <v>4007.2797439999999</v>
      </c>
      <c r="D186" s="6">
        <v>5236.3540789999997</v>
      </c>
      <c r="E186" s="6">
        <v>5326.4365790000002</v>
      </c>
      <c r="F186" s="6">
        <v>5828.3594460000004</v>
      </c>
      <c r="G186" s="6">
        <v>4401.7907850000001</v>
      </c>
      <c r="H186" s="6">
        <v>2617.6429720000001</v>
      </c>
      <c r="I186" s="6">
        <v>5016.6602050000001</v>
      </c>
      <c r="J186" s="6">
        <v>7522.3841210000001</v>
      </c>
      <c r="K186" s="6">
        <v>10141.079729999999</v>
      </c>
      <c r="L186" s="6">
        <v>5684.0172169999996</v>
      </c>
      <c r="M186" s="6">
        <v>4074.8208930000001</v>
      </c>
      <c r="N186" s="6">
        <v>4213.8110280000001</v>
      </c>
      <c r="O186" s="6">
        <v>1945.721769</v>
      </c>
      <c r="P186" s="6">
        <v>2931.985025</v>
      </c>
      <c r="Q186" s="6">
        <v>7169.5766990000002</v>
      </c>
      <c r="R186" s="6">
        <v>7473.1648919999998</v>
      </c>
      <c r="S186" s="6">
        <v>9122.1106180000006</v>
      </c>
      <c r="T186" s="6">
        <v>3093.3899150000002</v>
      </c>
      <c r="U186" s="6">
        <v>5514.4163360000002</v>
      </c>
      <c r="V186" s="6">
        <v>9434.6997019999999</v>
      </c>
      <c r="W186" s="6">
        <v>9034.1212799999994</v>
      </c>
      <c r="X186" s="6">
        <v>7425.3100370000002</v>
      </c>
      <c r="Y186" s="6">
        <v>4968.1037480000005</v>
      </c>
      <c r="Z186" s="6">
        <v>5913.3586139999998</v>
      </c>
      <c r="AA186" s="6">
        <v>8451.631093</v>
      </c>
      <c r="AB186" s="6">
        <v>4939.7227300000004</v>
      </c>
      <c r="AC186" s="6">
        <v>5951.1280939999997</v>
      </c>
      <c r="AD186" s="6">
        <v>5150.8195489999998</v>
      </c>
      <c r="AE186" s="6">
        <v>9837.2355700000007</v>
      </c>
      <c r="AF186" s="6">
        <v>6868.613668</v>
      </c>
      <c r="AG186" s="6">
        <v>12740.376990000001</v>
      </c>
      <c r="AH186" s="6">
        <v>6393.5374110000002</v>
      </c>
      <c r="AI186" s="6">
        <v>7101.879191</v>
      </c>
      <c r="AJ186" s="6">
        <v>8421.3208109999996</v>
      </c>
      <c r="AK186" s="6">
        <v>7460.5370469999998</v>
      </c>
      <c r="AL186" s="6">
        <v>12040.47234</v>
      </c>
      <c r="AM186" s="6">
        <v>10201.13674</v>
      </c>
      <c r="AN186" s="6">
        <v>4806.442035</v>
      </c>
      <c r="AO186" s="6">
        <v>5967.3495800000001</v>
      </c>
      <c r="AP186" s="6">
        <v>5802.2921409999999</v>
      </c>
      <c r="AQ186">
        <f t="shared" si="7"/>
        <v>41.799698896789103</v>
      </c>
      <c r="AR186">
        <f t="shared" si="8"/>
        <v>31.093531760962957</v>
      </c>
    </row>
    <row r="187" spans="1:44" x14ac:dyDescent="0.25">
      <c r="A187" s="6" t="s">
        <v>104</v>
      </c>
      <c r="B187" s="6" t="s">
        <v>589</v>
      </c>
      <c r="C187" s="6">
        <v>3047.593449</v>
      </c>
      <c r="D187" s="6">
        <v>6231.793858</v>
      </c>
      <c r="E187" s="6">
        <v>3773.5017800000001</v>
      </c>
      <c r="F187" s="6">
        <v>6213.752152</v>
      </c>
      <c r="G187" s="6">
        <v>5322.226772</v>
      </c>
      <c r="H187" s="6">
        <v>10073.843150000001</v>
      </c>
      <c r="I187" s="6">
        <v>7553.564668</v>
      </c>
      <c r="J187" s="6">
        <v>8047.1918429999996</v>
      </c>
      <c r="K187" s="6">
        <v>10597.3657</v>
      </c>
      <c r="L187" s="6">
        <v>9589.7678749999995</v>
      </c>
      <c r="M187" s="6">
        <v>4681.4939899999999</v>
      </c>
      <c r="N187" s="6">
        <v>5513.3376310000003</v>
      </c>
      <c r="O187" s="6">
        <v>5871.5812480000004</v>
      </c>
      <c r="P187" s="6">
        <v>4012.4484739999998</v>
      </c>
      <c r="Q187" s="6">
        <v>5340.6599930000002</v>
      </c>
      <c r="R187" s="6">
        <v>5593.9049510000004</v>
      </c>
      <c r="S187" s="6">
        <v>7683.2906730000004</v>
      </c>
      <c r="T187" s="6">
        <v>1492.7872259999999</v>
      </c>
      <c r="U187" s="6">
        <v>7787.9084350000003</v>
      </c>
      <c r="V187" s="6">
        <v>2702.64138</v>
      </c>
      <c r="W187" s="6">
        <v>4805.1663980000003</v>
      </c>
      <c r="X187" s="6">
        <v>13990.08166</v>
      </c>
      <c r="Y187" s="6">
        <v>4813.8754200000003</v>
      </c>
      <c r="Z187" s="6">
        <v>5939.1254099999996</v>
      </c>
      <c r="AA187" s="6">
        <v>11059.93734</v>
      </c>
      <c r="AB187" s="6">
        <v>11207.31898</v>
      </c>
      <c r="AC187" s="6">
        <v>5796.6744550000003</v>
      </c>
      <c r="AD187" s="6">
        <v>7840.9031409999998</v>
      </c>
      <c r="AE187" s="6">
        <v>14030.6049</v>
      </c>
      <c r="AF187" s="6">
        <v>5109.9150280000003</v>
      </c>
      <c r="AG187" s="6">
        <v>7867.0805520000004</v>
      </c>
      <c r="AH187" s="6">
        <v>9299.2902290000002</v>
      </c>
      <c r="AI187" s="6">
        <v>8608.3738740000008</v>
      </c>
      <c r="AJ187" s="6">
        <v>7756.420811</v>
      </c>
      <c r="AK187" s="6">
        <v>8737.7353800000001</v>
      </c>
      <c r="AL187" s="6">
        <v>11013.910159999999</v>
      </c>
      <c r="AM187" s="6">
        <v>10343.16756</v>
      </c>
      <c r="AN187" s="6">
        <v>6361.9817839999996</v>
      </c>
      <c r="AO187" s="6">
        <v>6814.2473220000002</v>
      </c>
      <c r="AP187" s="6">
        <v>11320.69947</v>
      </c>
      <c r="AQ187">
        <f t="shared" si="7"/>
        <v>40.647464744634107</v>
      </c>
      <c r="AR187">
        <f t="shared" si="8"/>
        <v>32.96935181678122</v>
      </c>
    </row>
    <row r="188" spans="1:44" x14ac:dyDescent="0.25">
      <c r="A188" s="6" t="s">
        <v>104</v>
      </c>
      <c r="B188" s="6" t="s">
        <v>590</v>
      </c>
      <c r="C188" s="6">
        <v>9734.9460490000001</v>
      </c>
      <c r="D188" s="6">
        <v>14540.749599999999</v>
      </c>
      <c r="E188" s="6">
        <v>7446.2310790000001</v>
      </c>
      <c r="F188" s="6">
        <v>11214.094300000001</v>
      </c>
      <c r="G188" s="6">
        <v>8288.669371</v>
      </c>
      <c r="H188" s="6">
        <v>10448.48898</v>
      </c>
      <c r="I188" s="6">
        <v>13149.048339999999</v>
      </c>
      <c r="J188" s="6">
        <v>17848.45521</v>
      </c>
      <c r="K188" s="6">
        <v>14554.23732</v>
      </c>
      <c r="L188" s="6">
        <v>16688.149399999998</v>
      </c>
      <c r="M188" s="6">
        <v>11415.97005</v>
      </c>
      <c r="N188" s="6">
        <v>11589.456469999999</v>
      </c>
      <c r="O188" s="6">
        <v>5805.839567</v>
      </c>
      <c r="P188" s="6">
        <v>10351.7878</v>
      </c>
      <c r="Q188" s="6">
        <v>9965.0163580000008</v>
      </c>
      <c r="R188" s="6">
        <v>18044.029139999999</v>
      </c>
      <c r="S188" s="6">
        <v>11317.53866</v>
      </c>
      <c r="T188" s="6">
        <v>10688.44492</v>
      </c>
      <c r="U188" s="6">
        <v>12452.58051</v>
      </c>
      <c r="V188" s="6">
        <v>12199.21636</v>
      </c>
      <c r="W188" s="6">
        <v>17940.434300000001</v>
      </c>
      <c r="X188" s="6">
        <v>20822.623049999998</v>
      </c>
      <c r="Y188" s="6">
        <v>18773.050589999999</v>
      </c>
      <c r="Z188" s="6">
        <v>8271.4161600000007</v>
      </c>
      <c r="AA188" s="6">
        <v>24104.383900000001</v>
      </c>
      <c r="AB188" s="6">
        <v>16577.127680000001</v>
      </c>
      <c r="AC188" s="6">
        <v>14751.894550000001</v>
      </c>
      <c r="AD188" s="6">
        <v>13719.72927</v>
      </c>
      <c r="AE188" s="6">
        <v>21010.826440000001</v>
      </c>
      <c r="AF188" s="6">
        <v>18687.05773</v>
      </c>
      <c r="AG188" s="6">
        <v>25352.834859999999</v>
      </c>
      <c r="AH188" s="6">
        <v>17165.713370000001</v>
      </c>
      <c r="AI188" s="6">
        <v>17029.702939999999</v>
      </c>
      <c r="AJ188" s="6">
        <v>17096.644919999999</v>
      </c>
      <c r="AK188" s="6">
        <v>5456.0222229999999</v>
      </c>
      <c r="AL188" s="6">
        <v>13888.299929999999</v>
      </c>
      <c r="AM188" s="6">
        <v>9206.8435539999991</v>
      </c>
      <c r="AN188" s="6">
        <v>18160.57375</v>
      </c>
      <c r="AO188" s="6">
        <v>14558.091039999999</v>
      </c>
      <c r="AP188" s="6">
        <v>15009.389160000001</v>
      </c>
      <c r="AQ188">
        <f t="shared" si="7"/>
        <v>27.128651096991486</v>
      </c>
      <c r="AR188">
        <f t="shared" si="8"/>
        <v>29.951723249648282</v>
      </c>
    </row>
    <row r="189" spans="1:44" x14ac:dyDescent="0.25">
      <c r="A189" s="6" t="s">
        <v>104</v>
      </c>
      <c r="B189" s="6" t="s">
        <v>591</v>
      </c>
      <c r="C189" s="6">
        <v>1278.2918890000001</v>
      </c>
      <c r="D189" s="6">
        <v>4044.3469500000001</v>
      </c>
      <c r="E189" s="6">
        <v>398.9422783</v>
      </c>
      <c r="F189" s="6">
        <v>1192.3963189999999</v>
      </c>
      <c r="G189" s="6">
        <v>905.866489</v>
      </c>
      <c r="H189" s="6">
        <v>1335.816969</v>
      </c>
      <c r="I189" s="6">
        <v>2720.6235609999999</v>
      </c>
      <c r="J189" s="6">
        <v>1734.759247</v>
      </c>
      <c r="K189" s="6">
        <v>2054.1899199999998</v>
      </c>
      <c r="L189" s="6">
        <v>1492.790011</v>
      </c>
      <c r="M189" s="6">
        <v>2061.729139</v>
      </c>
      <c r="N189" s="6">
        <v>1304.942597</v>
      </c>
      <c r="O189" s="6">
        <v>2079.71056</v>
      </c>
      <c r="P189" s="6">
        <v>1039.855286</v>
      </c>
      <c r="Q189" s="6">
        <v>645.47868010000002</v>
      </c>
      <c r="R189" s="6">
        <v>3374.8053150000001</v>
      </c>
      <c r="S189" s="6">
        <v>1250.8178009999999</v>
      </c>
      <c r="T189" s="6">
        <v>1335.816969</v>
      </c>
      <c r="U189" s="6">
        <v>967.8805979</v>
      </c>
      <c r="V189" s="6">
        <v>1994.711391</v>
      </c>
      <c r="W189" s="6">
        <v>1837.739836</v>
      </c>
      <c r="X189" s="6">
        <v>3433.90789</v>
      </c>
      <c r="Y189" s="6">
        <v>3312.5469400000002</v>
      </c>
      <c r="Z189" s="6">
        <v>1546.7794899999999</v>
      </c>
      <c r="AA189" s="6">
        <v>2321.6812829999999</v>
      </c>
      <c r="AB189" s="6">
        <v>953.42281790000004</v>
      </c>
      <c r="AC189" s="6">
        <v>2962.5942839999998</v>
      </c>
      <c r="AD189" s="6">
        <v>1680.7682809999999</v>
      </c>
      <c r="AE189" s="6">
        <v>4742.2495209999997</v>
      </c>
      <c r="AF189" s="6">
        <v>4481.9444919999996</v>
      </c>
      <c r="AG189" s="6">
        <v>3029.6120299999998</v>
      </c>
      <c r="AH189" s="6">
        <v>5120.2102850000001</v>
      </c>
      <c r="AI189" s="6">
        <v>2744.0052679999999</v>
      </c>
      <c r="AJ189" s="6">
        <v>2702.775971</v>
      </c>
      <c r="AK189" s="6">
        <v>2236.6821150000001</v>
      </c>
      <c r="AL189" s="6">
        <v>2411.1122970000001</v>
      </c>
      <c r="AM189" s="6">
        <v>3433.9078880000002</v>
      </c>
      <c r="AN189" s="6">
        <v>1891.728676</v>
      </c>
      <c r="AO189" s="6">
        <v>1147.9710419999999</v>
      </c>
      <c r="AP189" s="6">
        <v>2554.6744060000001</v>
      </c>
      <c r="AQ189">
        <f t="shared" si="7"/>
        <v>54.051537293679374</v>
      </c>
      <c r="AR189">
        <f t="shared" si="8"/>
        <v>41.642835425824224</v>
      </c>
    </row>
    <row r="190" spans="1:44" x14ac:dyDescent="0.25">
      <c r="A190" s="6" t="s">
        <v>104</v>
      </c>
      <c r="B190" s="6" t="s">
        <v>592</v>
      </c>
      <c r="C190" s="6">
        <v>12529.261140000001</v>
      </c>
      <c r="D190" s="6">
        <v>12543.1931</v>
      </c>
      <c r="E190" s="6">
        <v>11345.16944</v>
      </c>
      <c r="F190" s="6">
        <v>13184.50504</v>
      </c>
      <c r="G190" s="6">
        <v>6278.4216310000002</v>
      </c>
      <c r="H190" s="6">
        <v>9518.3993719999999</v>
      </c>
      <c r="I190" s="6">
        <v>8501.1902109999992</v>
      </c>
      <c r="J190" s="6">
        <v>17803.502659999998</v>
      </c>
      <c r="K190" s="6">
        <v>6644.2721270000002</v>
      </c>
      <c r="L190" s="6">
        <v>10272.33481</v>
      </c>
      <c r="M190" s="6">
        <v>13369.695040000001</v>
      </c>
      <c r="N190" s="6">
        <v>12872.751329999999</v>
      </c>
      <c r="O190" s="6">
        <v>6608.2222350000002</v>
      </c>
      <c r="P190" s="6">
        <v>5788.2335199999998</v>
      </c>
      <c r="Q190" s="6">
        <v>13656.75036</v>
      </c>
      <c r="R190" s="6">
        <v>20040.963970000001</v>
      </c>
      <c r="S190" s="6">
        <v>11295.780870000001</v>
      </c>
      <c r="T190" s="6">
        <v>18146.425230000001</v>
      </c>
      <c r="U190" s="6">
        <v>16310.1567</v>
      </c>
      <c r="V190" s="6">
        <v>16645.385119999999</v>
      </c>
      <c r="W190" s="6">
        <v>22038.884190000001</v>
      </c>
      <c r="X190" s="6">
        <v>24678.828570000001</v>
      </c>
      <c r="Y190" s="6">
        <v>12329.968629999999</v>
      </c>
      <c r="Z190" s="6">
        <v>12270.61311</v>
      </c>
      <c r="AA190" s="6">
        <v>10792.889569999999</v>
      </c>
      <c r="AB190" s="6">
        <v>16547.31221</v>
      </c>
      <c r="AC190" s="6">
        <v>15665.92733</v>
      </c>
      <c r="AD190" s="6">
        <v>18442.668170000001</v>
      </c>
      <c r="AE190" s="6">
        <v>32234.952239999999</v>
      </c>
      <c r="AF190" s="6">
        <v>15336.681920000001</v>
      </c>
      <c r="AG190" s="6">
        <v>22208.18001</v>
      </c>
      <c r="AH190" s="6">
        <v>28212.607250000001</v>
      </c>
      <c r="AI190" s="6">
        <v>20797.32891</v>
      </c>
      <c r="AJ190" s="6">
        <v>17801.625059999998</v>
      </c>
      <c r="AK190" s="6">
        <v>14407.14444</v>
      </c>
      <c r="AL190" s="6">
        <v>16499.690579999999</v>
      </c>
      <c r="AM190" s="6">
        <v>22715.235499999999</v>
      </c>
      <c r="AN190" s="6">
        <v>21881.09895</v>
      </c>
      <c r="AO190" s="6">
        <v>13039.20796</v>
      </c>
      <c r="AP190" s="6">
        <v>15881.34484</v>
      </c>
      <c r="AQ190">
        <f t="shared" si="7"/>
        <v>34.481394199418474</v>
      </c>
      <c r="AR190">
        <f t="shared" si="8"/>
        <v>29.999290258829369</v>
      </c>
    </row>
    <row r="191" spans="1:44" x14ac:dyDescent="0.25">
      <c r="A191" s="6" t="s">
        <v>104</v>
      </c>
      <c r="B191" s="6" t="s">
        <v>593</v>
      </c>
      <c r="C191" s="6">
        <v>7562.8378730000004</v>
      </c>
      <c r="D191" s="6">
        <v>9301.9570550000008</v>
      </c>
      <c r="E191" s="6">
        <v>8379.1042789999992</v>
      </c>
      <c r="F191" s="6">
        <v>5745.4403620000003</v>
      </c>
      <c r="G191" s="6">
        <v>7750.9881809999997</v>
      </c>
      <c r="H191" s="6">
        <v>2572.9641929999998</v>
      </c>
      <c r="I191" s="6">
        <v>8878.6560740000004</v>
      </c>
      <c r="J191" s="6">
        <v>9513.4594550000002</v>
      </c>
      <c r="K191" s="6">
        <v>5159.5494129999997</v>
      </c>
      <c r="L191" s="6">
        <v>5879.9672959999998</v>
      </c>
      <c r="M191" s="6">
        <v>3233.09998</v>
      </c>
      <c r="N191" s="6">
        <v>5701.1974819999996</v>
      </c>
      <c r="O191" s="6">
        <v>5132.946269</v>
      </c>
      <c r="P191" s="6">
        <v>6250.7059179999997</v>
      </c>
      <c r="Q191" s="6">
        <v>8847.4400389999992</v>
      </c>
      <c r="R191" s="6">
        <v>10996.72754</v>
      </c>
      <c r="S191" s="6">
        <v>8258.5533070000001</v>
      </c>
      <c r="T191" s="6">
        <v>4468.6515609999997</v>
      </c>
      <c r="U191" s="6">
        <v>8257.7418469999993</v>
      </c>
      <c r="V191" s="6">
        <v>5791.9991490000002</v>
      </c>
      <c r="W191" s="6">
        <v>11932.62192</v>
      </c>
      <c r="X191" s="6">
        <v>6234.4029250000003</v>
      </c>
      <c r="Y191" s="6">
        <v>9493.5174349999998</v>
      </c>
      <c r="Z191" s="6">
        <v>6462.8049440000004</v>
      </c>
      <c r="AA191" s="6">
        <v>9548.3463699999993</v>
      </c>
      <c r="AB191" s="6">
        <v>11880.06307</v>
      </c>
      <c r="AC191" s="6">
        <v>5241.6460159999997</v>
      </c>
      <c r="AD191" s="6">
        <v>8966.1818179999991</v>
      </c>
      <c r="AE191" s="6">
        <v>15915.44794</v>
      </c>
      <c r="AF191" s="6">
        <v>14885.35844</v>
      </c>
      <c r="AG191" s="6">
        <v>16220.40279</v>
      </c>
      <c r="AH191" s="6">
        <v>18616.41084</v>
      </c>
      <c r="AI191" s="6">
        <v>19175.64011</v>
      </c>
      <c r="AJ191" s="6">
        <v>7711.9424490000001</v>
      </c>
      <c r="AK191" s="6">
        <v>5972.2932060000003</v>
      </c>
      <c r="AL191" s="6">
        <v>15348.37803</v>
      </c>
      <c r="AM191" s="6">
        <v>10181.527770000001</v>
      </c>
      <c r="AN191" s="6">
        <v>5966.2708750000002</v>
      </c>
      <c r="AO191" s="6">
        <v>16054.99072</v>
      </c>
      <c r="AP191" s="6">
        <v>11540.792289999999</v>
      </c>
      <c r="AQ191">
        <f t="shared" si="7"/>
        <v>32.278482919808042</v>
      </c>
      <c r="AR191">
        <f t="shared" si="8"/>
        <v>39.451438714016831</v>
      </c>
    </row>
    <row r="192" spans="1:44" x14ac:dyDescent="0.25">
      <c r="A192" s="6" t="s">
        <v>104</v>
      </c>
      <c r="B192" s="6" t="s">
        <v>594</v>
      </c>
      <c r="C192" s="6">
        <v>12348.50596</v>
      </c>
      <c r="D192" s="6">
        <v>7805.6204610000004</v>
      </c>
      <c r="E192" s="6">
        <v>7047.889717</v>
      </c>
      <c r="F192" s="6">
        <v>6553.3267409999999</v>
      </c>
      <c r="G192" s="6">
        <v>6446.0224440000002</v>
      </c>
      <c r="H192" s="6">
        <v>9177.7138159999995</v>
      </c>
      <c r="I192" s="6">
        <v>9705.8602439999995</v>
      </c>
      <c r="J192" s="6">
        <v>14291.06565</v>
      </c>
      <c r="K192" s="6">
        <v>9301.9423119999992</v>
      </c>
      <c r="L192" s="6">
        <v>6907.0083800000002</v>
      </c>
      <c r="M192" s="6">
        <v>7450.5583239999996</v>
      </c>
      <c r="N192" s="6">
        <v>11701.660320000001</v>
      </c>
      <c r="O192" s="6">
        <v>6683.9479389999997</v>
      </c>
      <c r="P192" s="6">
        <v>6544.0252579999997</v>
      </c>
      <c r="Q192" s="6">
        <v>9569.482532</v>
      </c>
      <c r="R192" s="6">
        <v>11106.991169999999</v>
      </c>
      <c r="S192" s="6">
        <v>11860.188179999999</v>
      </c>
      <c r="T192" s="6">
        <v>3845.8769510000002</v>
      </c>
      <c r="U192" s="6">
        <v>8249.1348130000006</v>
      </c>
      <c r="V192" s="6">
        <v>3643.94868</v>
      </c>
      <c r="W192" s="6">
        <v>15262.115449999999</v>
      </c>
      <c r="X192" s="6">
        <v>13755.780199999999</v>
      </c>
      <c r="Y192" s="6">
        <v>13260.48158</v>
      </c>
      <c r="Z192" s="6">
        <v>5150.9291759999996</v>
      </c>
      <c r="AA192" s="6">
        <v>15814.88328</v>
      </c>
      <c r="AB192" s="6">
        <v>11485.84994</v>
      </c>
      <c r="AC192" s="6">
        <v>7020.7442460000002</v>
      </c>
      <c r="AD192" s="6">
        <v>8944.6796940000004</v>
      </c>
      <c r="AE192" s="6">
        <v>17690.67785</v>
      </c>
      <c r="AF192" s="6">
        <v>15206.3411</v>
      </c>
      <c r="AG192" s="6">
        <v>9997.1320469999991</v>
      </c>
      <c r="AH192" s="6">
        <v>10230.510319999999</v>
      </c>
      <c r="AI192" s="6">
        <v>22099.829969999999</v>
      </c>
      <c r="AJ192" s="6">
        <v>8634.184835</v>
      </c>
      <c r="AK192" s="6">
        <v>11531.407929999999</v>
      </c>
      <c r="AL192" s="6">
        <v>11454.312449999999</v>
      </c>
      <c r="AM192" s="6">
        <v>20158.388279999999</v>
      </c>
      <c r="AN192" s="6">
        <v>11054.5885</v>
      </c>
      <c r="AO192" s="6">
        <v>10979.23619</v>
      </c>
      <c r="AP192" s="6">
        <v>15538.33245</v>
      </c>
      <c r="AQ192">
        <f t="shared" si="7"/>
        <v>32.682988402790301</v>
      </c>
      <c r="AR192">
        <f t="shared" si="8"/>
        <v>33.346314074222441</v>
      </c>
    </row>
    <row r="193" spans="1:44" x14ac:dyDescent="0.25">
      <c r="A193" s="6" t="s">
        <v>104</v>
      </c>
      <c r="B193" s="6" t="s">
        <v>595</v>
      </c>
      <c r="C193" s="6">
        <v>16694.773679999998</v>
      </c>
      <c r="D193" s="6">
        <v>7975.4881820000001</v>
      </c>
      <c r="E193" s="6">
        <v>9613.8153010000005</v>
      </c>
      <c r="F193" s="6">
        <v>6384.6737199999998</v>
      </c>
      <c r="G193" s="6">
        <v>9729.4241899999997</v>
      </c>
      <c r="H193" s="6">
        <v>3011.0697209999998</v>
      </c>
      <c r="I193" s="6">
        <v>6804.995148</v>
      </c>
      <c r="J193" s="6">
        <v>5105.1818039999998</v>
      </c>
      <c r="K193" s="6">
        <v>7164.5753569999997</v>
      </c>
      <c r="L193" s="6">
        <v>9663.2043269999995</v>
      </c>
      <c r="M193" s="6">
        <v>10155.969940000001</v>
      </c>
      <c r="N193" s="6">
        <v>10600.47796</v>
      </c>
      <c r="O193" s="6">
        <v>3917.9831680000002</v>
      </c>
      <c r="P193" s="6">
        <v>8550.1798340000005</v>
      </c>
      <c r="Q193" s="6">
        <v>8070.6315640000003</v>
      </c>
      <c r="R193" s="6">
        <v>7267.9548880000002</v>
      </c>
      <c r="S193" s="6">
        <v>9667.8067279999996</v>
      </c>
      <c r="T193" s="6">
        <v>3853.3305810000002</v>
      </c>
      <c r="U193" s="6">
        <v>12785.16382</v>
      </c>
      <c r="V193" s="6">
        <v>9057.5029869999998</v>
      </c>
      <c r="W193" s="6">
        <v>16706.204699999998</v>
      </c>
      <c r="X193" s="6">
        <v>6720.6396459999996</v>
      </c>
      <c r="Y193" s="6">
        <v>9756.6697359999998</v>
      </c>
      <c r="Z193" s="6">
        <v>9618.3814469999998</v>
      </c>
      <c r="AA193" s="6">
        <v>13100.038640000001</v>
      </c>
      <c r="AB193" s="6">
        <v>11833.542740000001</v>
      </c>
      <c r="AC193" s="6">
        <v>7024.4928490000002</v>
      </c>
      <c r="AD193" s="6">
        <v>13623.731739999999</v>
      </c>
      <c r="AE193" s="6">
        <v>20034.12226</v>
      </c>
      <c r="AF193" s="6">
        <v>16357.87854</v>
      </c>
      <c r="AG193" s="6">
        <v>12939.27994</v>
      </c>
      <c r="AH193" s="6">
        <v>17951.58525</v>
      </c>
      <c r="AI193" s="6">
        <v>18435.694380000001</v>
      </c>
      <c r="AJ193" s="6">
        <v>13238.62984</v>
      </c>
      <c r="AK193" s="6">
        <v>11798.501619999999</v>
      </c>
      <c r="AL193" s="6">
        <v>9437.9187450000009</v>
      </c>
      <c r="AM193" s="6">
        <v>16772.110619999999</v>
      </c>
      <c r="AN193" s="6">
        <v>7276.8200720000004</v>
      </c>
      <c r="AO193" s="6">
        <v>8066.2383870000003</v>
      </c>
      <c r="AP193" s="6">
        <v>20546.105650000001</v>
      </c>
      <c r="AQ193">
        <f t="shared" si="7"/>
        <v>38.385243552809698</v>
      </c>
      <c r="AR193">
        <f t="shared" si="8"/>
        <v>33.774928192974969</v>
      </c>
    </row>
    <row r="194" spans="1:44" x14ac:dyDescent="0.25">
      <c r="A194" s="6" t="s">
        <v>104</v>
      </c>
      <c r="B194" s="6" t="s">
        <v>596</v>
      </c>
      <c r="C194" s="6">
        <v>8101.8489900000004</v>
      </c>
      <c r="D194" s="6">
        <v>2254.1407439999998</v>
      </c>
      <c r="E194" s="6">
        <v>4782.7516420000002</v>
      </c>
      <c r="F194" s="6">
        <v>4316.7916160000004</v>
      </c>
      <c r="G194" s="6">
        <v>2124.9209080000001</v>
      </c>
      <c r="H194" s="6">
        <v>1577.7876920000001</v>
      </c>
      <c r="I194" s="6">
        <v>2728.1038140000001</v>
      </c>
      <c r="J194" s="6">
        <v>2532.6438020000001</v>
      </c>
      <c r="K194" s="6">
        <v>5359.7704590000003</v>
      </c>
      <c r="L194" s="6">
        <v>1436.7510139999999</v>
      </c>
      <c r="M194" s="6">
        <v>1300.8432110000001</v>
      </c>
      <c r="N194" s="6">
        <v>2007.7381700000001</v>
      </c>
      <c r="O194" s="6">
        <v>2774.577507</v>
      </c>
      <c r="P194" s="6">
        <v>3204.3292959999999</v>
      </c>
      <c r="Q194" s="6">
        <v>3765.3096310000001</v>
      </c>
      <c r="R194" s="6">
        <v>4993.956134</v>
      </c>
      <c r="S194" s="6">
        <v>3343.5551420000002</v>
      </c>
      <c r="T194" s="6">
        <v>2459.1358919999998</v>
      </c>
      <c r="U194" s="6">
        <v>4854.724029</v>
      </c>
      <c r="V194" s="6">
        <v>2079.71056</v>
      </c>
      <c r="W194" s="6">
        <v>5720.2940390000003</v>
      </c>
      <c r="X194" s="6">
        <v>5042.703786</v>
      </c>
      <c r="Y194" s="6">
        <v>7165.4649319999999</v>
      </c>
      <c r="Z194" s="6">
        <v>4213.8110280000001</v>
      </c>
      <c r="AA194" s="6">
        <v>7280.1837850000002</v>
      </c>
      <c r="AB194" s="6">
        <v>4321.3587820000002</v>
      </c>
      <c r="AC194" s="6">
        <v>2079.71056</v>
      </c>
      <c r="AD194" s="6">
        <v>3047.5934579999998</v>
      </c>
      <c r="AE194" s="6">
        <v>5150.6857179999997</v>
      </c>
      <c r="AF194" s="6">
        <v>6021.6082130000004</v>
      </c>
      <c r="AG194" s="6">
        <v>5254.4667399999998</v>
      </c>
      <c r="AH194" s="6">
        <v>3608.338076</v>
      </c>
      <c r="AI194" s="6">
        <v>4945.3922469999998</v>
      </c>
      <c r="AJ194" s="6">
        <v>3760.8777810000001</v>
      </c>
      <c r="AK194" s="6">
        <v>4894.594865</v>
      </c>
      <c r="AL194" s="6">
        <v>2805.6227349999999</v>
      </c>
      <c r="AM194" s="6">
        <v>5573.9874790000003</v>
      </c>
      <c r="AN194" s="6">
        <v>2326.6826259999998</v>
      </c>
      <c r="AO194" s="6">
        <v>4873.1043920000002</v>
      </c>
      <c r="AP194" s="6">
        <v>6168.1305590000002</v>
      </c>
      <c r="AQ194">
        <f t="shared" si="7"/>
        <v>51.09363255003575</v>
      </c>
      <c r="AR194">
        <f t="shared" si="8"/>
        <v>30.967013406340264</v>
      </c>
    </row>
    <row r="195" spans="1:44" x14ac:dyDescent="0.25">
      <c r="A195" s="6" t="s">
        <v>104</v>
      </c>
      <c r="B195" s="6" t="s">
        <v>597</v>
      </c>
      <c r="C195" s="6">
        <v>13594.685960000001</v>
      </c>
      <c r="D195" s="6">
        <v>11920.491309999999</v>
      </c>
      <c r="E195" s="6">
        <v>7831.2279779999999</v>
      </c>
      <c r="F195" s="6">
        <v>6387.7501069999998</v>
      </c>
      <c r="G195" s="6">
        <v>13933.78767</v>
      </c>
      <c r="H195" s="6">
        <v>6850.3303770000002</v>
      </c>
      <c r="I195" s="6">
        <v>7339.176093</v>
      </c>
      <c r="J195" s="6">
        <v>14363.59395</v>
      </c>
      <c r="K195" s="6">
        <v>14999.123149999999</v>
      </c>
      <c r="L195" s="6">
        <v>17031.61706</v>
      </c>
      <c r="M195" s="6">
        <v>8575.7624820000001</v>
      </c>
      <c r="N195" s="6">
        <v>9940.7856520000005</v>
      </c>
      <c r="O195" s="6">
        <v>11333.752780000001</v>
      </c>
      <c r="P195" s="6">
        <v>11132.96061</v>
      </c>
      <c r="Q195" s="6">
        <v>3819.3005979999998</v>
      </c>
      <c r="R195" s="6">
        <v>12249.693590000001</v>
      </c>
      <c r="S195" s="6">
        <v>11272.356180000001</v>
      </c>
      <c r="T195" s="6">
        <v>4241.7951350000003</v>
      </c>
      <c r="U195" s="6">
        <v>12092.429749999999</v>
      </c>
      <c r="V195" s="6">
        <v>13002.131799999999</v>
      </c>
      <c r="W195" s="6">
        <v>24825.563259999999</v>
      </c>
      <c r="X195" s="6">
        <v>18268.323700000001</v>
      </c>
      <c r="Y195" s="6">
        <v>12440.199780000001</v>
      </c>
      <c r="Z195" s="6">
        <v>17051.61721</v>
      </c>
      <c r="AA195" s="6">
        <v>23386.10108</v>
      </c>
      <c r="AB195" s="6">
        <v>15566.96537</v>
      </c>
      <c r="AC195" s="6">
        <v>16398.84346</v>
      </c>
      <c r="AD195" s="6">
        <v>8392.4924879999999</v>
      </c>
      <c r="AE195" s="6">
        <v>24764.126919999999</v>
      </c>
      <c r="AF195" s="6">
        <v>20546.388309999998</v>
      </c>
      <c r="AG195" s="6">
        <v>17420.845109999998</v>
      </c>
      <c r="AH195" s="6">
        <v>14460.863729999999</v>
      </c>
      <c r="AI195" s="6">
        <v>14342.12494</v>
      </c>
      <c r="AJ195" s="6">
        <v>20825.7039</v>
      </c>
      <c r="AK195" s="6">
        <v>14911.96363</v>
      </c>
      <c r="AL195" s="6">
        <v>9273.8523729999997</v>
      </c>
      <c r="AM195" s="6">
        <v>22527.012279999999</v>
      </c>
      <c r="AN195" s="6">
        <v>13708.331969999999</v>
      </c>
      <c r="AO195" s="6">
        <v>15194.905629999999</v>
      </c>
      <c r="AP195" s="6">
        <v>16820.406579999999</v>
      </c>
      <c r="AQ195">
        <f t="shared" si="7"/>
        <v>34.216907971241916</v>
      </c>
      <c r="AR195">
        <f t="shared" si="8"/>
        <v>27.260877745569545</v>
      </c>
    </row>
    <row r="196" spans="1:44" x14ac:dyDescent="0.25">
      <c r="A196" s="6" t="s">
        <v>104</v>
      </c>
      <c r="B196" s="6" t="s">
        <v>598</v>
      </c>
      <c r="C196" s="6">
        <v>1438.797558</v>
      </c>
      <c r="D196" s="6">
        <v>398.9422783</v>
      </c>
      <c r="E196" s="6">
        <v>398.9422783</v>
      </c>
      <c r="F196" s="6">
        <v>797.88455650000003</v>
      </c>
      <c r="G196" s="6">
        <v>794.10586769999998</v>
      </c>
      <c r="H196" s="6">
        <v>640.91300149999995</v>
      </c>
      <c r="I196" s="6">
        <v>1281.8260029999999</v>
      </c>
      <c r="J196" s="6">
        <v>1837.739836</v>
      </c>
      <c r="K196" s="6">
        <v>1196.8268350000001</v>
      </c>
      <c r="L196" s="6">
        <v>1196.8268350000001</v>
      </c>
      <c r="M196" s="6">
        <v>1281.8260029999999</v>
      </c>
      <c r="N196" s="6">
        <v>797.88455650000003</v>
      </c>
      <c r="O196" s="6">
        <v>802.31640489999995</v>
      </c>
      <c r="P196" s="6">
        <v>1250.8178009999999</v>
      </c>
      <c r="Q196" s="6">
        <v>1039.85528</v>
      </c>
      <c r="R196" s="6">
        <v>1182.4709849999999</v>
      </c>
      <c r="S196" s="6">
        <v>1196.8268350000001</v>
      </c>
      <c r="T196" s="6">
        <v>640.91300149999995</v>
      </c>
      <c r="U196" s="6">
        <v>2394.052612</v>
      </c>
      <c r="V196" s="6">
        <v>2236.6821150000001</v>
      </c>
      <c r="W196" s="6">
        <v>4563.1941880000004</v>
      </c>
      <c r="X196" s="6">
        <v>2079.71056</v>
      </c>
      <c r="Y196" s="6">
        <v>1438.797558</v>
      </c>
      <c r="Z196" s="6">
        <v>639.33476970000004</v>
      </c>
      <c r="AA196" s="6">
        <v>2478.652838</v>
      </c>
      <c r="AB196" s="6">
        <v>3953.992714</v>
      </c>
      <c r="AC196" s="6">
        <v>2636.0233349999999</v>
      </c>
      <c r="AD196" s="6">
        <v>1409.586362</v>
      </c>
      <c r="AE196" s="6">
        <v>1039.855276</v>
      </c>
      <c r="AF196" s="6">
        <v>3819.3005979999998</v>
      </c>
      <c r="AG196" s="6">
        <v>1528.2285750000001</v>
      </c>
      <c r="AH196" s="6">
        <v>1680.7682809999999</v>
      </c>
      <c r="AI196" s="6">
        <v>1438.797558</v>
      </c>
      <c r="AJ196" s="6">
        <v>2720.6235590000001</v>
      </c>
      <c r="AK196" s="6">
        <v>625.77477590000001</v>
      </c>
      <c r="AL196" s="6">
        <v>398.9422783</v>
      </c>
      <c r="AM196" s="6">
        <v>5293.7816629999998</v>
      </c>
      <c r="AN196" s="6">
        <v>2236.6821150000001</v>
      </c>
      <c r="AO196" s="6">
        <v>398.9422783</v>
      </c>
      <c r="AP196" s="6">
        <v>1765.7674489999999</v>
      </c>
      <c r="AQ196">
        <f t="shared" ref="AQ196:AQ259" si="9">(_xlfn.STDEV.S(C196:V196)/AVERAGE(C196:V196))*100</f>
        <v>47.138181637412892</v>
      </c>
      <c r="AR196">
        <f t="shared" ref="AR196:AR259" si="10">(_xlfn.STDEV.S(W196:AP196)/AVERAGE(W196:AP196))*100</f>
        <v>65.931478680951699</v>
      </c>
    </row>
    <row r="197" spans="1:44" x14ac:dyDescent="0.25">
      <c r="A197" s="6" t="s">
        <v>104</v>
      </c>
      <c r="B197" s="6" t="s">
        <v>599</v>
      </c>
      <c r="C197" s="6">
        <v>2169.7110710000002</v>
      </c>
      <c r="D197" s="6">
        <v>792.55107229999999</v>
      </c>
      <c r="E197" s="6">
        <v>793.37438129999998</v>
      </c>
      <c r="F197" s="6">
        <v>1039.855266</v>
      </c>
      <c r="G197" s="6">
        <v>1649.7600789999999</v>
      </c>
      <c r="H197" s="6">
        <v>1608.795885</v>
      </c>
      <c r="I197" s="6">
        <v>506.9242107</v>
      </c>
      <c r="J197" s="6">
        <v>3070.710047</v>
      </c>
      <c r="K197" s="6">
        <v>1102.7099430000001</v>
      </c>
      <c r="L197" s="6">
        <v>1492.788517</v>
      </c>
      <c r="M197" s="6">
        <v>3524.443722</v>
      </c>
      <c r="N197" s="6">
        <v>3208.9968560000002</v>
      </c>
      <c r="O197" s="6">
        <v>3433.9078920000002</v>
      </c>
      <c r="P197" s="6">
        <v>1805.674338</v>
      </c>
      <c r="Q197" s="6">
        <v>1281.8260029999999</v>
      </c>
      <c r="R197" s="6">
        <v>3119.961949</v>
      </c>
      <c r="S197" s="6">
        <v>2955.9345330000001</v>
      </c>
      <c r="T197" s="6">
        <v>2164.7097279999998</v>
      </c>
      <c r="U197" s="6">
        <v>3044.3982270000001</v>
      </c>
      <c r="V197" s="6">
        <v>1765.7674489999999</v>
      </c>
      <c r="W197" s="6">
        <v>2744.005259</v>
      </c>
      <c r="X197" s="6">
        <v>3075.008065</v>
      </c>
      <c r="Y197" s="6">
        <v>2235.0462739999998</v>
      </c>
      <c r="Z197" s="6">
        <v>2016.6018759999999</v>
      </c>
      <c r="AA197" s="6">
        <v>2115.8539350000001</v>
      </c>
      <c r="AB197" s="6">
        <v>2242.0849490000001</v>
      </c>
      <c r="AC197" s="6">
        <v>1842.87501</v>
      </c>
      <c r="AD197" s="6">
        <v>6321.16453</v>
      </c>
      <c r="AE197" s="6">
        <v>1281.8260029999999</v>
      </c>
      <c r="AF197" s="6">
        <v>1044.2871279999999</v>
      </c>
      <c r="AG197" s="6">
        <v>1631.7786590000001</v>
      </c>
      <c r="AH197" s="6">
        <v>1492.922354</v>
      </c>
      <c r="AI197" s="6">
        <v>3970.7254440000002</v>
      </c>
      <c r="AJ197" s="6">
        <v>1492.6706819999999</v>
      </c>
      <c r="AK197" s="6">
        <v>1896.2964810000001</v>
      </c>
      <c r="AL197" s="6">
        <v>2748.435223</v>
      </c>
      <c r="AM197" s="6">
        <v>851.8755228</v>
      </c>
      <c r="AN197" s="6">
        <v>2079.8443900000002</v>
      </c>
      <c r="AO197" s="6">
        <v>1039.85528</v>
      </c>
      <c r="AP197" s="6">
        <v>1335.816969</v>
      </c>
      <c r="AQ197">
        <f t="shared" si="9"/>
        <v>48.425646791650443</v>
      </c>
      <c r="AR197">
        <f t="shared" si="10"/>
        <v>57.009393105257381</v>
      </c>
    </row>
    <row r="198" spans="1:44" x14ac:dyDescent="0.25">
      <c r="A198" s="6" t="s">
        <v>104</v>
      </c>
      <c r="B198" s="6" t="s">
        <v>600</v>
      </c>
      <c r="C198" s="6">
        <v>12782.47712</v>
      </c>
      <c r="D198" s="6">
        <v>8276.3088549999993</v>
      </c>
      <c r="E198" s="6">
        <v>5226.736774</v>
      </c>
      <c r="F198" s="6">
        <v>5864.454729</v>
      </c>
      <c r="G198" s="6">
        <v>6268.280479</v>
      </c>
      <c r="H198" s="6">
        <v>9656.6301349999994</v>
      </c>
      <c r="I198" s="6">
        <v>6967.2721330000004</v>
      </c>
      <c r="J198" s="6">
        <v>14483.79643</v>
      </c>
      <c r="K198" s="6">
        <v>11938.26137</v>
      </c>
      <c r="L198" s="6">
        <v>12432.755950000001</v>
      </c>
      <c r="M198" s="6">
        <v>11780.83628</v>
      </c>
      <c r="N198" s="6">
        <v>8256.0680369999991</v>
      </c>
      <c r="O198" s="6">
        <v>6680.4569179999999</v>
      </c>
      <c r="P198" s="6">
        <v>3990.760691</v>
      </c>
      <c r="Q198" s="6">
        <v>4859.6352260000003</v>
      </c>
      <c r="R198" s="6">
        <v>8985.8513590000002</v>
      </c>
      <c r="S198" s="6">
        <v>12070.70988</v>
      </c>
      <c r="T198" s="6">
        <v>7289.6169769999997</v>
      </c>
      <c r="U198" s="6">
        <v>17135.430960000002</v>
      </c>
      <c r="V198" s="6">
        <v>16386.948179999999</v>
      </c>
      <c r="W198" s="6">
        <v>12452.272580000001</v>
      </c>
      <c r="X198" s="6">
        <v>16050.5872</v>
      </c>
      <c r="Y198" s="6">
        <v>11698.731379999999</v>
      </c>
      <c r="Z198" s="6">
        <v>5550.1583959999998</v>
      </c>
      <c r="AA198" s="6">
        <v>7463.2109350000001</v>
      </c>
      <c r="AB198" s="6">
        <v>23641.131290000001</v>
      </c>
      <c r="AC198" s="6">
        <v>10683.82128</v>
      </c>
      <c r="AD198" s="6">
        <v>11617.93463</v>
      </c>
      <c r="AE198" s="6">
        <v>12680.102569999999</v>
      </c>
      <c r="AF198" s="6">
        <v>11438.12515</v>
      </c>
      <c r="AG198" s="6">
        <v>11558.044320000001</v>
      </c>
      <c r="AH198" s="6">
        <v>10562.595240000001</v>
      </c>
      <c r="AI198" s="6">
        <v>18249.541649999999</v>
      </c>
      <c r="AJ198" s="6">
        <v>15735.2094</v>
      </c>
      <c r="AK198" s="6">
        <v>8929.7115119999999</v>
      </c>
      <c r="AL198" s="6">
        <v>9294.9945750000006</v>
      </c>
      <c r="AM198" s="6">
        <v>14401.02691</v>
      </c>
      <c r="AN198" s="6">
        <v>15851.50448</v>
      </c>
      <c r="AO198" s="6">
        <v>9669.3409570000003</v>
      </c>
      <c r="AP198" s="6">
        <v>12747.688330000001</v>
      </c>
      <c r="AQ198">
        <f t="shared" si="9"/>
        <v>40.413173875237177</v>
      </c>
      <c r="AR198">
        <f t="shared" si="10"/>
        <v>32.298537352696279</v>
      </c>
    </row>
    <row r="199" spans="1:44" x14ac:dyDescent="0.25">
      <c r="A199" s="6" t="s">
        <v>104</v>
      </c>
      <c r="B199" s="6" t="s">
        <v>601</v>
      </c>
      <c r="C199" s="6">
        <v>5733.7343129999999</v>
      </c>
      <c r="D199" s="6">
        <v>7078.8170190000001</v>
      </c>
      <c r="E199" s="6">
        <v>8266.1812890000001</v>
      </c>
      <c r="F199" s="6">
        <v>5944.2348940000002</v>
      </c>
      <c r="G199" s="6">
        <v>6711.5586389999999</v>
      </c>
      <c r="H199" s="6">
        <v>6755.3635750000003</v>
      </c>
      <c r="I199" s="6">
        <v>8042.4977120000003</v>
      </c>
      <c r="J199" s="6">
        <v>6692.4294799999998</v>
      </c>
      <c r="K199" s="6">
        <v>9621.2012940000004</v>
      </c>
      <c r="L199" s="6">
        <v>4773.6137630000003</v>
      </c>
      <c r="M199" s="6">
        <v>5766.0293359999996</v>
      </c>
      <c r="N199" s="6">
        <v>6186.4881379999997</v>
      </c>
      <c r="O199" s="6">
        <v>7625.549094</v>
      </c>
      <c r="P199" s="6">
        <v>8795.3267340000002</v>
      </c>
      <c r="Q199" s="6">
        <v>4138.2450509999999</v>
      </c>
      <c r="R199" s="6">
        <v>10621.61399</v>
      </c>
      <c r="S199" s="6">
        <v>6389.1669099999999</v>
      </c>
      <c r="T199" s="6">
        <v>5802.1650289999998</v>
      </c>
      <c r="U199" s="6">
        <v>12191.09252</v>
      </c>
      <c r="V199" s="6">
        <v>10617.5542</v>
      </c>
      <c r="W199" s="6">
        <v>7476.8938550000003</v>
      </c>
      <c r="X199" s="6">
        <v>17264.333279999999</v>
      </c>
      <c r="Y199" s="6">
        <v>4899.3260220000002</v>
      </c>
      <c r="Z199" s="6">
        <v>6658.999941</v>
      </c>
      <c r="AA199" s="6">
        <v>8069.5692710000003</v>
      </c>
      <c r="AB199" s="6">
        <v>15764.99649</v>
      </c>
      <c r="AC199" s="6">
        <v>7087.7174290000003</v>
      </c>
      <c r="AD199" s="6">
        <v>7653.9992499999998</v>
      </c>
      <c r="AE199" s="6">
        <v>11476.88313</v>
      </c>
      <c r="AF199" s="6">
        <v>10302.80221</v>
      </c>
      <c r="AG199" s="6">
        <v>8340.0476780000008</v>
      </c>
      <c r="AH199" s="6">
        <v>9602.8954400000002</v>
      </c>
      <c r="AI199" s="6">
        <v>13526.27628</v>
      </c>
      <c r="AJ199" s="6">
        <v>10456.496359999999</v>
      </c>
      <c r="AK199" s="6">
        <v>6953.091598</v>
      </c>
      <c r="AL199" s="6">
        <v>8387.8330810000007</v>
      </c>
      <c r="AM199" s="6">
        <v>11893.9859</v>
      </c>
      <c r="AN199" s="6">
        <v>10343.28248</v>
      </c>
      <c r="AO199" s="6">
        <v>14029.48986</v>
      </c>
      <c r="AP199" s="6">
        <v>18865.763869999999</v>
      </c>
      <c r="AQ199">
        <f t="shared" si="9"/>
        <v>28.363163830083728</v>
      </c>
      <c r="AR199">
        <f t="shared" si="10"/>
        <v>36.158723175988875</v>
      </c>
    </row>
    <row r="200" spans="1:44" x14ac:dyDescent="0.25">
      <c r="A200" s="6" t="s">
        <v>104</v>
      </c>
      <c r="B200" s="6" t="s">
        <v>602</v>
      </c>
      <c r="C200" s="6">
        <v>13398.83214</v>
      </c>
      <c r="D200" s="6">
        <v>9362.7290969999995</v>
      </c>
      <c r="E200" s="6">
        <v>16710.902870000002</v>
      </c>
      <c r="F200" s="6">
        <v>5017.0037130000001</v>
      </c>
      <c r="G200" s="6">
        <v>8654.6366980000003</v>
      </c>
      <c r="H200" s="6">
        <v>9285.9917100000002</v>
      </c>
      <c r="I200" s="6">
        <v>10930.444</v>
      </c>
      <c r="J200" s="6">
        <v>21098.62616</v>
      </c>
      <c r="K200" s="6">
        <v>21867.007519999999</v>
      </c>
      <c r="L200" s="6">
        <v>28426.226729999998</v>
      </c>
      <c r="M200" s="6">
        <v>7800.7858500000002</v>
      </c>
      <c r="N200" s="6">
        <v>24909.97725</v>
      </c>
      <c r="O200" s="6">
        <v>15406.43765</v>
      </c>
      <c r="P200" s="6">
        <v>10210.13427</v>
      </c>
      <c r="Q200" s="6">
        <v>9492.1529819999996</v>
      </c>
      <c r="R200" s="6">
        <v>13139.96018</v>
      </c>
      <c r="S200" s="6">
        <v>16728.302469999999</v>
      </c>
      <c r="T200" s="6">
        <v>6808.5147340000003</v>
      </c>
      <c r="U200" s="6">
        <v>20123.02305</v>
      </c>
      <c r="V200" s="6">
        <v>8266.5353709999999</v>
      </c>
      <c r="W200" s="6">
        <v>14616.76138</v>
      </c>
      <c r="X200" s="6">
        <v>27689.466789999999</v>
      </c>
      <c r="Y200" s="6">
        <v>16505.230360000001</v>
      </c>
      <c r="Z200" s="6">
        <v>7984.3503920000003</v>
      </c>
      <c r="AA200" s="6">
        <v>12843.987429999999</v>
      </c>
      <c r="AB200" s="6">
        <v>9778.5723089999992</v>
      </c>
      <c r="AC200" s="6">
        <v>10493.49915</v>
      </c>
      <c r="AD200" s="6">
        <v>25422.896990000001</v>
      </c>
      <c r="AE200" s="6">
        <v>26319.13193</v>
      </c>
      <c r="AF200" s="6">
        <v>11002.37247</v>
      </c>
      <c r="AG200" s="6">
        <v>13824.2197</v>
      </c>
      <c r="AH200" s="6">
        <v>48659.524649999999</v>
      </c>
      <c r="AI200" s="6">
        <v>37042.416870000001</v>
      </c>
      <c r="AJ200" s="6">
        <v>13673.41366</v>
      </c>
      <c r="AK200" s="6">
        <v>28838.78527</v>
      </c>
      <c r="AL200" s="6">
        <v>28070.56739</v>
      </c>
      <c r="AM200" s="6">
        <v>16244.485720000001</v>
      </c>
      <c r="AN200" s="6">
        <v>8325.5731809999997</v>
      </c>
      <c r="AO200" s="6">
        <v>16080.999100000001</v>
      </c>
      <c r="AP200" s="6">
        <v>20714.728029999998</v>
      </c>
      <c r="AQ200">
        <f t="shared" si="9"/>
        <v>47.168660144996892</v>
      </c>
      <c r="AR200">
        <f t="shared" si="10"/>
        <v>53.83949651581171</v>
      </c>
    </row>
    <row r="201" spans="1:44" x14ac:dyDescent="0.25">
      <c r="A201" s="6" t="s">
        <v>104</v>
      </c>
      <c r="B201" s="6" t="s">
        <v>603</v>
      </c>
      <c r="C201" s="6">
        <v>4061.5389869999999</v>
      </c>
      <c r="D201" s="6">
        <v>5819.2417219999998</v>
      </c>
      <c r="E201" s="6">
        <v>3541.4792090000001</v>
      </c>
      <c r="F201" s="6">
        <v>3631.456158</v>
      </c>
      <c r="G201" s="6">
        <v>5155.5185899999997</v>
      </c>
      <c r="H201" s="6">
        <v>5647.8503110000001</v>
      </c>
      <c r="I201" s="6">
        <v>7679.0640729999996</v>
      </c>
      <c r="J201" s="6">
        <v>3851.7705449999999</v>
      </c>
      <c r="K201" s="6">
        <v>8539.2437329999993</v>
      </c>
      <c r="L201" s="6">
        <v>5676.3907209999998</v>
      </c>
      <c r="M201" s="6">
        <v>4764.8809099999999</v>
      </c>
      <c r="N201" s="6">
        <v>4532.7175450000004</v>
      </c>
      <c r="O201" s="6">
        <v>4699.8682310000004</v>
      </c>
      <c r="P201" s="6">
        <v>11662.860790000001</v>
      </c>
      <c r="Q201" s="6">
        <v>8038.7791040000002</v>
      </c>
      <c r="R201" s="6">
        <v>6137.1909429999996</v>
      </c>
      <c r="S201" s="6">
        <v>7370.4262680000002</v>
      </c>
      <c r="T201" s="6">
        <v>4836.6931610000001</v>
      </c>
      <c r="U201" s="6">
        <v>6245.5599549999997</v>
      </c>
      <c r="V201" s="6">
        <v>8652.1790529999998</v>
      </c>
      <c r="W201" s="6">
        <v>9957.4219929999999</v>
      </c>
      <c r="X201" s="6">
        <v>5575.7843380000004</v>
      </c>
      <c r="Y201" s="6">
        <v>8089.4587549999997</v>
      </c>
      <c r="Z201" s="6">
        <v>3232.2873989999998</v>
      </c>
      <c r="AA201" s="6">
        <v>10660.70426</v>
      </c>
      <c r="AB201" s="6">
        <v>6073.2612200000003</v>
      </c>
      <c r="AC201" s="6">
        <v>7146.576728</v>
      </c>
      <c r="AD201" s="6">
        <v>8048.5820110000004</v>
      </c>
      <c r="AE201" s="6">
        <v>4630.4796020000003</v>
      </c>
      <c r="AF201" s="6">
        <v>6832.1452689999996</v>
      </c>
      <c r="AG201" s="6">
        <v>6142.3261190000003</v>
      </c>
      <c r="AH201" s="6">
        <v>12612.357609999999</v>
      </c>
      <c r="AI201" s="6">
        <v>13943.16438</v>
      </c>
      <c r="AJ201" s="6">
        <v>6832.7687550000001</v>
      </c>
      <c r="AK201" s="6">
        <v>6962.5264139999999</v>
      </c>
      <c r="AL201" s="6">
        <v>6029.1255339999998</v>
      </c>
      <c r="AM201" s="6">
        <v>7187.7809930000003</v>
      </c>
      <c r="AN201" s="6">
        <v>7364.33565</v>
      </c>
      <c r="AO201" s="6">
        <v>9271.4197069999991</v>
      </c>
      <c r="AP201" s="6">
        <v>5812.6201440000004</v>
      </c>
      <c r="AQ201">
        <f t="shared" si="9"/>
        <v>34.507896359633001</v>
      </c>
      <c r="AR201">
        <f t="shared" si="10"/>
        <v>34.012796129681405</v>
      </c>
    </row>
    <row r="202" spans="1:44" x14ac:dyDescent="0.25">
      <c r="A202" s="6" t="s">
        <v>104</v>
      </c>
      <c r="B202" s="6" t="s">
        <v>604</v>
      </c>
      <c r="C202" s="6">
        <v>19547.653010000002</v>
      </c>
      <c r="D202" s="6">
        <v>47183.659749999999</v>
      </c>
      <c r="E202" s="6">
        <v>32914.983410000001</v>
      </c>
      <c r="F202" s="6">
        <v>37651.410089999998</v>
      </c>
      <c r="G202" s="6">
        <v>29076.341120000001</v>
      </c>
      <c r="H202" s="6">
        <v>25445.434880000001</v>
      </c>
      <c r="I202" s="6">
        <v>39516.349739999998</v>
      </c>
      <c r="J202" s="6">
        <v>28643.69427</v>
      </c>
      <c r="K202" s="6">
        <v>47755.250090000001</v>
      </c>
      <c r="L202" s="6">
        <v>54882.447829999997</v>
      </c>
      <c r="M202" s="6">
        <v>50749.331599999998</v>
      </c>
      <c r="N202" s="6">
        <v>29890.641439999999</v>
      </c>
      <c r="O202" s="6">
        <v>51051.402249999999</v>
      </c>
      <c r="P202" s="6">
        <v>35690.335859999999</v>
      </c>
      <c r="Q202" s="6">
        <v>32994.681299999997</v>
      </c>
      <c r="R202" s="6">
        <v>40032.01395</v>
      </c>
      <c r="S202" s="6">
        <v>41969.554530000001</v>
      </c>
      <c r="T202" s="6">
        <v>28496.526890000001</v>
      </c>
      <c r="U202" s="6">
        <v>39883.668819999999</v>
      </c>
      <c r="V202" s="6">
        <v>57868.11148</v>
      </c>
      <c r="W202" s="6">
        <v>52733.759460000001</v>
      </c>
      <c r="X202" s="6">
        <v>56795.449939999999</v>
      </c>
      <c r="Y202" s="6">
        <v>51669.603239999997</v>
      </c>
      <c r="Z202" s="6">
        <v>38617.911740000003</v>
      </c>
      <c r="AA202" s="6">
        <v>65012.867330000001</v>
      </c>
      <c r="AB202" s="6">
        <v>51983.644650000002</v>
      </c>
      <c r="AC202" s="6">
        <v>36208.437319999997</v>
      </c>
      <c r="AD202" s="6">
        <v>28526.182059999999</v>
      </c>
      <c r="AE202" s="6">
        <v>43196.384550000002</v>
      </c>
      <c r="AF202" s="6">
        <v>49906.007720000001</v>
      </c>
      <c r="AG202" s="6">
        <v>44014.13147</v>
      </c>
      <c r="AH202" s="6">
        <v>75355.891480000006</v>
      </c>
      <c r="AI202" s="6">
        <v>76010.914619999996</v>
      </c>
      <c r="AJ202" s="6">
        <v>44757.85772</v>
      </c>
      <c r="AK202" s="6">
        <v>71826.725900000005</v>
      </c>
      <c r="AL202" s="6">
        <v>42062.263180000002</v>
      </c>
      <c r="AM202" s="6">
        <v>41726.185019999997</v>
      </c>
      <c r="AN202" s="6">
        <v>46465.792880000001</v>
      </c>
      <c r="AO202" s="6">
        <v>46676.371899999998</v>
      </c>
      <c r="AP202" s="6">
        <v>35372.668339999997</v>
      </c>
      <c r="AQ202">
        <f t="shared" si="9"/>
        <v>27.193205653111381</v>
      </c>
      <c r="AR202">
        <f t="shared" si="10"/>
        <v>26.549987416269548</v>
      </c>
    </row>
    <row r="203" spans="1:44" x14ac:dyDescent="0.25">
      <c r="A203" s="6" t="s">
        <v>104</v>
      </c>
      <c r="B203" s="6" t="s">
        <v>605</v>
      </c>
      <c r="C203" s="6">
        <v>44990.785969999997</v>
      </c>
      <c r="D203" s="6">
        <v>101157.7178</v>
      </c>
      <c r="E203" s="6">
        <v>61674.426070000001</v>
      </c>
      <c r="F203" s="6">
        <v>76391.908079999994</v>
      </c>
      <c r="G203" s="6">
        <v>62626.452140000001</v>
      </c>
      <c r="H203" s="6">
        <v>33783.132060000004</v>
      </c>
      <c r="I203" s="6">
        <v>50470.59304</v>
      </c>
      <c r="J203" s="6">
        <v>62065.52764</v>
      </c>
      <c r="K203" s="6">
        <v>120397.3692</v>
      </c>
      <c r="L203" s="6">
        <v>82316.698250000001</v>
      </c>
      <c r="M203" s="6">
        <v>96115.43952</v>
      </c>
      <c r="N203" s="6">
        <v>48159.095070000003</v>
      </c>
      <c r="O203" s="6">
        <v>60211.873079999998</v>
      </c>
      <c r="P203" s="6">
        <v>62281.839740000003</v>
      </c>
      <c r="Q203" s="6">
        <v>53271.04681</v>
      </c>
      <c r="R203" s="6">
        <v>61212.111689999998</v>
      </c>
      <c r="S203" s="6">
        <v>75093.484200000006</v>
      </c>
      <c r="T203" s="6">
        <v>71090.822350000002</v>
      </c>
      <c r="U203" s="6">
        <v>85880.018970000005</v>
      </c>
      <c r="V203" s="6">
        <v>104519.14109999999</v>
      </c>
      <c r="W203" s="6">
        <v>90887.370179999998</v>
      </c>
      <c r="X203" s="6">
        <v>71998.054000000004</v>
      </c>
      <c r="Y203" s="6">
        <v>99550.175229999993</v>
      </c>
      <c r="Z203" s="6">
        <v>51828.615579999998</v>
      </c>
      <c r="AA203" s="6">
        <v>91743.432650000002</v>
      </c>
      <c r="AB203" s="6">
        <v>92050.371299999999</v>
      </c>
      <c r="AC203" s="6">
        <v>49292.400520000003</v>
      </c>
      <c r="AD203" s="6">
        <v>64899.225910000001</v>
      </c>
      <c r="AE203" s="6">
        <v>96180.876860000004</v>
      </c>
      <c r="AF203" s="6">
        <v>68724.961439999999</v>
      </c>
      <c r="AG203" s="6">
        <v>51559.403960000003</v>
      </c>
      <c r="AH203" s="6">
        <v>78525.514989999996</v>
      </c>
      <c r="AI203" s="6">
        <v>149428.52369999999</v>
      </c>
      <c r="AJ203" s="6">
        <v>108939.6522</v>
      </c>
      <c r="AK203" s="6">
        <v>150129.41570000001</v>
      </c>
      <c r="AL203" s="6">
        <v>68288.466180000003</v>
      </c>
      <c r="AM203" s="6">
        <v>97410.798150000002</v>
      </c>
      <c r="AN203" s="6">
        <v>109402.29670000001</v>
      </c>
      <c r="AO203" s="6">
        <v>73530.254289999997</v>
      </c>
      <c r="AP203" s="6">
        <v>62138.233780000002</v>
      </c>
      <c r="AQ203">
        <f t="shared" si="9"/>
        <v>31.368882557597637</v>
      </c>
      <c r="AR203">
        <f t="shared" si="10"/>
        <v>33.037269485336935</v>
      </c>
    </row>
    <row r="204" spans="1:44" x14ac:dyDescent="0.25">
      <c r="A204" s="6" t="s">
        <v>104</v>
      </c>
      <c r="B204" s="6" t="s">
        <v>606</v>
      </c>
      <c r="C204" s="6">
        <v>3132.5926209999998</v>
      </c>
      <c r="D204" s="6">
        <v>5013.5592509999997</v>
      </c>
      <c r="E204" s="6">
        <v>5303.4029069999997</v>
      </c>
      <c r="F204" s="6">
        <v>5326.5255999999999</v>
      </c>
      <c r="G204" s="6">
        <v>2689.015011</v>
      </c>
      <c r="H204" s="6">
        <v>6035.563967</v>
      </c>
      <c r="I204" s="6">
        <v>4934.8535570000004</v>
      </c>
      <c r="J204" s="6">
        <v>4661.7664910000003</v>
      </c>
      <c r="K204" s="6">
        <v>5181.9358910000001</v>
      </c>
      <c r="L204" s="6">
        <v>7070.3830829999997</v>
      </c>
      <c r="M204" s="6">
        <v>9719.3153089999996</v>
      </c>
      <c r="N204" s="6">
        <v>5667.540274</v>
      </c>
      <c r="O204" s="6">
        <v>8531.9333009999991</v>
      </c>
      <c r="P204" s="6">
        <v>7944.0656200000003</v>
      </c>
      <c r="Q204" s="6">
        <v>3168.0117949999999</v>
      </c>
      <c r="R204" s="6">
        <v>7034.6537959999996</v>
      </c>
      <c r="S204" s="6">
        <v>4784.3807989999996</v>
      </c>
      <c r="T204" s="6">
        <v>7962.349647</v>
      </c>
      <c r="U204" s="6">
        <v>7558.4060250000002</v>
      </c>
      <c r="V204" s="6">
        <v>2947.2594279999998</v>
      </c>
      <c r="W204" s="6">
        <v>15426.621870000001</v>
      </c>
      <c r="X204" s="6">
        <v>11141.367120000001</v>
      </c>
      <c r="Y204" s="6">
        <v>5589.8735589999997</v>
      </c>
      <c r="Z204" s="6">
        <v>6406.5249160000003</v>
      </c>
      <c r="AA204" s="6">
        <v>3173.3021669999998</v>
      </c>
      <c r="AB204" s="6">
        <v>10802.848770000001</v>
      </c>
      <c r="AC204" s="6">
        <v>5752.0962799999998</v>
      </c>
      <c r="AD204" s="6">
        <v>4141.83817</v>
      </c>
      <c r="AE204" s="6">
        <v>10433.832770000001</v>
      </c>
      <c r="AF204" s="6">
        <v>4309.4004059999997</v>
      </c>
      <c r="AG204" s="6">
        <v>7042.6453279999996</v>
      </c>
      <c r="AH204" s="6">
        <v>10449.314689999999</v>
      </c>
      <c r="AI204" s="6">
        <v>8934.3398369999995</v>
      </c>
      <c r="AJ204" s="6">
        <v>5532.5917920000002</v>
      </c>
      <c r="AK204" s="6">
        <v>13686.745569999999</v>
      </c>
      <c r="AL204" s="6">
        <v>5780.9436020000003</v>
      </c>
      <c r="AM204" s="6">
        <v>9456.6782600000006</v>
      </c>
      <c r="AN204" s="6">
        <v>9349.503745</v>
      </c>
      <c r="AO204" s="6">
        <v>4563.1632069999996</v>
      </c>
      <c r="AP204" s="6">
        <v>7570.2892030000003</v>
      </c>
      <c r="AQ204">
        <f t="shared" si="9"/>
        <v>34.587848216923277</v>
      </c>
      <c r="AR204">
        <f t="shared" si="10"/>
        <v>41.782253982868426</v>
      </c>
    </row>
    <row r="205" spans="1:44" x14ac:dyDescent="0.25">
      <c r="A205" s="6" t="s">
        <v>104</v>
      </c>
      <c r="B205" s="6" t="s">
        <v>607</v>
      </c>
      <c r="C205" s="6">
        <v>6567.141423</v>
      </c>
      <c r="D205" s="6">
        <v>8997.103384</v>
      </c>
      <c r="E205" s="6">
        <v>10632.211219999999</v>
      </c>
      <c r="F205" s="6">
        <v>9752.2364010000001</v>
      </c>
      <c r="G205" s="6">
        <v>7105.3414979999998</v>
      </c>
      <c r="H205" s="6">
        <v>7909.4006749999999</v>
      </c>
      <c r="I205" s="6">
        <v>4540.7809189999998</v>
      </c>
      <c r="J205" s="6">
        <v>5356.6976510000004</v>
      </c>
      <c r="K205" s="6">
        <v>3858.7467609999999</v>
      </c>
      <c r="L205" s="6">
        <v>17187.749380000001</v>
      </c>
      <c r="M205" s="6">
        <v>7136.1983739999996</v>
      </c>
      <c r="N205" s="6">
        <v>8894.428242</v>
      </c>
      <c r="O205" s="6">
        <v>4816.497856</v>
      </c>
      <c r="P205" s="6">
        <v>19181.051390000001</v>
      </c>
      <c r="Q205" s="6">
        <v>8616.6848279999995</v>
      </c>
      <c r="R205" s="6">
        <v>9316.3764260000007</v>
      </c>
      <c r="S205" s="6">
        <v>19505.092809999998</v>
      </c>
      <c r="T205" s="6">
        <v>5186.9372350000003</v>
      </c>
      <c r="U205" s="6">
        <v>14855.039129999999</v>
      </c>
      <c r="V205" s="6">
        <v>6608.35725</v>
      </c>
      <c r="W205" s="6">
        <v>9954.0779569999995</v>
      </c>
      <c r="X205" s="6">
        <v>37348.83339</v>
      </c>
      <c r="Y205" s="6">
        <v>8859.5069719999992</v>
      </c>
      <c r="Z205" s="6">
        <v>9603.3038629999992</v>
      </c>
      <c r="AA205" s="6">
        <v>6970.7971889999999</v>
      </c>
      <c r="AB205" s="6">
        <v>10253.785379999999</v>
      </c>
      <c r="AC205" s="6">
        <v>12325.36622</v>
      </c>
      <c r="AD205" s="6">
        <v>8635.1785400000008</v>
      </c>
      <c r="AE205" s="6">
        <v>18406.807260000001</v>
      </c>
      <c r="AF205" s="6">
        <v>2648.6541480000001</v>
      </c>
      <c r="AG205" s="6">
        <v>6608.1626450000003</v>
      </c>
      <c r="AH205" s="6">
        <v>11852.626420000001</v>
      </c>
      <c r="AI205" s="6">
        <v>18205.025300000001</v>
      </c>
      <c r="AJ205" s="6">
        <v>9684.4674739999991</v>
      </c>
      <c r="AK205" s="6">
        <v>10863.64647</v>
      </c>
      <c r="AL205" s="6">
        <v>11319.25634</v>
      </c>
      <c r="AM205" s="6">
        <v>13838.156569999999</v>
      </c>
      <c r="AN205" s="6">
        <v>6366.2532030000002</v>
      </c>
      <c r="AO205" s="6">
        <v>8047.8580240000001</v>
      </c>
      <c r="AP205" s="6">
        <v>10214.979230000001</v>
      </c>
      <c r="AQ205">
        <f t="shared" si="9"/>
        <v>51.059202288448532</v>
      </c>
      <c r="AR205">
        <f t="shared" si="10"/>
        <v>61.149890441881624</v>
      </c>
    </row>
    <row r="206" spans="1:44" x14ac:dyDescent="0.25">
      <c r="A206" s="6" t="s">
        <v>104</v>
      </c>
      <c r="B206" s="6" t="s">
        <v>608</v>
      </c>
      <c r="C206" s="6">
        <v>5338.6654749999998</v>
      </c>
      <c r="D206" s="6">
        <v>15486.55272</v>
      </c>
      <c r="E206" s="6">
        <v>9300.5726410000007</v>
      </c>
      <c r="F206" s="6">
        <v>10209.84165</v>
      </c>
      <c r="G206" s="6">
        <v>9547.9690819999996</v>
      </c>
      <c r="H206" s="6">
        <v>8944.8487600000008</v>
      </c>
      <c r="I206" s="6">
        <v>9607.5375339999991</v>
      </c>
      <c r="J206" s="6">
        <v>11454.55442</v>
      </c>
      <c r="K206" s="6">
        <v>8154.462391</v>
      </c>
      <c r="L206" s="6">
        <v>9962.9000379999998</v>
      </c>
      <c r="M206" s="6">
        <v>7357.7477019999997</v>
      </c>
      <c r="N206" s="6">
        <v>5993.4754499999999</v>
      </c>
      <c r="O206" s="6">
        <v>3850.4793530000002</v>
      </c>
      <c r="P206" s="6">
        <v>14796.34014</v>
      </c>
      <c r="Q206" s="6">
        <v>6127.8081089999996</v>
      </c>
      <c r="R206" s="6">
        <v>10169.63861</v>
      </c>
      <c r="S206" s="6">
        <v>12909.65101</v>
      </c>
      <c r="T206" s="6">
        <v>9149.547466</v>
      </c>
      <c r="U206" s="6">
        <v>8348.3883659999992</v>
      </c>
      <c r="V206" s="6">
        <v>10553.268679999999</v>
      </c>
      <c r="W206" s="6">
        <v>14059.53788</v>
      </c>
      <c r="X206" s="6">
        <v>15874.614320000001</v>
      </c>
      <c r="Y206" s="6">
        <v>17392.062480000001</v>
      </c>
      <c r="Z206" s="6">
        <v>8274.5322099999994</v>
      </c>
      <c r="AA206" s="6">
        <v>16036.416670000001</v>
      </c>
      <c r="AB206" s="6">
        <v>17899.928510000002</v>
      </c>
      <c r="AC206" s="6">
        <v>10398.81574</v>
      </c>
      <c r="AD206" s="6">
        <v>9258.9503349999995</v>
      </c>
      <c r="AE206" s="6">
        <v>18829.141599999999</v>
      </c>
      <c r="AF206" s="6">
        <v>7648.6753120000003</v>
      </c>
      <c r="AG206" s="6">
        <v>16539.336640000001</v>
      </c>
      <c r="AH206" s="6">
        <v>13006.18557</v>
      </c>
      <c r="AI206" s="6">
        <v>17960.136709999999</v>
      </c>
      <c r="AJ206" s="6">
        <v>14453.023440000001</v>
      </c>
      <c r="AK206" s="6">
        <v>15559.479789999999</v>
      </c>
      <c r="AL206" s="6">
        <v>17169.219069999999</v>
      </c>
      <c r="AM206" s="6">
        <v>14238.531999999999</v>
      </c>
      <c r="AN206" s="6">
        <v>14386.456480000001</v>
      </c>
      <c r="AO206" s="6">
        <v>11290.806280000001</v>
      </c>
      <c r="AP206" s="6">
        <v>8069.4813000000004</v>
      </c>
      <c r="AQ206">
        <f t="shared" si="9"/>
        <v>31.21934720766205</v>
      </c>
      <c r="AR206">
        <f t="shared" si="10"/>
        <v>25.7833473239575</v>
      </c>
    </row>
    <row r="207" spans="1:44" x14ac:dyDescent="0.25">
      <c r="A207" s="6" t="s">
        <v>104</v>
      </c>
      <c r="B207" s="6" t="s">
        <v>609</v>
      </c>
      <c r="C207" s="6">
        <v>9239.1123150000003</v>
      </c>
      <c r="D207" s="6">
        <v>9906.7076500000003</v>
      </c>
      <c r="E207" s="6">
        <v>12443.1427</v>
      </c>
      <c r="F207" s="6">
        <v>7935.0183489999999</v>
      </c>
      <c r="G207" s="6">
        <v>7058.055061</v>
      </c>
      <c r="H207" s="6">
        <v>6844.9647219999997</v>
      </c>
      <c r="I207" s="6">
        <v>11513.175789999999</v>
      </c>
      <c r="J207" s="6">
        <v>7284.9914339999996</v>
      </c>
      <c r="K207" s="6">
        <v>6922.5211660000004</v>
      </c>
      <c r="L207" s="6">
        <v>9383.7037220000002</v>
      </c>
      <c r="M207" s="6">
        <v>13751.183580000001</v>
      </c>
      <c r="N207" s="6">
        <v>7368.9133849999998</v>
      </c>
      <c r="O207" s="6">
        <v>11382.316440000001</v>
      </c>
      <c r="P207" s="6">
        <v>12528.4308</v>
      </c>
      <c r="Q207" s="6">
        <v>12926.96731</v>
      </c>
      <c r="R207" s="6">
        <v>17920.383259999999</v>
      </c>
      <c r="S207" s="6">
        <v>11229.489390000001</v>
      </c>
      <c r="T207" s="6">
        <v>12651.31927</v>
      </c>
      <c r="U207" s="6">
        <v>8146.4195030000001</v>
      </c>
      <c r="V207" s="6">
        <v>14928.86321</v>
      </c>
      <c r="W207" s="6">
        <v>8839.4476040000009</v>
      </c>
      <c r="X207" s="6">
        <v>17080.506679999999</v>
      </c>
      <c r="Y207" s="6">
        <v>15936.01154</v>
      </c>
      <c r="Z207" s="6">
        <v>10037.47869</v>
      </c>
      <c r="AA207" s="6">
        <v>14729.997719999999</v>
      </c>
      <c r="AB207" s="6">
        <v>20111.511200000001</v>
      </c>
      <c r="AC207" s="6">
        <v>12347.711310000001</v>
      </c>
      <c r="AD207" s="6">
        <v>16494.92715</v>
      </c>
      <c r="AE207" s="6">
        <v>20739.447359999998</v>
      </c>
      <c r="AF207" s="6">
        <v>15273.967839999999</v>
      </c>
      <c r="AG207" s="6">
        <v>10433.06314</v>
      </c>
      <c r="AH207" s="6">
        <v>9507.6710050000002</v>
      </c>
      <c r="AI207" s="6">
        <v>15413.10512</v>
      </c>
      <c r="AJ207" s="6">
        <v>17808.562040000001</v>
      </c>
      <c r="AK207" s="6">
        <v>19540.79825</v>
      </c>
      <c r="AL207" s="6">
        <v>22652.955290000002</v>
      </c>
      <c r="AM207" s="6">
        <v>26539.109079999998</v>
      </c>
      <c r="AN207" s="6">
        <v>15667.014520000001</v>
      </c>
      <c r="AO207" s="6">
        <v>13504.61356</v>
      </c>
      <c r="AP207" s="6">
        <v>7823.9483659999996</v>
      </c>
      <c r="AQ207">
        <f t="shared" si="9"/>
        <v>29.071691355299599</v>
      </c>
      <c r="AR207">
        <f t="shared" si="10"/>
        <v>31.570140589574308</v>
      </c>
    </row>
    <row r="208" spans="1:44" x14ac:dyDescent="0.25">
      <c r="A208" s="6" t="s">
        <v>104</v>
      </c>
      <c r="B208" s="6" t="s">
        <v>610</v>
      </c>
      <c r="C208" s="6">
        <v>40902.583500000001</v>
      </c>
      <c r="D208" s="6">
        <v>75374.956470000005</v>
      </c>
      <c r="E208" s="6">
        <v>44425.28441</v>
      </c>
      <c r="F208" s="6">
        <v>30791.681820000002</v>
      </c>
      <c r="G208" s="6">
        <v>33624.919300000001</v>
      </c>
      <c r="H208" s="6">
        <v>35531.218610000004</v>
      </c>
      <c r="I208" s="6">
        <v>66671.586739999999</v>
      </c>
      <c r="J208" s="6">
        <v>47695.203670000003</v>
      </c>
      <c r="K208" s="6">
        <v>63795.774729999997</v>
      </c>
      <c r="L208" s="6">
        <v>58972.818910000002</v>
      </c>
      <c r="M208" s="6">
        <v>76461.036179999996</v>
      </c>
      <c r="N208" s="6">
        <v>60473.583059999997</v>
      </c>
      <c r="O208" s="6">
        <v>28572.520110000001</v>
      </c>
      <c r="P208" s="6">
        <v>71369.130430000005</v>
      </c>
      <c r="Q208" s="6">
        <v>26789.06626</v>
      </c>
      <c r="R208" s="6">
        <v>69446.826570000005</v>
      </c>
      <c r="S208" s="6">
        <v>43747.805650000002</v>
      </c>
      <c r="T208" s="6">
        <v>35166.617380000003</v>
      </c>
      <c r="U208" s="6">
        <v>45227.032079999997</v>
      </c>
      <c r="V208" s="6">
        <v>66311.353560000003</v>
      </c>
      <c r="W208" s="6">
        <v>67273.733689999994</v>
      </c>
      <c r="X208" s="6">
        <v>81464.401509999996</v>
      </c>
      <c r="Y208" s="6">
        <v>76009.761029999994</v>
      </c>
      <c r="Z208" s="6">
        <v>50276.146869999997</v>
      </c>
      <c r="AA208" s="6">
        <v>82731.671340000001</v>
      </c>
      <c r="AB208" s="6">
        <v>125700.1542</v>
      </c>
      <c r="AC208" s="6">
        <v>46590.288860000001</v>
      </c>
      <c r="AD208" s="6">
        <v>75496.698610000007</v>
      </c>
      <c r="AE208" s="6">
        <v>82878.262759999998</v>
      </c>
      <c r="AF208" s="6">
        <v>55191.198109999998</v>
      </c>
      <c r="AG208" s="6">
        <v>83017.620779999997</v>
      </c>
      <c r="AH208" s="6">
        <v>40774.005830000002</v>
      </c>
      <c r="AI208" s="6">
        <v>76174.128330000007</v>
      </c>
      <c r="AJ208" s="6">
        <v>71600.278409999999</v>
      </c>
      <c r="AK208" s="6">
        <v>99981.27738</v>
      </c>
      <c r="AL208" s="6">
        <v>132773.5436</v>
      </c>
      <c r="AM208" s="6">
        <v>88441.274560000005</v>
      </c>
      <c r="AN208" s="6">
        <v>68899.302160000007</v>
      </c>
      <c r="AO208" s="6">
        <v>40451.386409999999</v>
      </c>
      <c r="AP208" s="6">
        <v>38753.94066</v>
      </c>
      <c r="AQ208">
        <f t="shared" si="9"/>
        <v>32.78532775567701</v>
      </c>
      <c r="AR208">
        <f t="shared" si="10"/>
        <v>34.597711043038352</v>
      </c>
    </row>
    <row r="209" spans="1:44" x14ac:dyDescent="0.25">
      <c r="A209" s="6" t="s">
        <v>104</v>
      </c>
      <c r="B209" s="6" t="s">
        <v>611</v>
      </c>
      <c r="C209" s="6">
        <v>217622.61550000001</v>
      </c>
      <c r="D209" s="6">
        <v>280297.45510000002</v>
      </c>
      <c r="E209" s="6">
        <v>147620.29269999999</v>
      </c>
      <c r="F209" s="6">
        <v>148340.58919999999</v>
      </c>
      <c r="G209" s="6">
        <v>193186.87340000001</v>
      </c>
      <c r="H209" s="6">
        <v>210252.37599999999</v>
      </c>
      <c r="I209" s="6">
        <v>313093.26120000001</v>
      </c>
      <c r="J209" s="6">
        <v>289807.77500000002</v>
      </c>
      <c r="K209" s="6">
        <v>385079.79739999998</v>
      </c>
      <c r="L209" s="6">
        <v>266353.7107</v>
      </c>
      <c r="M209" s="6">
        <v>301016.01870000002</v>
      </c>
      <c r="N209" s="6">
        <v>301629.522</v>
      </c>
      <c r="O209" s="6">
        <v>158634.86420000001</v>
      </c>
      <c r="P209" s="6">
        <v>389934.6556</v>
      </c>
      <c r="Q209" s="6">
        <v>133305.96669999999</v>
      </c>
      <c r="R209" s="6">
        <v>364365.44770000002</v>
      </c>
      <c r="S209" s="6">
        <v>241533.23620000001</v>
      </c>
      <c r="T209" s="6">
        <v>233034.61869999999</v>
      </c>
      <c r="U209" s="6">
        <v>239424.41500000001</v>
      </c>
      <c r="V209" s="6">
        <v>425909.74859999999</v>
      </c>
      <c r="W209" s="6">
        <v>294133.31640000001</v>
      </c>
      <c r="X209" s="6">
        <v>427492.51669999998</v>
      </c>
      <c r="Y209" s="6">
        <v>243006.54939999999</v>
      </c>
      <c r="Z209" s="6">
        <v>507042.26689999999</v>
      </c>
      <c r="AA209" s="6">
        <v>373854.59139999998</v>
      </c>
      <c r="AB209" s="6">
        <v>549310.71539999999</v>
      </c>
      <c r="AC209" s="6">
        <v>234455.16649999999</v>
      </c>
      <c r="AD209" s="6">
        <v>393121.72889999999</v>
      </c>
      <c r="AE209" s="6">
        <v>381398.56459999998</v>
      </c>
      <c r="AF209" s="6">
        <v>340937.09669999999</v>
      </c>
      <c r="AG209" s="6">
        <v>342526.18699999998</v>
      </c>
      <c r="AH209" s="6">
        <v>270669.20699999999</v>
      </c>
      <c r="AI209" s="6">
        <v>296346.11310000002</v>
      </c>
      <c r="AJ209" s="6">
        <v>292255.93209999998</v>
      </c>
      <c r="AK209" s="6">
        <v>738222.46340000001</v>
      </c>
      <c r="AL209" s="6">
        <v>541432.93980000005</v>
      </c>
      <c r="AM209" s="6">
        <v>416010.09820000001</v>
      </c>
      <c r="AN209" s="6">
        <v>391537.14929999999</v>
      </c>
      <c r="AO209" s="6">
        <v>174319.8144</v>
      </c>
      <c r="AP209" s="6">
        <v>251100.37890000001</v>
      </c>
      <c r="AQ209">
        <f t="shared" si="9"/>
        <v>32.770802511381362</v>
      </c>
      <c r="AR209">
        <f t="shared" si="10"/>
        <v>35.757633397449915</v>
      </c>
    </row>
    <row r="210" spans="1:44" x14ac:dyDescent="0.25">
      <c r="A210" s="6" t="s">
        <v>104</v>
      </c>
      <c r="B210" s="6" t="s">
        <v>612</v>
      </c>
      <c r="C210" s="6">
        <v>32883.825250000002</v>
      </c>
      <c r="D210" s="6">
        <v>56025.955730000001</v>
      </c>
      <c r="E210" s="6">
        <v>35108.291720000001</v>
      </c>
      <c r="F210" s="6">
        <v>33962.470139999998</v>
      </c>
      <c r="G210" s="6">
        <v>30583.74813</v>
      </c>
      <c r="H210" s="6">
        <v>34513.966390000001</v>
      </c>
      <c r="I210" s="6">
        <v>52733.409849999996</v>
      </c>
      <c r="J210" s="6">
        <v>63367.45811</v>
      </c>
      <c r="K210" s="6">
        <v>81567.548639999994</v>
      </c>
      <c r="L210" s="6">
        <v>53499.946600000003</v>
      </c>
      <c r="M210" s="6">
        <v>93072.139190000002</v>
      </c>
      <c r="N210" s="6">
        <v>53954.8874</v>
      </c>
      <c r="O210" s="6">
        <v>32456.421129999999</v>
      </c>
      <c r="P210" s="6">
        <v>80719.138600000006</v>
      </c>
      <c r="Q210" s="6">
        <v>33179.696329999999</v>
      </c>
      <c r="R210" s="6">
        <v>45253.243240000003</v>
      </c>
      <c r="S210" s="6">
        <v>43189.322840000001</v>
      </c>
      <c r="T210" s="6">
        <v>37521.048170000002</v>
      </c>
      <c r="U210" s="6">
        <v>34526.056270000001</v>
      </c>
      <c r="V210" s="6">
        <v>95208.326000000001</v>
      </c>
      <c r="W210" s="6">
        <v>73803.806679999994</v>
      </c>
      <c r="X210" s="6">
        <v>78425.924759999994</v>
      </c>
      <c r="Y210" s="6">
        <v>48847.973559999999</v>
      </c>
      <c r="Z210" s="6">
        <v>86812.92211</v>
      </c>
      <c r="AA210" s="6">
        <v>68143.63192</v>
      </c>
      <c r="AB210" s="6">
        <v>56567.464500000002</v>
      </c>
      <c r="AC210" s="6">
        <v>40831.289109999998</v>
      </c>
      <c r="AD210" s="6">
        <v>74463.359890000007</v>
      </c>
      <c r="AE210" s="6">
        <v>64474.454189999997</v>
      </c>
      <c r="AF210" s="6">
        <v>51131.597329999997</v>
      </c>
      <c r="AG210" s="6">
        <v>64000.512219999997</v>
      </c>
      <c r="AH210" s="6">
        <v>52314.491479999997</v>
      </c>
      <c r="AI210" s="6">
        <v>71086.45061</v>
      </c>
      <c r="AJ210" s="6">
        <v>71720.091610000003</v>
      </c>
      <c r="AK210" s="6">
        <v>78392.566999999995</v>
      </c>
      <c r="AL210" s="6">
        <v>113480.8971</v>
      </c>
      <c r="AM210" s="6">
        <v>68656.737070000003</v>
      </c>
      <c r="AN210" s="6">
        <v>91816.849679999999</v>
      </c>
      <c r="AO210" s="6">
        <v>34612.635069999997</v>
      </c>
      <c r="AP210" s="6">
        <v>31605.737410000002</v>
      </c>
      <c r="AQ210">
        <f t="shared" si="9"/>
        <v>41.352120000649805</v>
      </c>
      <c r="AR210">
        <f t="shared" si="10"/>
        <v>30.00414721076579</v>
      </c>
    </row>
    <row r="211" spans="1:44" x14ac:dyDescent="0.25">
      <c r="A211" s="6" t="s">
        <v>104</v>
      </c>
      <c r="B211" s="6" t="s">
        <v>613</v>
      </c>
      <c r="C211" s="6">
        <v>4195.8296069999997</v>
      </c>
      <c r="D211" s="6">
        <v>9173.1114140000009</v>
      </c>
      <c r="E211" s="6">
        <v>9729.6162160000003</v>
      </c>
      <c r="F211" s="6">
        <v>7769.0667110000004</v>
      </c>
      <c r="G211" s="6">
        <v>7593.8224490000002</v>
      </c>
      <c r="H211" s="6">
        <v>7249.5760120000004</v>
      </c>
      <c r="I211" s="6">
        <v>6833.7136300000002</v>
      </c>
      <c r="J211" s="6">
        <v>6881.2415069999997</v>
      </c>
      <c r="K211" s="6">
        <v>9679.8650720000005</v>
      </c>
      <c r="L211" s="6">
        <v>7598.8143479999999</v>
      </c>
      <c r="M211" s="6">
        <v>10540.69414</v>
      </c>
      <c r="N211" s="6">
        <v>4164.8214049999997</v>
      </c>
      <c r="O211" s="6">
        <v>3603.9062260000001</v>
      </c>
      <c r="P211" s="6">
        <v>6788.2440640000004</v>
      </c>
      <c r="Q211" s="6">
        <v>5504.1637899999996</v>
      </c>
      <c r="R211" s="6">
        <v>5737.7394549999999</v>
      </c>
      <c r="S211" s="6">
        <v>5416.1734649999999</v>
      </c>
      <c r="T211" s="6">
        <v>4836.9845789999999</v>
      </c>
      <c r="U211" s="6">
        <v>3900.0098370000001</v>
      </c>
      <c r="V211" s="6">
        <v>8101.8489900000004</v>
      </c>
      <c r="W211" s="6">
        <v>6360.7791850000003</v>
      </c>
      <c r="X211" s="6">
        <v>9128.5299159999995</v>
      </c>
      <c r="Y211" s="6">
        <v>12893.413409999999</v>
      </c>
      <c r="Z211" s="6">
        <v>10749.734850000001</v>
      </c>
      <c r="AA211" s="6">
        <v>15689.538409999999</v>
      </c>
      <c r="AB211" s="6">
        <v>12982.58987</v>
      </c>
      <c r="AC211" s="6">
        <v>7724.2412759999997</v>
      </c>
      <c r="AD211" s="6">
        <v>7957.3483029999998</v>
      </c>
      <c r="AE211" s="6">
        <v>8038.3407289999996</v>
      </c>
      <c r="AF211" s="6">
        <v>8393.2082790000004</v>
      </c>
      <c r="AG211" s="6">
        <v>6266.4964090000003</v>
      </c>
      <c r="AH211" s="6">
        <v>5716.4316859999999</v>
      </c>
      <c r="AI211" s="6">
        <v>12264.307220000001</v>
      </c>
      <c r="AJ211" s="6">
        <v>8809.6227679999993</v>
      </c>
      <c r="AK211" s="6">
        <v>19914.04624</v>
      </c>
      <c r="AL211" s="6">
        <v>11122.07547</v>
      </c>
      <c r="AM211" s="6">
        <v>12493.75015</v>
      </c>
      <c r="AN211" s="6">
        <v>7101.0692239999998</v>
      </c>
      <c r="AO211" s="6">
        <v>13565.308919999999</v>
      </c>
      <c r="AP211" s="6">
        <v>6224.515754</v>
      </c>
      <c r="AQ211">
        <f t="shared" si="9"/>
        <v>30.61801183163838</v>
      </c>
      <c r="AR211">
        <f t="shared" si="10"/>
        <v>36.331029166076618</v>
      </c>
    </row>
    <row r="212" spans="1:44" x14ac:dyDescent="0.25">
      <c r="A212" s="6" t="s">
        <v>104</v>
      </c>
      <c r="B212" s="6" t="s">
        <v>614</v>
      </c>
      <c r="C212" s="6">
        <v>7944.6123230000003</v>
      </c>
      <c r="D212" s="6">
        <v>19962.030220000001</v>
      </c>
      <c r="E212" s="6">
        <v>5962.7334030000002</v>
      </c>
      <c r="F212" s="6">
        <v>3773.504899</v>
      </c>
      <c r="G212" s="6">
        <v>7119.1045180000001</v>
      </c>
      <c r="H212" s="6">
        <v>10230.513300000001</v>
      </c>
      <c r="I212" s="6">
        <v>3873.2915640000001</v>
      </c>
      <c r="J212" s="6">
        <v>6378.110205</v>
      </c>
      <c r="K212" s="6">
        <v>14041.463739999999</v>
      </c>
      <c r="L212" s="6">
        <v>8572.5935239999999</v>
      </c>
      <c r="M212" s="6">
        <v>11926.15883</v>
      </c>
      <c r="N212" s="6">
        <v>6572.2765989999998</v>
      </c>
      <c r="O212" s="6">
        <v>9936.592208</v>
      </c>
      <c r="P212" s="6">
        <v>10965.73971</v>
      </c>
      <c r="Q212" s="6">
        <v>5505.0702229999997</v>
      </c>
      <c r="R212" s="6">
        <v>8687.9342919999999</v>
      </c>
      <c r="S212" s="6">
        <v>13819.131069999999</v>
      </c>
      <c r="T212" s="6">
        <v>6141.3808209999997</v>
      </c>
      <c r="U212" s="6">
        <v>10122.69894</v>
      </c>
      <c r="V212" s="6">
        <v>7917.3562069999998</v>
      </c>
      <c r="W212" s="6">
        <v>14926.309600000001</v>
      </c>
      <c r="X212" s="6">
        <v>10767.73407</v>
      </c>
      <c r="Y212" s="6">
        <v>9517.9561109999995</v>
      </c>
      <c r="Z212" s="6">
        <v>11489.769539999999</v>
      </c>
      <c r="AA212" s="6">
        <v>9391.5314030000009</v>
      </c>
      <c r="AB212" s="6">
        <v>7468.1592410000003</v>
      </c>
      <c r="AC212" s="6">
        <v>16158.37026</v>
      </c>
      <c r="AD212" s="6">
        <v>6706.1315599999998</v>
      </c>
      <c r="AE212" s="6">
        <v>15483.291649999999</v>
      </c>
      <c r="AF212" s="6">
        <v>12221.88004</v>
      </c>
      <c r="AG212" s="6">
        <v>18656.162499999999</v>
      </c>
      <c r="AH212" s="6">
        <v>8510.4490050000004</v>
      </c>
      <c r="AI212" s="6">
        <v>27339.27291</v>
      </c>
      <c r="AJ212" s="6">
        <v>18278.40985</v>
      </c>
      <c r="AK212" s="6">
        <v>14295.824979999999</v>
      </c>
      <c r="AL212" s="6">
        <v>11226.311530000001</v>
      </c>
      <c r="AM212" s="6">
        <v>20202.98661</v>
      </c>
      <c r="AN212" s="6">
        <v>10866.741889999999</v>
      </c>
      <c r="AO212" s="6">
        <v>14107.67319</v>
      </c>
      <c r="AP212" s="6">
        <v>10627.01967</v>
      </c>
      <c r="AQ212">
        <f t="shared" si="9"/>
        <v>43.312086508239254</v>
      </c>
      <c r="AR212">
        <f t="shared" si="10"/>
        <v>37.217981451676053</v>
      </c>
    </row>
    <row r="213" spans="1:44" x14ac:dyDescent="0.25">
      <c r="A213" s="6" t="s">
        <v>104</v>
      </c>
      <c r="B213" s="6" t="s">
        <v>615</v>
      </c>
      <c r="C213" s="6">
        <v>10950.072539999999</v>
      </c>
      <c r="D213" s="6">
        <v>31179.716260000001</v>
      </c>
      <c r="E213" s="6">
        <v>18984.94209</v>
      </c>
      <c r="F213" s="6">
        <v>16655.069240000001</v>
      </c>
      <c r="G213" s="6">
        <v>19540.8953</v>
      </c>
      <c r="H213" s="6">
        <v>19770.433069999999</v>
      </c>
      <c r="I213" s="6">
        <v>7425.47415</v>
      </c>
      <c r="J213" s="6">
        <v>10409.54125</v>
      </c>
      <c r="K213" s="6">
        <v>18217.03081</v>
      </c>
      <c r="L213" s="6">
        <v>21651.460279999999</v>
      </c>
      <c r="M213" s="6">
        <v>23381.941030000002</v>
      </c>
      <c r="N213" s="6">
        <v>18395.579109999999</v>
      </c>
      <c r="O213" s="6">
        <v>15439.75474</v>
      </c>
      <c r="P213" s="6">
        <v>13863.89344</v>
      </c>
      <c r="Q213" s="6">
        <v>11361.84525</v>
      </c>
      <c r="R213" s="6">
        <v>19527.217110000001</v>
      </c>
      <c r="S213" s="6">
        <v>18420.708180000001</v>
      </c>
      <c r="T213" s="6">
        <v>13316.955019999999</v>
      </c>
      <c r="U213" s="6">
        <v>19675.374690000001</v>
      </c>
      <c r="V213" s="6">
        <v>9831.7726989999992</v>
      </c>
      <c r="W213" s="6">
        <v>33215.27403</v>
      </c>
      <c r="X213" s="6">
        <v>18978.869419999999</v>
      </c>
      <c r="Y213" s="6">
        <v>23724.160370000001</v>
      </c>
      <c r="Z213" s="6">
        <v>12482.254300000001</v>
      </c>
      <c r="AA213" s="6">
        <v>17668.795150000002</v>
      </c>
      <c r="AB213" s="6">
        <v>30606.304110000001</v>
      </c>
      <c r="AC213" s="6">
        <v>23106.397209999999</v>
      </c>
      <c r="AD213" s="6">
        <v>16733.512019999998</v>
      </c>
      <c r="AE213" s="6">
        <v>53010.82058</v>
      </c>
      <c r="AF213" s="6">
        <v>23663.21372</v>
      </c>
      <c r="AG213" s="6">
        <v>26584.27576</v>
      </c>
      <c r="AH213" s="6">
        <v>27947.953320000001</v>
      </c>
      <c r="AI213" s="6">
        <v>43294.56523</v>
      </c>
      <c r="AJ213" s="6">
        <v>22623.234919999999</v>
      </c>
      <c r="AK213" s="6">
        <v>19647.014569999999</v>
      </c>
      <c r="AL213" s="6">
        <v>19887.627960000002</v>
      </c>
      <c r="AM213" s="6">
        <v>35252.259279999998</v>
      </c>
      <c r="AN213" s="6">
        <v>16429.295460000001</v>
      </c>
      <c r="AO213" s="6">
        <v>31949.14473</v>
      </c>
      <c r="AP213" s="6">
        <v>33873.887419999999</v>
      </c>
      <c r="AQ213">
        <f t="shared" si="9"/>
        <v>32.724415940006082</v>
      </c>
      <c r="AR213">
        <f t="shared" si="10"/>
        <v>37.393169930655191</v>
      </c>
    </row>
    <row r="214" spans="1:44" x14ac:dyDescent="0.25">
      <c r="A214" s="6" t="s">
        <v>104</v>
      </c>
      <c r="B214" s="6" t="s">
        <v>616</v>
      </c>
      <c r="C214" s="6">
        <v>32023.89863</v>
      </c>
      <c r="D214" s="6">
        <v>45430.025679999999</v>
      </c>
      <c r="E214" s="6">
        <v>25035.8325</v>
      </c>
      <c r="F214" s="6">
        <v>16572.327700000002</v>
      </c>
      <c r="G214" s="6">
        <v>34946.99035</v>
      </c>
      <c r="H214" s="6">
        <v>21730.532510000001</v>
      </c>
      <c r="I214" s="6">
        <v>16445.274219999999</v>
      </c>
      <c r="J214" s="6">
        <v>24943.181789999999</v>
      </c>
      <c r="K214" s="6">
        <v>30946.0033</v>
      </c>
      <c r="L214" s="6">
        <v>46770.735890000004</v>
      </c>
      <c r="M214" s="6">
        <v>37656.568930000001</v>
      </c>
      <c r="N214" s="6">
        <v>42531.952850000001</v>
      </c>
      <c r="O214" s="6">
        <v>24519.28875</v>
      </c>
      <c r="P214" s="6">
        <v>33387.464999999997</v>
      </c>
      <c r="Q214" s="6">
        <v>21290.879789999999</v>
      </c>
      <c r="R214" s="6">
        <v>40935.521480000003</v>
      </c>
      <c r="S214" s="6">
        <v>37182.70349</v>
      </c>
      <c r="T214" s="6">
        <v>24577.09331</v>
      </c>
      <c r="U214" s="6">
        <v>27258.89142</v>
      </c>
      <c r="V214" s="6">
        <v>19633.49137</v>
      </c>
      <c r="W214" s="6">
        <v>46113.04621</v>
      </c>
      <c r="X214" s="6">
        <v>52091.377520000002</v>
      </c>
      <c r="Y214" s="6">
        <v>82650.726890000005</v>
      </c>
      <c r="Z214" s="6">
        <v>31507.58</v>
      </c>
      <c r="AA214" s="6">
        <v>36409.915330000003</v>
      </c>
      <c r="AB214" s="6">
        <v>51951.810619999997</v>
      </c>
      <c r="AC214" s="6">
        <v>28188.168880000001</v>
      </c>
      <c r="AD214" s="6">
        <v>44878.763709999999</v>
      </c>
      <c r="AE214" s="6">
        <v>45434.553699999997</v>
      </c>
      <c r="AF214" s="6">
        <v>44289.54477</v>
      </c>
      <c r="AG214" s="6">
        <v>42374.679020000003</v>
      </c>
      <c r="AH214" s="6">
        <v>47415.985430000001</v>
      </c>
      <c r="AI214" s="6">
        <v>56917.562129999998</v>
      </c>
      <c r="AJ214" s="6">
        <v>36788.128720000001</v>
      </c>
      <c r="AK214" s="6">
        <v>36423.989780000004</v>
      </c>
      <c r="AL214" s="6">
        <v>48403.828600000001</v>
      </c>
      <c r="AM214" s="6">
        <v>70503.502120000005</v>
      </c>
      <c r="AN214" s="6">
        <v>39712.077340000003</v>
      </c>
      <c r="AO214" s="6">
        <v>37454.950389999998</v>
      </c>
      <c r="AP214" s="6">
        <v>53645.334320000002</v>
      </c>
      <c r="AQ214">
        <f t="shared" si="9"/>
        <v>31.139507027989545</v>
      </c>
      <c r="AR214">
        <f t="shared" si="10"/>
        <v>27.460551811823059</v>
      </c>
    </row>
    <row r="215" spans="1:44" x14ac:dyDescent="0.25">
      <c r="A215" s="6" t="s">
        <v>104</v>
      </c>
      <c r="B215" s="6" t="s">
        <v>617</v>
      </c>
      <c r="C215" s="6">
        <v>293733.40539999999</v>
      </c>
      <c r="D215" s="6">
        <v>289539.25919999997</v>
      </c>
      <c r="E215" s="6">
        <v>231273.21239999999</v>
      </c>
      <c r="F215" s="6">
        <v>168632.27369999999</v>
      </c>
      <c r="G215" s="6">
        <v>396384.1715</v>
      </c>
      <c r="H215" s="6">
        <v>210917.99679999999</v>
      </c>
      <c r="I215" s="6">
        <v>164890.54860000001</v>
      </c>
      <c r="J215" s="6">
        <v>220716.04180000001</v>
      </c>
      <c r="K215" s="6">
        <v>351833.44630000001</v>
      </c>
      <c r="L215" s="6">
        <v>349549.82260000001</v>
      </c>
      <c r="M215" s="6">
        <v>247156.2309</v>
      </c>
      <c r="N215" s="6">
        <v>256672.64050000001</v>
      </c>
      <c r="O215" s="6">
        <v>125907.3612</v>
      </c>
      <c r="P215" s="6">
        <v>233733.7727</v>
      </c>
      <c r="Q215" s="6">
        <v>196332.671</v>
      </c>
      <c r="R215" s="6">
        <v>313994.32520000002</v>
      </c>
      <c r="S215" s="6">
        <v>232083.17619999999</v>
      </c>
      <c r="T215" s="6">
        <v>246791.26190000001</v>
      </c>
      <c r="U215" s="6">
        <v>210684.8285</v>
      </c>
      <c r="V215" s="6">
        <v>275321.12900000002</v>
      </c>
      <c r="W215" s="6">
        <v>395877.72379999998</v>
      </c>
      <c r="X215" s="6">
        <v>357168.0209</v>
      </c>
      <c r="Y215" s="6">
        <v>388323.4914</v>
      </c>
      <c r="Z215" s="6">
        <v>361149.44959999999</v>
      </c>
      <c r="AA215" s="6">
        <v>271618.35080000001</v>
      </c>
      <c r="AB215" s="6">
        <v>434023.71980000002</v>
      </c>
      <c r="AC215" s="6">
        <v>362882.65350000001</v>
      </c>
      <c r="AD215" s="6">
        <v>547679.70550000004</v>
      </c>
      <c r="AE215" s="6">
        <v>390501.53869999998</v>
      </c>
      <c r="AF215" s="6">
        <v>400366.5295</v>
      </c>
      <c r="AG215" s="6">
        <v>605504.88600000006</v>
      </c>
      <c r="AH215" s="6">
        <v>436265.60230000003</v>
      </c>
      <c r="AI215" s="6">
        <v>580422.83920000005</v>
      </c>
      <c r="AJ215" s="6">
        <v>261947.1574</v>
      </c>
      <c r="AK215" s="6">
        <v>572220.6899</v>
      </c>
      <c r="AL215" s="6">
        <v>335587.38929999998</v>
      </c>
      <c r="AM215" s="6">
        <v>404616.04629999999</v>
      </c>
      <c r="AN215" s="6">
        <v>283161.0956</v>
      </c>
      <c r="AO215" s="6">
        <v>383316.09779999999</v>
      </c>
      <c r="AP215" s="6">
        <v>402292.86820000003</v>
      </c>
      <c r="AQ215">
        <f t="shared" si="9"/>
        <v>26.977125292941857</v>
      </c>
      <c r="AR215">
        <f t="shared" si="10"/>
        <v>24.193645403495939</v>
      </c>
    </row>
    <row r="216" spans="1:44" x14ac:dyDescent="0.25">
      <c r="A216" s="6" t="s">
        <v>104</v>
      </c>
      <c r="B216" s="6" t="s">
        <v>618</v>
      </c>
      <c r="C216" s="6">
        <v>172595.6219</v>
      </c>
      <c r="D216" s="6">
        <v>172206.42480000001</v>
      </c>
      <c r="E216" s="6">
        <v>149624.9466</v>
      </c>
      <c r="F216" s="6">
        <v>181514.66639999999</v>
      </c>
      <c r="G216" s="6">
        <v>220569.65969999999</v>
      </c>
      <c r="H216" s="6">
        <v>91876.267550000004</v>
      </c>
      <c r="I216" s="6">
        <v>144299.8971</v>
      </c>
      <c r="J216" s="6">
        <v>190284.29819999999</v>
      </c>
      <c r="K216" s="6">
        <v>221871.24950000001</v>
      </c>
      <c r="L216" s="6">
        <v>171478.19579999999</v>
      </c>
      <c r="M216" s="6">
        <v>183072.5</v>
      </c>
      <c r="N216" s="6">
        <v>170041.39739999999</v>
      </c>
      <c r="O216" s="6">
        <v>129955.442</v>
      </c>
      <c r="P216" s="6">
        <v>199820.45199999999</v>
      </c>
      <c r="Q216" s="6">
        <v>91835.987869999997</v>
      </c>
      <c r="R216" s="6">
        <v>202930.5595</v>
      </c>
      <c r="S216" s="6">
        <v>209517.67240000001</v>
      </c>
      <c r="T216" s="6">
        <v>119990.2825</v>
      </c>
      <c r="U216" s="6">
        <v>151774.2408</v>
      </c>
      <c r="V216" s="6">
        <v>191195.9627</v>
      </c>
      <c r="W216" s="6">
        <v>210075.22330000001</v>
      </c>
      <c r="X216" s="6">
        <v>199478.87450000001</v>
      </c>
      <c r="Y216" s="6">
        <v>186326.12390000001</v>
      </c>
      <c r="Z216" s="6">
        <v>289432.00929999998</v>
      </c>
      <c r="AA216" s="6">
        <v>239705.33180000001</v>
      </c>
      <c r="AB216" s="6">
        <v>267354.44669999997</v>
      </c>
      <c r="AC216" s="6">
        <v>197513.58429999999</v>
      </c>
      <c r="AD216" s="6">
        <v>304342.67739999999</v>
      </c>
      <c r="AE216" s="6">
        <v>285336.07250000001</v>
      </c>
      <c r="AF216" s="6">
        <v>271382.4963</v>
      </c>
      <c r="AG216" s="6">
        <v>424205.62809999997</v>
      </c>
      <c r="AH216" s="6">
        <v>222933.7359</v>
      </c>
      <c r="AI216" s="6">
        <v>415559.38780000003</v>
      </c>
      <c r="AJ216" s="6">
        <v>181456.52129999999</v>
      </c>
      <c r="AK216" s="6">
        <v>316185.81099999999</v>
      </c>
      <c r="AL216" s="6">
        <v>172416.9069</v>
      </c>
      <c r="AM216" s="6">
        <v>264296.2291</v>
      </c>
      <c r="AN216" s="6">
        <v>198677.329</v>
      </c>
      <c r="AO216" s="6">
        <v>249732.19990000001</v>
      </c>
      <c r="AP216" s="6">
        <v>221379.80929999999</v>
      </c>
      <c r="AQ216">
        <f t="shared" si="9"/>
        <v>22.655454464478172</v>
      </c>
      <c r="AR216">
        <f t="shared" si="10"/>
        <v>27.506232663891982</v>
      </c>
    </row>
    <row r="217" spans="1:44" x14ac:dyDescent="0.25">
      <c r="A217" s="6" t="s">
        <v>104</v>
      </c>
      <c r="B217" s="6" t="s">
        <v>619</v>
      </c>
      <c r="C217" s="6">
        <v>5272.447099</v>
      </c>
      <c r="D217" s="6">
        <v>7306.2992059999997</v>
      </c>
      <c r="E217" s="6">
        <v>6172.8015480000004</v>
      </c>
      <c r="F217" s="6">
        <v>4455.7817569999997</v>
      </c>
      <c r="G217" s="6">
        <v>4818.460454</v>
      </c>
      <c r="H217" s="6">
        <v>3783.9943779999999</v>
      </c>
      <c r="I217" s="6">
        <v>3348.689691</v>
      </c>
      <c r="J217" s="6">
        <v>10389.1165</v>
      </c>
      <c r="K217" s="6">
        <v>10530.3091</v>
      </c>
      <c r="L217" s="6">
        <v>5941.054376</v>
      </c>
      <c r="M217" s="6">
        <v>4392.9150310000005</v>
      </c>
      <c r="N217" s="6">
        <v>6747.252716</v>
      </c>
      <c r="O217" s="6">
        <v>4729.0026470000003</v>
      </c>
      <c r="P217" s="6">
        <v>3479.2208340000002</v>
      </c>
      <c r="Q217" s="6">
        <v>1649.9606980000001</v>
      </c>
      <c r="R217" s="6">
        <v>8714.5106450000003</v>
      </c>
      <c r="S217" s="6">
        <v>4438.1355050000002</v>
      </c>
      <c r="T217" s="6">
        <v>4025.831271</v>
      </c>
      <c r="U217" s="6">
        <v>7661.1193750000002</v>
      </c>
      <c r="V217" s="6">
        <v>6486.4049429999995</v>
      </c>
      <c r="W217" s="6">
        <v>10383.448969999999</v>
      </c>
      <c r="X217" s="6">
        <v>13988.794</v>
      </c>
      <c r="Y217" s="6">
        <v>10384.6216</v>
      </c>
      <c r="Z217" s="6">
        <v>5042.703786</v>
      </c>
      <c r="AA217" s="6">
        <v>11302.14855</v>
      </c>
      <c r="AB217" s="6">
        <v>8472.7818929999994</v>
      </c>
      <c r="AC217" s="6">
        <v>9298.2375479999992</v>
      </c>
      <c r="AD217" s="6">
        <v>10808.15244</v>
      </c>
      <c r="AE217" s="6">
        <v>10426.528609999999</v>
      </c>
      <c r="AF217" s="6">
        <v>13145.710209999999</v>
      </c>
      <c r="AG217" s="6">
        <v>18291.259669999999</v>
      </c>
      <c r="AH217" s="6">
        <v>14281.166020000001</v>
      </c>
      <c r="AI217" s="6">
        <v>20051.178329999999</v>
      </c>
      <c r="AJ217" s="6">
        <v>9235.7870079999993</v>
      </c>
      <c r="AK217" s="6">
        <v>10720.930759999999</v>
      </c>
      <c r="AL217" s="6">
        <v>6212.6734470000001</v>
      </c>
      <c r="AM217" s="6">
        <v>10500.53657</v>
      </c>
      <c r="AN217" s="6">
        <v>9739.0559850000009</v>
      </c>
      <c r="AO217" s="6">
        <v>6715.3698080000004</v>
      </c>
      <c r="AP217" s="6">
        <v>6603.0196889999997</v>
      </c>
      <c r="AQ217">
        <f t="shared" si="9"/>
        <v>40.707782706180339</v>
      </c>
      <c r="AR217">
        <f t="shared" si="10"/>
        <v>34.971878572103648</v>
      </c>
    </row>
    <row r="218" spans="1:44" x14ac:dyDescent="0.25">
      <c r="A218" s="6" t="s">
        <v>104</v>
      </c>
      <c r="B218" s="6" t="s">
        <v>620</v>
      </c>
      <c r="C218" s="6">
        <v>1438.797556</v>
      </c>
      <c r="D218" s="6">
        <v>3418.3572509999999</v>
      </c>
      <c r="E218" s="6">
        <v>2636.0233349999999</v>
      </c>
      <c r="F218" s="6">
        <v>1196.8268350000001</v>
      </c>
      <c r="G218" s="6">
        <v>1595.7691130000001</v>
      </c>
      <c r="H218" s="6">
        <v>1124.854448</v>
      </c>
      <c r="I218" s="6">
        <v>2236.6821150000001</v>
      </c>
      <c r="J218" s="6">
        <v>1039.85528</v>
      </c>
      <c r="K218" s="6">
        <v>640.91300149999995</v>
      </c>
      <c r="L218" s="6">
        <v>2326.1146180000001</v>
      </c>
      <c r="M218" s="6">
        <v>2877.9940580000002</v>
      </c>
      <c r="N218" s="6">
        <v>851.8755228</v>
      </c>
      <c r="O218" s="6">
        <v>1443.2294059999999</v>
      </c>
      <c r="P218" s="6">
        <v>797.88455650000003</v>
      </c>
      <c r="Q218" s="6">
        <v>1196.8268350000001</v>
      </c>
      <c r="R218" s="6">
        <v>1192.043721</v>
      </c>
      <c r="S218" s="6">
        <v>398.9422783</v>
      </c>
      <c r="T218" s="6">
        <v>1281.8260029999999</v>
      </c>
      <c r="U218" s="6">
        <v>1039.85528</v>
      </c>
      <c r="V218" s="6">
        <v>1039.85528</v>
      </c>
      <c r="W218" s="6">
        <v>3173.9557479999999</v>
      </c>
      <c r="X218" s="6">
        <v>3832.8501700000002</v>
      </c>
      <c r="Y218" s="6">
        <v>5684.015727</v>
      </c>
      <c r="Z218" s="6">
        <v>403.37412669999998</v>
      </c>
      <c r="AA218" s="6">
        <v>1124.854448</v>
      </c>
      <c r="AB218" s="6">
        <v>2636.0233349999999</v>
      </c>
      <c r="AC218" s="6">
        <v>1124.854448</v>
      </c>
      <c r="AD218" s="6">
        <v>2720.6235609999999</v>
      </c>
      <c r="AE218" s="6">
        <v>2394.052612</v>
      </c>
      <c r="AF218" s="6">
        <v>3034.9656129999998</v>
      </c>
      <c r="AG218" s="6">
        <v>1680.7682809999999</v>
      </c>
      <c r="AH218" s="6">
        <v>2079.71056</v>
      </c>
      <c r="AI218" s="6">
        <v>1039.85528</v>
      </c>
      <c r="AJ218" s="6">
        <v>3361.9355049999999</v>
      </c>
      <c r="AK218" s="6">
        <v>2962.5942839999998</v>
      </c>
      <c r="AL218" s="6">
        <v>882.88372470000002</v>
      </c>
      <c r="AM218" s="6">
        <v>394.45377789999998</v>
      </c>
      <c r="AN218" s="6">
        <v>1837.739836</v>
      </c>
      <c r="AO218" s="6">
        <v>2394.052612</v>
      </c>
      <c r="AP218" s="6">
        <v>1649.7600789999999</v>
      </c>
      <c r="AQ218">
        <f t="shared" si="9"/>
        <v>53.546547414295652</v>
      </c>
      <c r="AR218">
        <f t="shared" si="10"/>
        <v>57.990034252633173</v>
      </c>
    </row>
    <row r="219" spans="1:44" x14ac:dyDescent="0.25">
      <c r="A219" s="6" t="s">
        <v>104</v>
      </c>
      <c r="B219" s="6" t="s">
        <v>621</v>
      </c>
      <c r="C219" s="6">
        <v>10552.891390000001</v>
      </c>
      <c r="D219" s="6">
        <v>3962.7225800000001</v>
      </c>
      <c r="E219" s="6">
        <v>6464.160836</v>
      </c>
      <c r="F219" s="6">
        <v>8416.7016820000008</v>
      </c>
      <c r="G219" s="6">
        <v>5593.9049510000004</v>
      </c>
      <c r="H219" s="6">
        <v>2532.6438020000001</v>
      </c>
      <c r="I219" s="6">
        <v>9899.3993969999992</v>
      </c>
      <c r="J219" s="6">
        <v>7150.871787</v>
      </c>
      <c r="K219" s="6">
        <v>5992.9810649999999</v>
      </c>
      <c r="L219" s="6">
        <v>4774.6909679999999</v>
      </c>
      <c r="M219" s="6">
        <v>4753.7032879999997</v>
      </c>
      <c r="N219" s="6">
        <v>8729.324595</v>
      </c>
      <c r="O219" s="6">
        <v>7262.4443350000001</v>
      </c>
      <c r="P219" s="6">
        <v>5486.6546360000002</v>
      </c>
      <c r="Q219" s="6">
        <v>4509.9065469999996</v>
      </c>
      <c r="R219" s="6">
        <v>7931.2872950000001</v>
      </c>
      <c r="S219" s="6">
        <v>10576.10255</v>
      </c>
      <c r="T219" s="6">
        <v>4244.8192289999997</v>
      </c>
      <c r="U219" s="6">
        <v>10428.099770000001</v>
      </c>
      <c r="V219" s="6">
        <v>3926.6593809999999</v>
      </c>
      <c r="W219" s="6">
        <v>10405.82293</v>
      </c>
      <c r="X219" s="6">
        <v>12948.274659999999</v>
      </c>
      <c r="Y219" s="6">
        <v>9136.5071119999993</v>
      </c>
      <c r="Z219" s="6">
        <v>9144.9450670000006</v>
      </c>
      <c r="AA219" s="6">
        <v>8096.6204610000004</v>
      </c>
      <c r="AB219" s="6">
        <v>14903.89489</v>
      </c>
      <c r="AC219" s="6">
        <v>12169.219349999999</v>
      </c>
      <c r="AD219" s="6">
        <v>12236.469499999999</v>
      </c>
      <c r="AE219" s="6">
        <v>10199.90106</v>
      </c>
      <c r="AF219" s="6">
        <v>12110.826730000001</v>
      </c>
      <c r="AG219" s="6">
        <v>9195.2343089999995</v>
      </c>
      <c r="AH219" s="6">
        <v>9302.852304</v>
      </c>
      <c r="AI219" s="6">
        <v>10109.090990000001</v>
      </c>
      <c r="AJ219" s="6">
        <v>11385.05492</v>
      </c>
      <c r="AK219" s="6">
        <v>17564.329129999998</v>
      </c>
      <c r="AL219" s="6">
        <v>8091.5785880000003</v>
      </c>
      <c r="AM219" s="6">
        <v>14829.57339</v>
      </c>
      <c r="AN219" s="6">
        <v>8648.2507079999996</v>
      </c>
      <c r="AO219" s="6">
        <v>7240.2998360000001</v>
      </c>
      <c r="AP219" s="6">
        <v>10912.33123</v>
      </c>
      <c r="AQ219">
        <f t="shared" si="9"/>
        <v>37.29350294646455</v>
      </c>
      <c r="AR219">
        <f t="shared" si="10"/>
        <v>24.146148884377897</v>
      </c>
    </row>
    <row r="220" spans="1:44" x14ac:dyDescent="0.25">
      <c r="A220" s="6" t="s">
        <v>104</v>
      </c>
      <c r="B220" s="6" t="s">
        <v>622</v>
      </c>
      <c r="C220" s="6">
        <v>9899.7766730000003</v>
      </c>
      <c r="D220" s="6">
        <v>9471.1021949999995</v>
      </c>
      <c r="E220" s="6">
        <v>8092.5229609999997</v>
      </c>
      <c r="F220" s="6">
        <v>13043.883260000001</v>
      </c>
      <c r="G220" s="6">
        <v>15392.70729</v>
      </c>
      <c r="H220" s="6">
        <v>5652.4983240000001</v>
      </c>
      <c r="I220" s="6">
        <v>14937.8133</v>
      </c>
      <c r="J220" s="6">
        <v>17522.179230000002</v>
      </c>
      <c r="K220" s="6">
        <v>12408.972739999999</v>
      </c>
      <c r="L220" s="6">
        <v>11521.62263</v>
      </c>
      <c r="M220" s="6">
        <v>11134.30467</v>
      </c>
      <c r="N220" s="6">
        <v>9674.1975540000003</v>
      </c>
      <c r="O220" s="6">
        <v>5163.8904160000002</v>
      </c>
      <c r="P220" s="6">
        <v>14719.86393</v>
      </c>
      <c r="Q220" s="6">
        <v>12481.0537</v>
      </c>
      <c r="R220" s="6">
        <v>7774.2276160000001</v>
      </c>
      <c r="S220" s="6">
        <v>9590.0093560000005</v>
      </c>
      <c r="T220" s="6">
        <v>8768.437543</v>
      </c>
      <c r="U220" s="6">
        <v>6119.8102730000001</v>
      </c>
      <c r="V220" s="6">
        <v>12110.39911</v>
      </c>
      <c r="W220" s="6">
        <v>13399.078390000001</v>
      </c>
      <c r="X220" s="6">
        <v>18475.825359999999</v>
      </c>
      <c r="Y220" s="6">
        <v>19783.41732</v>
      </c>
      <c r="Z220" s="6">
        <v>10988.220509999999</v>
      </c>
      <c r="AA220" s="6">
        <v>9075.6558260000002</v>
      </c>
      <c r="AB220" s="6">
        <v>29589.958549999999</v>
      </c>
      <c r="AC220" s="6">
        <v>18572.307349999999</v>
      </c>
      <c r="AD220" s="6">
        <v>13370.471890000001</v>
      </c>
      <c r="AE220" s="6">
        <v>10812.484570000001</v>
      </c>
      <c r="AF220" s="6">
        <v>18006.31467</v>
      </c>
      <c r="AG220" s="6">
        <v>11202.48883</v>
      </c>
      <c r="AH220" s="6">
        <v>18004.4182</v>
      </c>
      <c r="AI220" s="6">
        <v>15696.269780000001</v>
      </c>
      <c r="AJ220" s="6">
        <v>9437.8988480000007</v>
      </c>
      <c r="AK220" s="6">
        <v>22213.77475</v>
      </c>
      <c r="AL220" s="6">
        <v>18744.85096</v>
      </c>
      <c r="AM220" s="6">
        <v>15033.310740000001</v>
      </c>
      <c r="AN220" s="6">
        <v>15730.80703</v>
      </c>
      <c r="AO220" s="6">
        <v>7806.2794180000001</v>
      </c>
      <c r="AP220" s="6">
        <v>15191.29952</v>
      </c>
      <c r="AQ220">
        <f t="shared" si="9"/>
        <v>31.413614321600253</v>
      </c>
      <c r="AR220">
        <f t="shared" si="10"/>
        <v>33.323953198236147</v>
      </c>
    </row>
    <row r="221" spans="1:44" x14ac:dyDescent="0.25">
      <c r="A221" s="6" t="s">
        <v>104</v>
      </c>
      <c r="B221" s="6" t="s">
        <v>623</v>
      </c>
      <c r="C221" s="6">
        <v>5734.2425540000004</v>
      </c>
      <c r="D221" s="6">
        <v>6084.3290399999996</v>
      </c>
      <c r="E221" s="6">
        <v>3823.866282</v>
      </c>
      <c r="F221" s="6">
        <v>2690.281962</v>
      </c>
      <c r="G221" s="6">
        <v>6981.0274490000002</v>
      </c>
      <c r="H221" s="6">
        <v>4196.0972730000003</v>
      </c>
      <c r="I221" s="6">
        <v>4671.1761200000001</v>
      </c>
      <c r="J221" s="6">
        <v>3626.8889920000001</v>
      </c>
      <c r="K221" s="6">
        <v>7454.8550059999998</v>
      </c>
      <c r="L221" s="6">
        <v>5988.8440890000002</v>
      </c>
      <c r="M221" s="6">
        <v>4729.0026470000003</v>
      </c>
      <c r="N221" s="6">
        <v>3971.8403039999998</v>
      </c>
      <c r="O221" s="6">
        <v>1438.797558</v>
      </c>
      <c r="P221" s="6">
        <v>5212.9441049999996</v>
      </c>
      <c r="Q221" s="6">
        <v>3922.2811809999998</v>
      </c>
      <c r="R221" s="6">
        <v>4697.7524739999999</v>
      </c>
      <c r="S221" s="6">
        <v>5127.9449249999998</v>
      </c>
      <c r="T221" s="6">
        <v>3554.5176630000001</v>
      </c>
      <c r="U221" s="6">
        <v>5029.3961849999996</v>
      </c>
      <c r="V221" s="6">
        <v>4908.7149950000003</v>
      </c>
      <c r="W221" s="6">
        <v>4558.7653190000001</v>
      </c>
      <c r="X221" s="6">
        <v>3784.0463020000002</v>
      </c>
      <c r="Y221" s="6">
        <v>11284.060090000001</v>
      </c>
      <c r="Z221" s="6">
        <v>4970.9726460000002</v>
      </c>
      <c r="AA221" s="6">
        <v>3703.293228</v>
      </c>
      <c r="AB221" s="6">
        <v>9321.1840699999993</v>
      </c>
      <c r="AC221" s="6">
        <v>6024.4329600000001</v>
      </c>
      <c r="AD221" s="6">
        <v>6479.2591439999997</v>
      </c>
      <c r="AE221" s="6">
        <v>4316.7916160000004</v>
      </c>
      <c r="AF221" s="6">
        <v>6750.7611729999999</v>
      </c>
      <c r="AG221" s="6">
        <v>5652.5697360000004</v>
      </c>
      <c r="AH221" s="6">
        <v>7204.6178090000003</v>
      </c>
      <c r="AI221" s="6">
        <v>7678.9302420000004</v>
      </c>
      <c r="AJ221" s="6">
        <v>8513.904536</v>
      </c>
      <c r="AK221" s="6">
        <v>9159.576916</v>
      </c>
      <c r="AL221" s="6">
        <v>4867.9927809999999</v>
      </c>
      <c r="AM221" s="6">
        <v>9500.2070800000001</v>
      </c>
      <c r="AN221" s="6">
        <v>3948.5535850000001</v>
      </c>
      <c r="AO221" s="6">
        <v>4092.2824959999998</v>
      </c>
      <c r="AP221" s="6">
        <v>1976.729967</v>
      </c>
      <c r="AQ221">
        <f t="shared" si="9"/>
        <v>29.873702985196172</v>
      </c>
      <c r="AR221">
        <f t="shared" si="10"/>
        <v>39.478447314235886</v>
      </c>
    </row>
    <row r="222" spans="1:44" x14ac:dyDescent="0.25">
      <c r="A222" s="6" t="s">
        <v>104</v>
      </c>
      <c r="B222" s="6" t="s">
        <v>624</v>
      </c>
      <c r="C222" s="6">
        <v>23564.003820000002</v>
      </c>
      <c r="D222" s="6">
        <v>25037.972529999999</v>
      </c>
      <c r="E222" s="6">
        <v>16377.701940000001</v>
      </c>
      <c r="F222" s="6">
        <v>7632.264795</v>
      </c>
      <c r="G222" s="6">
        <v>20673.75014</v>
      </c>
      <c r="H222" s="6">
        <v>14673.794959999999</v>
      </c>
      <c r="I222" s="6">
        <v>12387.534540000001</v>
      </c>
      <c r="J222" s="6">
        <v>32552.29434</v>
      </c>
      <c r="K222" s="6">
        <v>16920.288059999999</v>
      </c>
      <c r="L222" s="6">
        <v>24173.696520000001</v>
      </c>
      <c r="M222" s="6">
        <v>17470.779699999999</v>
      </c>
      <c r="N222" s="6">
        <v>13131.0044</v>
      </c>
      <c r="O222" s="6">
        <v>14326.48702</v>
      </c>
      <c r="P222" s="6">
        <v>11903.288769999999</v>
      </c>
      <c r="Q222" s="6">
        <v>15865.757320000001</v>
      </c>
      <c r="R222" s="6">
        <v>19150.293890000001</v>
      </c>
      <c r="S222" s="6">
        <v>22103.45621</v>
      </c>
      <c r="T222" s="6">
        <v>9141.6922140000006</v>
      </c>
      <c r="U222" s="6">
        <v>21365.279279999999</v>
      </c>
      <c r="V222" s="6">
        <v>23742.219229999999</v>
      </c>
      <c r="W222" s="6">
        <v>31158.701980000002</v>
      </c>
      <c r="X222" s="6">
        <v>33290.399189999996</v>
      </c>
      <c r="Y222" s="6">
        <v>21027.670450000001</v>
      </c>
      <c r="Z222" s="6">
        <v>14835.86464</v>
      </c>
      <c r="AA222" s="6">
        <v>17568.774990000002</v>
      </c>
      <c r="AB222" s="6">
        <v>28135.605</v>
      </c>
      <c r="AC222" s="6">
        <v>16933.92858</v>
      </c>
      <c r="AD222" s="6">
        <v>28703.961510000001</v>
      </c>
      <c r="AE222" s="6">
        <v>23958.109690000001</v>
      </c>
      <c r="AF222" s="6">
        <v>15677.71565</v>
      </c>
      <c r="AG222" s="6">
        <v>17177.295109999999</v>
      </c>
      <c r="AH222" s="6">
        <v>31275.361379999998</v>
      </c>
      <c r="AI222" s="6">
        <v>34269.665939999999</v>
      </c>
      <c r="AJ222" s="6">
        <v>27229.373179999999</v>
      </c>
      <c r="AK222" s="6">
        <v>26955.317230000001</v>
      </c>
      <c r="AL222" s="6">
        <v>25167.015599999999</v>
      </c>
      <c r="AM222" s="6">
        <v>38510.266660000001</v>
      </c>
      <c r="AN222" s="6">
        <v>20092.878059999999</v>
      </c>
      <c r="AO222" s="6">
        <v>16663.39457</v>
      </c>
      <c r="AP222" s="6">
        <v>26368.425609999998</v>
      </c>
      <c r="AQ222">
        <f t="shared" si="9"/>
        <v>33.785460752452927</v>
      </c>
      <c r="AR222">
        <f t="shared" si="10"/>
        <v>28.261985647111143</v>
      </c>
    </row>
    <row r="223" spans="1:44" x14ac:dyDescent="0.25">
      <c r="A223" s="6" t="s">
        <v>104</v>
      </c>
      <c r="B223" s="6" t="s">
        <v>625</v>
      </c>
      <c r="C223" s="6">
        <v>3034.9656260000002</v>
      </c>
      <c r="D223" s="6">
        <v>2967.0261329999998</v>
      </c>
      <c r="E223" s="6">
        <v>1680.9021110000001</v>
      </c>
      <c r="F223" s="6">
        <v>797.88455650000003</v>
      </c>
      <c r="G223" s="6">
        <v>3846.1189220000001</v>
      </c>
      <c r="H223" s="6">
        <v>1438.797552</v>
      </c>
      <c r="I223" s="6">
        <v>4159.8200669999997</v>
      </c>
      <c r="J223" s="6">
        <v>4025.832347</v>
      </c>
      <c r="K223" s="6">
        <v>2563.6520059999998</v>
      </c>
      <c r="L223" s="6">
        <v>1837.739836</v>
      </c>
      <c r="M223" s="6">
        <v>4885.732231</v>
      </c>
      <c r="N223" s="6">
        <v>2228.5704350000001</v>
      </c>
      <c r="O223" s="6">
        <v>882.88372049999998</v>
      </c>
      <c r="P223" s="6">
        <v>2846.9858559999998</v>
      </c>
      <c r="Q223" s="6">
        <v>640.91300149999995</v>
      </c>
      <c r="R223" s="6">
        <v>2398.6550130000001</v>
      </c>
      <c r="S223" s="6">
        <v>1945.7247420000001</v>
      </c>
      <c r="T223" s="6">
        <v>398.9422783</v>
      </c>
      <c r="U223" s="6">
        <v>3289.5641759999999</v>
      </c>
      <c r="V223" s="6">
        <v>2133.7015259999998</v>
      </c>
      <c r="W223" s="6">
        <v>1281.8259949999999</v>
      </c>
      <c r="X223" s="6">
        <v>8647.6498670000001</v>
      </c>
      <c r="Y223" s="6">
        <v>7437.9300830000002</v>
      </c>
      <c r="Z223" s="6">
        <v>2900.976823</v>
      </c>
      <c r="AA223" s="6">
        <v>1039.8552769999999</v>
      </c>
      <c r="AB223" s="6">
        <v>4685.1246350000001</v>
      </c>
      <c r="AC223" s="6">
        <v>3846.1189220000001</v>
      </c>
      <c r="AD223" s="6">
        <v>3119.964782</v>
      </c>
      <c r="AE223" s="6">
        <v>1039.8528120000001</v>
      </c>
      <c r="AF223" s="6">
        <v>2877.9940580000002</v>
      </c>
      <c r="AG223" s="6">
        <v>5768.8579259999997</v>
      </c>
      <c r="AH223" s="6">
        <v>3276.9363370000001</v>
      </c>
      <c r="AI223" s="6">
        <v>4532.5849280000002</v>
      </c>
      <c r="AJ223" s="6">
        <v>5096.6942790000003</v>
      </c>
      <c r="AK223" s="6">
        <v>6257.231221</v>
      </c>
      <c r="AL223" s="6">
        <v>5687.1119310000004</v>
      </c>
      <c r="AM223" s="6">
        <v>4137.6770429999997</v>
      </c>
      <c r="AN223" s="6">
        <v>1927.1708530000001</v>
      </c>
      <c r="AO223" s="6">
        <v>3361.9355049999999</v>
      </c>
      <c r="AP223" s="6">
        <v>1523.796726</v>
      </c>
      <c r="AQ223">
        <f t="shared" si="9"/>
        <v>52.163012043919601</v>
      </c>
      <c r="AR223">
        <f t="shared" si="10"/>
        <v>54.2030400113374</v>
      </c>
    </row>
    <row r="224" spans="1:44" x14ac:dyDescent="0.25">
      <c r="A224" s="6" t="s">
        <v>104</v>
      </c>
      <c r="B224" s="6" t="s">
        <v>626</v>
      </c>
      <c r="C224" s="6">
        <v>2133.7015259999998</v>
      </c>
      <c r="D224" s="6">
        <v>5042.945737</v>
      </c>
      <c r="E224" s="6">
        <v>5554.7022450000004</v>
      </c>
      <c r="F224" s="6">
        <v>4370.7825830000002</v>
      </c>
      <c r="G224" s="6">
        <v>5792.2396330000001</v>
      </c>
      <c r="H224" s="6">
        <v>2330.5449800000001</v>
      </c>
      <c r="I224" s="6">
        <v>3711.889647</v>
      </c>
      <c r="J224" s="6">
        <v>6337.7985390000003</v>
      </c>
      <c r="K224" s="6">
        <v>2321.6812829999999</v>
      </c>
      <c r="L224" s="6">
        <v>4805.1644960000003</v>
      </c>
      <c r="M224" s="6">
        <v>10427.83921</v>
      </c>
      <c r="N224" s="6">
        <v>4002.8499929999998</v>
      </c>
      <c r="O224" s="6">
        <v>3034.9635090000002</v>
      </c>
      <c r="P224" s="6">
        <v>6379.1616679999997</v>
      </c>
      <c r="Q224" s="6">
        <v>5271.338898</v>
      </c>
      <c r="R224" s="6">
        <v>7380.5392220000003</v>
      </c>
      <c r="S224" s="6">
        <v>5706.9984940000004</v>
      </c>
      <c r="T224" s="6">
        <v>3101.5844189999998</v>
      </c>
      <c r="U224" s="6">
        <v>7164.5753569999997</v>
      </c>
      <c r="V224" s="6">
        <v>1896.1626510000001</v>
      </c>
      <c r="W224" s="6">
        <v>7963.3916289999997</v>
      </c>
      <c r="X224" s="6">
        <v>10622.35888</v>
      </c>
      <c r="Y224" s="6">
        <v>6980.0454360000003</v>
      </c>
      <c r="Z224" s="6">
        <v>5653.0090149999996</v>
      </c>
      <c r="AA224" s="6">
        <v>3698.8613789999999</v>
      </c>
      <c r="AB224" s="6">
        <v>7375.9368210000002</v>
      </c>
      <c r="AC224" s="6">
        <v>4801.0007230000001</v>
      </c>
      <c r="AD224" s="6">
        <v>5768.8572020000001</v>
      </c>
      <c r="AE224" s="6">
        <v>5853.8570950000003</v>
      </c>
      <c r="AF224" s="6">
        <v>9657.6706329999997</v>
      </c>
      <c r="AG224" s="6">
        <v>8132.9678809999996</v>
      </c>
      <c r="AH224" s="6">
        <v>5124.5083070000001</v>
      </c>
      <c r="AI224" s="6">
        <v>9496.8274500000007</v>
      </c>
      <c r="AJ224" s="6">
        <v>11101.56285</v>
      </c>
      <c r="AK224" s="6">
        <v>7967.9940299999998</v>
      </c>
      <c r="AL224" s="6">
        <v>7100.5799989999996</v>
      </c>
      <c r="AM224" s="6">
        <v>8957.3910450000003</v>
      </c>
      <c r="AN224" s="6">
        <v>6083.199979</v>
      </c>
      <c r="AO224" s="6">
        <v>5526.886724</v>
      </c>
      <c r="AP224" s="6">
        <v>8011.339266</v>
      </c>
      <c r="AQ224">
        <f t="shared" si="9"/>
        <v>44.276226207132041</v>
      </c>
      <c r="AR224">
        <f t="shared" si="10"/>
        <v>27.52341862199264</v>
      </c>
    </row>
    <row r="225" spans="1:44" x14ac:dyDescent="0.25">
      <c r="A225" s="6" t="s">
        <v>104</v>
      </c>
      <c r="B225" s="6" t="s">
        <v>627</v>
      </c>
      <c r="C225" s="6">
        <v>65792.435100000002</v>
      </c>
      <c r="D225" s="6">
        <v>135649.20860000001</v>
      </c>
      <c r="E225" s="6">
        <v>106772.24890000001</v>
      </c>
      <c r="F225" s="6">
        <v>111986.0065</v>
      </c>
      <c r="G225" s="6">
        <v>132660.61420000001</v>
      </c>
      <c r="H225" s="6">
        <v>70333.605079999994</v>
      </c>
      <c r="I225" s="6">
        <v>139444.9498</v>
      </c>
      <c r="J225" s="6">
        <v>141204.42189999999</v>
      </c>
      <c r="K225" s="6">
        <v>96402.076419999998</v>
      </c>
      <c r="L225" s="6">
        <v>100491.8334</v>
      </c>
      <c r="M225" s="6">
        <v>213192.4902</v>
      </c>
      <c r="N225" s="6">
        <v>95569.671409999995</v>
      </c>
      <c r="O225" s="6">
        <v>98917.298859999995</v>
      </c>
      <c r="P225" s="6">
        <v>64282.903610000001</v>
      </c>
      <c r="Q225" s="6">
        <v>83339.085070000001</v>
      </c>
      <c r="R225" s="6">
        <v>171715.2237</v>
      </c>
      <c r="S225" s="6">
        <v>99859.86722</v>
      </c>
      <c r="T225" s="6">
        <v>49710.645470000003</v>
      </c>
      <c r="U225" s="6">
        <v>148591.01699999999</v>
      </c>
      <c r="V225" s="6">
        <v>166942.6648</v>
      </c>
      <c r="W225" s="6">
        <v>149939.12210000001</v>
      </c>
      <c r="X225" s="6">
        <v>219234.29079999999</v>
      </c>
      <c r="Y225" s="6">
        <v>175270.27239999999</v>
      </c>
      <c r="Z225" s="6">
        <v>171594.66339999999</v>
      </c>
      <c r="AA225" s="6">
        <v>147383.49489999999</v>
      </c>
      <c r="AB225" s="6">
        <v>206990.05679999999</v>
      </c>
      <c r="AC225" s="6">
        <v>184443.04699999999</v>
      </c>
      <c r="AD225" s="6">
        <v>313131.55739999999</v>
      </c>
      <c r="AE225" s="6">
        <v>143169.2034</v>
      </c>
      <c r="AF225" s="6">
        <v>117119.3884</v>
      </c>
      <c r="AG225" s="6">
        <v>148734.5779</v>
      </c>
      <c r="AH225" s="6">
        <v>186171.21900000001</v>
      </c>
      <c r="AI225" s="6">
        <v>195551.71720000001</v>
      </c>
      <c r="AJ225" s="6">
        <v>220879.16450000001</v>
      </c>
      <c r="AK225" s="6">
        <v>214411.33119999999</v>
      </c>
      <c r="AL225" s="6">
        <v>268576.6251</v>
      </c>
      <c r="AM225" s="6">
        <v>291734.33370000002</v>
      </c>
      <c r="AN225" s="6">
        <v>157004.1483</v>
      </c>
      <c r="AO225" s="6">
        <v>178334.6684</v>
      </c>
      <c r="AP225" s="6">
        <v>166928.30900000001</v>
      </c>
      <c r="AQ225">
        <f t="shared" si="9"/>
        <v>36.05213147713107</v>
      </c>
      <c r="AR225">
        <f t="shared" si="10"/>
        <v>26.399109688972374</v>
      </c>
    </row>
    <row r="226" spans="1:44" x14ac:dyDescent="0.25">
      <c r="A226" s="6" t="s">
        <v>104</v>
      </c>
      <c r="B226" s="6" t="s">
        <v>628</v>
      </c>
      <c r="C226" s="6">
        <v>82096.88</v>
      </c>
      <c r="D226" s="6">
        <v>148533.79120000001</v>
      </c>
      <c r="E226" s="6">
        <v>122548.276</v>
      </c>
      <c r="F226" s="6">
        <v>123857.5129</v>
      </c>
      <c r="G226" s="6">
        <v>203629.101</v>
      </c>
      <c r="H226" s="6">
        <v>68647.183420000001</v>
      </c>
      <c r="I226" s="6">
        <v>186423.6182</v>
      </c>
      <c r="J226" s="6">
        <v>296114.41239999997</v>
      </c>
      <c r="K226" s="6">
        <v>167707.51730000001</v>
      </c>
      <c r="L226" s="6">
        <v>131029.439</v>
      </c>
      <c r="M226" s="6">
        <v>194381.57070000001</v>
      </c>
      <c r="N226" s="6">
        <v>119982.4127</v>
      </c>
      <c r="O226" s="6">
        <v>136943.23199999999</v>
      </c>
      <c r="P226" s="6">
        <v>122405.51089999999</v>
      </c>
      <c r="Q226" s="6">
        <v>134817.1753</v>
      </c>
      <c r="R226" s="6">
        <v>146312.296</v>
      </c>
      <c r="S226" s="6">
        <v>162286.45629999999</v>
      </c>
      <c r="T226" s="6">
        <v>78970.109460000007</v>
      </c>
      <c r="U226" s="6">
        <v>162871.9307</v>
      </c>
      <c r="V226" s="6">
        <v>189363.1269</v>
      </c>
      <c r="W226" s="6">
        <v>186839.516</v>
      </c>
      <c r="X226" s="6">
        <v>319960.44620000001</v>
      </c>
      <c r="Y226" s="6">
        <v>194005.71410000001</v>
      </c>
      <c r="Z226" s="6">
        <v>235188.3726</v>
      </c>
      <c r="AA226" s="6">
        <v>158580.6059</v>
      </c>
      <c r="AB226" s="6">
        <v>169525.9172</v>
      </c>
      <c r="AC226" s="6">
        <v>191349.4167</v>
      </c>
      <c r="AD226" s="6">
        <v>216587.99849999999</v>
      </c>
      <c r="AE226" s="6">
        <v>163674.17989999999</v>
      </c>
      <c r="AF226" s="6">
        <v>272963.80900000001</v>
      </c>
      <c r="AG226" s="6">
        <v>226820.86170000001</v>
      </c>
      <c r="AH226" s="6">
        <v>207008.4443</v>
      </c>
      <c r="AI226" s="6">
        <v>288908.82250000001</v>
      </c>
      <c r="AJ226" s="6">
        <v>343998.44309999997</v>
      </c>
      <c r="AK226" s="6">
        <v>223897.49290000001</v>
      </c>
      <c r="AL226" s="6">
        <v>435582.04619999998</v>
      </c>
      <c r="AM226" s="6">
        <v>632169.03350000002</v>
      </c>
      <c r="AN226" s="6">
        <v>218422.10829999999</v>
      </c>
      <c r="AO226" s="6">
        <v>266525.36099999998</v>
      </c>
      <c r="AP226" s="6">
        <v>181837.09289999999</v>
      </c>
      <c r="AQ226">
        <f t="shared" si="9"/>
        <v>34.382623965117112</v>
      </c>
      <c r="AR226">
        <f t="shared" si="10"/>
        <v>43.650570976039234</v>
      </c>
    </row>
    <row r="227" spans="1:44" x14ac:dyDescent="0.25">
      <c r="A227" s="6" t="s">
        <v>104</v>
      </c>
      <c r="B227" s="6" t="s">
        <v>629</v>
      </c>
      <c r="C227" s="6">
        <v>37711.283819999997</v>
      </c>
      <c r="D227" s="6">
        <v>35285.486290000001</v>
      </c>
      <c r="E227" s="6">
        <v>14014.463170000001</v>
      </c>
      <c r="F227" s="6">
        <v>23773.250700000001</v>
      </c>
      <c r="G227" s="6">
        <v>37471.90324</v>
      </c>
      <c r="H227" s="6">
        <v>14839.41099</v>
      </c>
      <c r="I227" s="6">
        <v>16890.617829999999</v>
      </c>
      <c r="J227" s="6">
        <v>35481.561430000002</v>
      </c>
      <c r="K227" s="6">
        <v>26028.910769999999</v>
      </c>
      <c r="L227" s="6">
        <v>19672.22322</v>
      </c>
      <c r="M227" s="6">
        <v>39844.315490000001</v>
      </c>
      <c r="N227" s="6">
        <v>19071.672729999998</v>
      </c>
      <c r="O227" s="6">
        <v>22740.408909999998</v>
      </c>
      <c r="P227" s="6">
        <v>29730.202089999999</v>
      </c>
      <c r="Q227" s="6">
        <v>16635.109400000001</v>
      </c>
      <c r="R227" s="6">
        <v>29923.50776</v>
      </c>
      <c r="S227" s="6">
        <v>37325.035389999997</v>
      </c>
      <c r="T227" s="6">
        <v>16885.307410000001</v>
      </c>
      <c r="U227" s="6">
        <v>26005.88364</v>
      </c>
      <c r="V227" s="6">
        <v>34973.07804</v>
      </c>
      <c r="W227" s="6">
        <v>38086.622790000001</v>
      </c>
      <c r="X227" s="6">
        <v>55765.476779999997</v>
      </c>
      <c r="Y227" s="6">
        <v>31708.965110000001</v>
      </c>
      <c r="Z227" s="6">
        <v>40842.194710000003</v>
      </c>
      <c r="AA227" s="6">
        <v>32603.799050000001</v>
      </c>
      <c r="AB227" s="6">
        <v>35720.109759999999</v>
      </c>
      <c r="AC227" s="6">
        <v>49712.504529999998</v>
      </c>
      <c r="AD227" s="6">
        <v>38754.056830000001</v>
      </c>
      <c r="AE227" s="6">
        <v>22108.850299999998</v>
      </c>
      <c r="AF227" s="6">
        <v>28833.362209999999</v>
      </c>
      <c r="AG227" s="6">
        <v>56174.051330000002</v>
      </c>
      <c r="AH227" s="6">
        <v>66040.724780000004</v>
      </c>
      <c r="AI227" s="6">
        <v>58890.55644</v>
      </c>
      <c r="AJ227" s="6">
        <v>43966.877500000002</v>
      </c>
      <c r="AK227" s="6">
        <v>17608.069189999998</v>
      </c>
      <c r="AL227" s="6">
        <v>48571.862580000001</v>
      </c>
      <c r="AM227" s="6">
        <v>53886.714699999997</v>
      </c>
      <c r="AN227" s="6">
        <v>33140.528169999998</v>
      </c>
      <c r="AO227" s="6">
        <v>30064.76802</v>
      </c>
      <c r="AP227" s="6">
        <v>27398.430359999998</v>
      </c>
      <c r="AQ227">
        <f t="shared" si="9"/>
        <v>33.14799345542675</v>
      </c>
      <c r="AR227">
        <f t="shared" si="10"/>
        <v>32.619635578235027</v>
      </c>
    </row>
    <row r="228" spans="1:44" x14ac:dyDescent="0.25">
      <c r="A228" s="6" t="s">
        <v>104</v>
      </c>
      <c r="B228" s="6" t="s">
        <v>630</v>
      </c>
      <c r="C228" s="6">
        <v>398.9422783</v>
      </c>
      <c r="D228" s="6">
        <v>2478.652838</v>
      </c>
      <c r="E228" s="6">
        <v>2792.9948899999999</v>
      </c>
      <c r="F228" s="6">
        <v>1595.7706000000001</v>
      </c>
      <c r="G228" s="6">
        <v>1999.1432400000001</v>
      </c>
      <c r="H228" s="6">
        <v>640.91300149999995</v>
      </c>
      <c r="I228" s="6">
        <v>1124.855935</v>
      </c>
      <c r="J228" s="6">
        <v>3760.8777829999999</v>
      </c>
      <c r="K228" s="6">
        <v>1976.729971</v>
      </c>
      <c r="L228" s="6">
        <v>2406.6804510000002</v>
      </c>
      <c r="M228" s="6">
        <v>2249.7088960000001</v>
      </c>
      <c r="N228" s="6">
        <v>1987.7161840000001</v>
      </c>
      <c r="O228" s="6">
        <v>851.87552270000003</v>
      </c>
      <c r="P228" s="6">
        <v>2236.6821150000001</v>
      </c>
      <c r="Q228" s="6">
        <v>398.9422783</v>
      </c>
      <c r="R228" s="6">
        <v>3518.90706</v>
      </c>
      <c r="S228" s="6">
        <v>3107.0212550000001</v>
      </c>
      <c r="T228" s="6">
        <v>851.8755228</v>
      </c>
      <c r="U228" s="6">
        <v>398.9422783</v>
      </c>
      <c r="V228" s="6">
        <v>1039.85528</v>
      </c>
      <c r="W228" s="6">
        <v>1922.739004</v>
      </c>
      <c r="X228" s="6">
        <v>4002.8485059999998</v>
      </c>
      <c r="Y228" s="6">
        <v>1438.797558</v>
      </c>
      <c r="Z228" s="6">
        <v>1178.8454139999999</v>
      </c>
      <c r="AA228" s="6">
        <v>1734.7197880000001</v>
      </c>
      <c r="AB228" s="6">
        <v>1250.8178009999999</v>
      </c>
      <c r="AC228" s="6">
        <v>1649.7600789999999</v>
      </c>
      <c r="AD228" s="6">
        <v>398.9422783</v>
      </c>
      <c r="AE228" s="6">
        <v>2394.052612</v>
      </c>
      <c r="AF228" s="6">
        <v>1205.6905320000001</v>
      </c>
      <c r="AG228" s="6">
        <v>2877.9931759999999</v>
      </c>
      <c r="AH228" s="6">
        <v>4389.162945</v>
      </c>
      <c r="AI228" s="6">
        <v>3518.90706</v>
      </c>
      <c r="AJ228" s="6">
        <v>4002.8485059999998</v>
      </c>
      <c r="AK228" s="6">
        <v>1196.8268350000001</v>
      </c>
      <c r="AL228" s="6">
        <v>3289.5637019999999</v>
      </c>
      <c r="AM228" s="6">
        <v>4159.8200610000004</v>
      </c>
      <c r="AN228" s="6">
        <v>1680.9021110000001</v>
      </c>
      <c r="AO228" s="6">
        <v>797.88455650000003</v>
      </c>
      <c r="AP228" s="6">
        <v>802.31640489999995</v>
      </c>
      <c r="AQ228">
        <f t="shared" si="9"/>
        <v>58.600636549002637</v>
      </c>
      <c r="AR228">
        <f t="shared" si="10"/>
        <v>58.299329578402947</v>
      </c>
    </row>
    <row r="229" spans="1:44" x14ac:dyDescent="0.25">
      <c r="A229" s="6" t="s">
        <v>104</v>
      </c>
      <c r="B229" s="6" t="s">
        <v>631</v>
      </c>
      <c r="C229" s="6">
        <v>7624.9392820000003</v>
      </c>
      <c r="D229" s="6">
        <v>16774.642739999999</v>
      </c>
      <c r="E229" s="6">
        <v>7295.3400179999999</v>
      </c>
      <c r="F229" s="6">
        <v>7293.0535950000003</v>
      </c>
      <c r="G229" s="6">
        <v>13718.74193</v>
      </c>
      <c r="H229" s="6">
        <v>5652.4615960000001</v>
      </c>
      <c r="I229" s="6">
        <v>8443.0142109999997</v>
      </c>
      <c r="J229" s="6">
        <v>12613.687840000001</v>
      </c>
      <c r="K229" s="6">
        <v>9742.1370339999994</v>
      </c>
      <c r="L229" s="6">
        <v>18514.60585</v>
      </c>
      <c r="M229" s="6">
        <v>13996.166279999999</v>
      </c>
      <c r="N229" s="6">
        <v>8236.0812389999992</v>
      </c>
      <c r="O229" s="6">
        <v>10334.88508</v>
      </c>
      <c r="P229" s="6">
        <v>6518.1547819999996</v>
      </c>
      <c r="Q229" s="6">
        <v>3930.7191480000001</v>
      </c>
      <c r="R229" s="6">
        <v>10450.05135</v>
      </c>
      <c r="S229" s="6">
        <v>8541.4572069999995</v>
      </c>
      <c r="T229" s="6">
        <v>9499.9243339999994</v>
      </c>
      <c r="U229" s="6">
        <v>6168.4668069999998</v>
      </c>
      <c r="V229" s="6">
        <v>8711.8755639999999</v>
      </c>
      <c r="W229" s="6">
        <v>19416.704549999999</v>
      </c>
      <c r="X229" s="6">
        <v>18694.01339</v>
      </c>
      <c r="Y229" s="6">
        <v>28678.695759999999</v>
      </c>
      <c r="Z229" s="6">
        <v>7836.4984690000001</v>
      </c>
      <c r="AA229" s="6">
        <v>10856.51513</v>
      </c>
      <c r="AB229" s="6">
        <v>13479.21046</v>
      </c>
      <c r="AC229" s="6">
        <v>20562.236000000001</v>
      </c>
      <c r="AD229" s="6">
        <v>10595.05644</v>
      </c>
      <c r="AE229" s="6">
        <v>8176.3109940000004</v>
      </c>
      <c r="AF229" s="6">
        <v>18375.84146</v>
      </c>
      <c r="AG229" s="6">
        <v>19048.212579999999</v>
      </c>
      <c r="AH229" s="6">
        <v>14734.47905</v>
      </c>
      <c r="AI229" s="6">
        <v>23199.158589999999</v>
      </c>
      <c r="AJ229" s="6">
        <v>15631.523139999999</v>
      </c>
      <c r="AK229" s="6">
        <v>12468.524579999999</v>
      </c>
      <c r="AL229" s="6">
        <v>18250.924800000001</v>
      </c>
      <c r="AM229" s="6">
        <v>19244.10124</v>
      </c>
      <c r="AN229" s="6">
        <v>19318.34175</v>
      </c>
      <c r="AO229" s="6">
        <v>8588.3903210000008</v>
      </c>
      <c r="AP229" s="6">
        <v>8914.6425020000006</v>
      </c>
      <c r="AQ229">
        <f t="shared" si="9"/>
        <v>38.564564416769464</v>
      </c>
      <c r="AR229">
        <f t="shared" si="10"/>
        <v>35.627060838512911</v>
      </c>
    </row>
    <row r="230" spans="1:44" x14ac:dyDescent="0.25">
      <c r="A230" s="6" t="s">
        <v>104</v>
      </c>
      <c r="B230" s="6" t="s">
        <v>632</v>
      </c>
      <c r="C230" s="6">
        <v>23697.741689999999</v>
      </c>
      <c r="D230" s="6">
        <v>25789.713670000001</v>
      </c>
      <c r="E230" s="6">
        <v>18440.654849999999</v>
      </c>
      <c r="F230" s="6">
        <v>21564.293799999999</v>
      </c>
      <c r="G230" s="6">
        <v>27845.931550000001</v>
      </c>
      <c r="H230" s="6">
        <v>26457.577870000001</v>
      </c>
      <c r="I230" s="6">
        <v>21298.833549999999</v>
      </c>
      <c r="J230" s="6">
        <v>31995.382020000001</v>
      </c>
      <c r="K230" s="6">
        <v>33603.521189999999</v>
      </c>
      <c r="L230" s="6">
        <v>39461.484810000002</v>
      </c>
      <c r="M230" s="6">
        <v>35568.660770000002</v>
      </c>
      <c r="N230" s="6">
        <v>24918.14201</v>
      </c>
      <c r="O230" s="6">
        <v>26180.75302</v>
      </c>
      <c r="P230" s="6">
        <v>28216.77029</v>
      </c>
      <c r="Q230" s="6">
        <v>21106.506549999998</v>
      </c>
      <c r="R230" s="6">
        <v>23301.92799</v>
      </c>
      <c r="S230" s="6">
        <v>41171.566050000001</v>
      </c>
      <c r="T230" s="6">
        <v>28084.60412</v>
      </c>
      <c r="U230" s="6">
        <v>19260.122810000001</v>
      </c>
      <c r="V230" s="6">
        <v>31883.5841</v>
      </c>
      <c r="W230" s="6">
        <v>51499.364439999998</v>
      </c>
      <c r="X230" s="6">
        <v>63376.961819999997</v>
      </c>
      <c r="Y230" s="6">
        <v>77188.272639999996</v>
      </c>
      <c r="Z230" s="6">
        <v>36011.750019999999</v>
      </c>
      <c r="AA230" s="6">
        <v>43170.714999999997</v>
      </c>
      <c r="AB230" s="6">
        <v>30548.086429999999</v>
      </c>
      <c r="AC230" s="6">
        <v>59407.690710000003</v>
      </c>
      <c r="AD230" s="6">
        <v>26727.124970000001</v>
      </c>
      <c r="AE230" s="6">
        <v>28616.016019999999</v>
      </c>
      <c r="AF230" s="6">
        <v>38405.970410000002</v>
      </c>
      <c r="AG230" s="6">
        <v>44884.251360000002</v>
      </c>
      <c r="AH230" s="6">
        <v>67883.336330000006</v>
      </c>
      <c r="AI230" s="6">
        <v>37900.565799999997</v>
      </c>
      <c r="AJ230" s="6">
        <v>43404.902130000002</v>
      </c>
      <c r="AK230" s="6">
        <v>38156.418149999998</v>
      </c>
      <c r="AL230" s="6">
        <v>63909.76857</v>
      </c>
      <c r="AM230" s="6">
        <v>50009.860910000003</v>
      </c>
      <c r="AN230" s="6">
        <v>66958.958190000005</v>
      </c>
      <c r="AO230" s="6">
        <v>19956.812539999999</v>
      </c>
      <c r="AP230" s="6">
        <v>32736.810659999999</v>
      </c>
      <c r="AQ230">
        <f t="shared" si="9"/>
        <v>23.331960725713934</v>
      </c>
      <c r="AR230">
        <f t="shared" si="10"/>
        <v>34.549018950328588</v>
      </c>
    </row>
    <row r="231" spans="1:44" x14ac:dyDescent="0.25">
      <c r="A231" s="6" t="s">
        <v>104</v>
      </c>
      <c r="B231" s="6" t="s">
        <v>633</v>
      </c>
      <c r="C231" s="6">
        <v>2133.835356</v>
      </c>
      <c r="D231" s="6">
        <v>2321.6812829999999</v>
      </c>
      <c r="E231" s="6">
        <v>2586.6347700000001</v>
      </c>
      <c r="F231" s="6">
        <v>1492.7885240000001</v>
      </c>
      <c r="G231" s="6">
        <v>2555.4073320000002</v>
      </c>
      <c r="H231" s="6">
        <v>2321.6785110000001</v>
      </c>
      <c r="I231" s="6">
        <v>1680.7682809999999</v>
      </c>
      <c r="J231" s="6">
        <v>1680.7682809999999</v>
      </c>
      <c r="K231" s="6">
        <v>1281.8260029999999</v>
      </c>
      <c r="L231" s="6">
        <v>1658.6237759999999</v>
      </c>
      <c r="M231" s="6">
        <v>1196.8268350000001</v>
      </c>
      <c r="N231" s="6">
        <v>1734.759247</v>
      </c>
      <c r="O231" s="6">
        <v>797.88455650000003</v>
      </c>
      <c r="P231" s="6">
        <v>1241.047262</v>
      </c>
      <c r="Q231" s="6">
        <v>1438.797558</v>
      </c>
      <c r="R231" s="6">
        <v>2733.6503419999999</v>
      </c>
      <c r="S231" s="6">
        <v>1443.2294059999999</v>
      </c>
      <c r="T231" s="6">
        <v>802.31640489999995</v>
      </c>
      <c r="U231" s="6">
        <v>1922.739004</v>
      </c>
      <c r="V231" s="6">
        <v>3119.964782</v>
      </c>
      <c r="W231" s="6">
        <v>2563.6520059999998</v>
      </c>
      <c r="X231" s="6">
        <v>3276.9363370000001</v>
      </c>
      <c r="Y231" s="6">
        <v>1846.603533</v>
      </c>
      <c r="Z231" s="6">
        <v>1196.8268350000001</v>
      </c>
      <c r="AA231" s="6">
        <v>3832.8501700000002</v>
      </c>
      <c r="AB231" s="6">
        <v>2394.052612</v>
      </c>
      <c r="AC231" s="6">
        <v>1443.2294059999999</v>
      </c>
      <c r="AD231" s="6">
        <v>1196.8268350000001</v>
      </c>
      <c r="AE231" s="6">
        <v>1994.711391</v>
      </c>
      <c r="AF231" s="6">
        <v>1438.797558</v>
      </c>
      <c r="AG231" s="6">
        <v>1438.931388</v>
      </c>
      <c r="AH231" s="6">
        <v>1031.794392</v>
      </c>
      <c r="AI231" s="6">
        <v>2805.6227290000002</v>
      </c>
      <c r="AJ231" s="6">
        <v>3819.4463689999998</v>
      </c>
      <c r="AK231" s="6">
        <v>797.88455650000003</v>
      </c>
      <c r="AL231" s="6">
        <v>4487.0319229999996</v>
      </c>
      <c r="AM231" s="6">
        <v>398.9422783</v>
      </c>
      <c r="AN231" s="6">
        <v>1600.200961</v>
      </c>
      <c r="AO231" s="6">
        <v>645.34485600000005</v>
      </c>
      <c r="AP231" s="6">
        <v>1201.258683</v>
      </c>
      <c r="AQ231">
        <f t="shared" si="9"/>
        <v>35.503511209789771</v>
      </c>
      <c r="AR231">
        <f t="shared" si="10"/>
        <v>58.701063978262766</v>
      </c>
    </row>
    <row r="232" spans="1:44" x14ac:dyDescent="0.25">
      <c r="A232" s="6" t="s">
        <v>104</v>
      </c>
      <c r="B232" s="6" t="s">
        <v>634</v>
      </c>
      <c r="C232" s="6">
        <v>3361.936991</v>
      </c>
      <c r="D232" s="6">
        <v>856.31034460000001</v>
      </c>
      <c r="E232" s="6">
        <v>2774.6145230000002</v>
      </c>
      <c r="F232" s="6">
        <v>1680.7682809999999</v>
      </c>
      <c r="G232" s="6">
        <v>2971.7040659999998</v>
      </c>
      <c r="H232" s="6">
        <v>4056.839473</v>
      </c>
      <c r="I232" s="6">
        <v>1774.6311459999999</v>
      </c>
      <c r="J232" s="6">
        <v>1196.8268350000001</v>
      </c>
      <c r="K232" s="6">
        <v>5326.4346400000004</v>
      </c>
      <c r="L232" s="6">
        <v>1680.559289</v>
      </c>
      <c r="M232" s="6">
        <v>2522.9174910000002</v>
      </c>
      <c r="N232" s="6">
        <v>2563.6520059999998</v>
      </c>
      <c r="O232" s="6">
        <v>3285.9338640000001</v>
      </c>
      <c r="P232" s="6">
        <v>4878.1057360000004</v>
      </c>
      <c r="Q232" s="6">
        <v>2290.6730809999999</v>
      </c>
      <c r="R232" s="6">
        <v>3119.964782</v>
      </c>
      <c r="S232" s="6">
        <v>3573.1265560000002</v>
      </c>
      <c r="T232" s="6">
        <v>640.91299760000004</v>
      </c>
      <c r="U232" s="6">
        <v>4656.6313179999997</v>
      </c>
      <c r="V232" s="6">
        <v>9692.57791</v>
      </c>
      <c r="W232" s="6">
        <v>5821.1699049999997</v>
      </c>
      <c r="X232" s="6">
        <v>5365.1802040000002</v>
      </c>
      <c r="Y232" s="6">
        <v>5197.1041590000004</v>
      </c>
      <c r="Z232" s="6">
        <v>4885.8660609999997</v>
      </c>
      <c r="AA232" s="6">
        <v>6467.708603</v>
      </c>
      <c r="AB232" s="6">
        <v>3366.537906</v>
      </c>
      <c r="AC232" s="6">
        <v>2203.5384100000001</v>
      </c>
      <c r="AD232" s="6">
        <v>4958.1035599999996</v>
      </c>
      <c r="AE232" s="6">
        <v>1497.2203730000001</v>
      </c>
      <c r="AF232" s="6">
        <v>3205.2327140000002</v>
      </c>
      <c r="AG232" s="6">
        <v>6800.589626</v>
      </c>
      <c r="AH232" s="6">
        <v>4044.211628</v>
      </c>
      <c r="AI232" s="6">
        <v>4958.1035599999996</v>
      </c>
      <c r="AJ232" s="6">
        <v>1028.1619450000001</v>
      </c>
      <c r="AK232" s="6">
        <v>4470.7722549999999</v>
      </c>
      <c r="AL232" s="6">
        <v>2241.681227</v>
      </c>
      <c r="AM232" s="6">
        <v>5926.2284239999999</v>
      </c>
      <c r="AN232" s="6">
        <v>9456.8442070000001</v>
      </c>
      <c r="AO232" s="6">
        <v>2877.9940580000002</v>
      </c>
      <c r="AP232" s="6">
        <v>1850.7666180000001</v>
      </c>
      <c r="AQ232">
        <f t="shared" si="9"/>
        <v>64.04338266267635</v>
      </c>
      <c r="AR232">
        <f t="shared" si="10"/>
        <v>48.259926430789747</v>
      </c>
    </row>
    <row r="233" spans="1:44" x14ac:dyDescent="0.25">
      <c r="A233" s="6" t="s">
        <v>104</v>
      </c>
      <c r="B233" s="6" t="s">
        <v>635</v>
      </c>
      <c r="C233" s="6">
        <v>3100.9662899999998</v>
      </c>
      <c r="D233" s="6">
        <v>11310.22406</v>
      </c>
      <c r="E233" s="6">
        <v>4890.831792</v>
      </c>
      <c r="F233" s="6">
        <v>6753.5972979999997</v>
      </c>
      <c r="G233" s="6">
        <v>7546.3698359999999</v>
      </c>
      <c r="H233" s="6">
        <v>11615.05716</v>
      </c>
      <c r="I233" s="6">
        <v>15759.72429</v>
      </c>
      <c r="J233" s="6">
        <v>13067.02002</v>
      </c>
      <c r="K233" s="6">
        <v>7305.9234049999995</v>
      </c>
      <c r="L233" s="6">
        <v>6406.9752230000004</v>
      </c>
      <c r="M233" s="6">
        <v>12707.49646</v>
      </c>
      <c r="N233" s="6">
        <v>12395.32336</v>
      </c>
      <c r="O233" s="6">
        <v>8470.1820090000001</v>
      </c>
      <c r="P233" s="6">
        <v>21945.714520000001</v>
      </c>
      <c r="Q233" s="6">
        <v>7890.7294979999997</v>
      </c>
      <c r="R233" s="6">
        <v>14270.010850000001</v>
      </c>
      <c r="S233" s="6">
        <v>12385.183209999999</v>
      </c>
      <c r="T233" s="6">
        <v>6760.0584710000003</v>
      </c>
      <c r="U233" s="6">
        <v>4993.8919420000002</v>
      </c>
      <c r="V233" s="6">
        <v>20537.017260000001</v>
      </c>
      <c r="W233" s="6">
        <v>15594.36289</v>
      </c>
      <c r="X233" s="6">
        <v>23922.253379999998</v>
      </c>
      <c r="Y233" s="6">
        <v>18604.673279999999</v>
      </c>
      <c r="Z233" s="6">
        <v>14516.29212</v>
      </c>
      <c r="AA233" s="6">
        <v>21717.300749999999</v>
      </c>
      <c r="AB233" s="6">
        <v>18037.76527</v>
      </c>
      <c r="AC233" s="6">
        <v>18033.045989999999</v>
      </c>
      <c r="AD233" s="6">
        <v>9747.9197569999997</v>
      </c>
      <c r="AE233" s="6">
        <v>15090.72486</v>
      </c>
      <c r="AF233" s="6">
        <v>6100.2611589999997</v>
      </c>
      <c r="AG233" s="6">
        <v>18760.19801</v>
      </c>
      <c r="AH233" s="6">
        <v>12402.59403</v>
      </c>
      <c r="AI233" s="6">
        <v>22447.86105</v>
      </c>
      <c r="AJ233" s="6">
        <v>9415.3241149999994</v>
      </c>
      <c r="AK233" s="6">
        <v>15246.270769999999</v>
      </c>
      <c r="AL233" s="6">
        <v>12901.757900000001</v>
      </c>
      <c r="AM233" s="6">
        <v>27874.039150000001</v>
      </c>
      <c r="AN233" s="6">
        <v>18294.540489999999</v>
      </c>
      <c r="AO233" s="6">
        <v>11032.582399999999</v>
      </c>
      <c r="AP233" s="6">
        <v>13887.47927</v>
      </c>
      <c r="AQ233">
        <f t="shared" si="9"/>
        <v>48.1062255282027</v>
      </c>
      <c r="AR233">
        <f t="shared" si="10"/>
        <v>32.982874631100188</v>
      </c>
    </row>
    <row r="234" spans="1:44" x14ac:dyDescent="0.25">
      <c r="A234" s="6" t="s">
        <v>104</v>
      </c>
      <c r="B234" s="6" t="s">
        <v>636</v>
      </c>
      <c r="C234" s="6">
        <v>640.91300149999995</v>
      </c>
      <c r="D234" s="6">
        <v>3361.9355049999999</v>
      </c>
      <c r="E234" s="6">
        <v>1335.816969</v>
      </c>
      <c r="F234" s="6">
        <v>1680.7682809999999</v>
      </c>
      <c r="G234" s="6">
        <v>3446.5357309999999</v>
      </c>
      <c r="H234" s="6">
        <v>3361.9355169999999</v>
      </c>
      <c r="I234" s="6">
        <v>3034.9656129999998</v>
      </c>
      <c r="J234" s="6">
        <v>6724.9376579999998</v>
      </c>
      <c r="K234" s="6">
        <v>1922.739004</v>
      </c>
      <c r="L234" s="6">
        <v>797.88455650000003</v>
      </c>
      <c r="M234" s="6">
        <v>4232.19139</v>
      </c>
      <c r="N234" s="6">
        <v>2079.71056</v>
      </c>
      <c r="O234" s="6">
        <v>3446.5357309999999</v>
      </c>
      <c r="P234" s="6">
        <v>3035.0994439999999</v>
      </c>
      <c r="Q234" s="6">
        <v>990.86565719999999</v>
      </c>
      <c r="R234" s="6">
        <v>3446.5357309999999</v>
      </c>
      <c r="S234" s="6">
        <v>3025.0314069999999</v>
      </c>
      <c r="T234" s="6">
        <v>1680.7682809999999</v>
      </c>
      <c r="U234" s="6">
        <v>1945.721769</v>
      </c>
      <c r="V234" s="6">
        <v>3119.964782</v>
      </c>
      <c r="W234" s="6">
        <v>2478.652838</v>
      </c>
      <c r="X234" s="6">
        <v>5434.4185109999999</v>
      </c>
      <c r="Y234" s="6">
        <v>3366.5351070000002</v>
      </c>
      <c r="Z234" s="6">
        <v>3572.8980259999998</v>
      </c>
      <c r="AA234" s="6">
        <v>5985.7299430000003</v>
      </c>
      <c r="AB234" s="6">
        <v>3361.9355030000002</v>
      </c>
      <c r="AC234" s="6">
        <v>5223.05854</v>
      </c>
      <c r="AD234" s="6">
        <v>5357.0473249999995</v>
      </c>
      <c r="AE234" s="6">
        <v>4716.1328370000001</v>
      </c>
      <c r="AF234" s="6">
        <v>2563.6520059999998</v>
      </c>
      <c r="AG234" s="6">
        <v>3783.8605470000002</v>
      </c>
      <c r="AH234" s="6">
        <v>3917.850825</v>
      </c>
      <c r="AI234" s="6">
        <v>6397.3015530000002</v>
      </c>
      <c r="AJ234" s="6">
        <v>6639.5127540000003</v>
      </c>
      <c r="AK234" s="6">
        <v>7764.3672020000004</v>
      </c>
      <c r="AL234" s="6">
        <v>3617.2017729999998</v>
      </c>
      <c r="AM234" s="6">
        <v>2084.1424080000002</v>
      </c>
      <c r="AN234" s="6">
        <v>4563.1941880000004</v>
      </c>
      <c r="AO234" s="6">
        <v>5998.4910220000002</v>
      </c>
      <c r="AP234" s="6">
        <v>2783.7458839999999</v>
      </c>
      <c r="AQ234">
        <f t="shared" si="9"/>
        <v>52.953540294443698</v>
      </c>
      <c r="AR234">
        <f t="shared" si="10"/>
        <v>35.158268679308414</v>
      </c>
    </row>
    <row r="235" spans="1:44" x14ac:dyDescent="0.25">
      <c r="A235" s="6" t="s">
        <v>104</v>
      </c>
      <c r="B235" s="6" t="s">
        <v>637</v>
      </c>
      <c r="C235" s="6">
        <v>16668.94614</v>
      </c>
      <c r="D235" s="6">
        <v>24283.915710000001</v>
      </c>
      <c r="E235" s="6">
        <v>19267.953949999999</v>
      </c>
      <c r="F235" s="6">
        <v>11091.30825</v>
      </c>
      <c r="G235" s="6">
        <v>23486.377079999998</v>
      </c>
      <c r="H235" s="6">
        <v>10376.40345</v>
      </c>
      <c r="I235" s="6">
        <v>25931.32864</v>
      </c>
      <c r="J235" s="6">
        <v>46985.507940000003</v>
      </c>
      <c r="K235" s="6">
        <v>15664.42798</v>
      </c>
      <c r="L235" s="6">
        <v>13373.420330000001</v>
      </c>
      <c r="M235" s="6">
        <v>24343.2582</v>
      </c>
      <c r="N235" s="6">
        <v>21079.2853</v>
      </c>
      <c r="O235" s="6">
        <v>20190.49395</v>
      </c>
      <c r="P235" s="6">
        <v>22062.430789999999</v>
      </c>
      <c r="Q235" s="6">
        <v>17454.259979999999</v>
      </c>
      <c r="R235" s="6">
        <v>41356.335169999998</v>
      </c>
      <c r="S235" s="6">
        <v>24162.822469999999</v>
      </c>
      <c r="T235" s="6">
        <v>15661.38816</v>
      </c>
      <c r="U235" s="6">
        <v>20341.926070000001</v>
      </c>
      <c r="V235" s="6">
        <v>30926.215939999998</v>
      </c>
      <c r="W235" s="6">
        <v>48969.014179999998</v>
      </c>
      <c r="X235" s="6">
        <v>37771.588150000003</v>
      </c>
      <c r="Y235" s="6">
        <v>33771.626199999999</v>
      </c>
      <c r="Z235" s="6">
        <v>27199.929479999999</v>
      </c>
      <c r="AA235" s="6">
        <v>51389.38452</v>
      </c>
      <c r="AB235" s="6">
        <v>39292.65047</v>
      </c>
      <c r="AC235" s="6">
        <v>44241.478779999998</v>
      </c>
      <c r="AD235" s="6">
        <v>28271.95752</v>
      </c>
      <c r="AE235" s="6">
        <v>38355.433649999999</v>
      </c>
      <c r="AF235" s="6">
        <v>34318.811609999997</v>
      </c>
      <c r="AG235" s="6">
        <v>28464.38465</v>
      </c>
      <c r="AH235" s="6">
        <v>21778.999</v>
      </c>
      <c r="AI235" s="6">
        <v>26478.349320000001</v>
      </c>
      <c r="AJ235" s="6">
        <v>50124.969340000003</v>
      </c>
      <c r="AK235" s="6">
        <v>30923.371899999998</v>
      </c>
      <c r="AL235" s="6">
        <v>25288.229589999999</v>
      </c>
      <c r="AM235" s="6">
        <v>33301.747750000002</v>
      </c>
      <c r="AN235" s="6">
        <v>31800.594440000001</v>
      </c>
      <c r="AO235" s="6">
        <v>19178.340479999999</v>
      </c>
      <c r="AP235" s="6">
        <v>21922.844850000001</v>
      </c>
      <c r="AQ235">
        <f t="shared" si="9"/>
        <v>41.048293457626862</v>
      </c>
      <c r="AR235">
        <f t="shared" si="10"/>
        <v>28.29808729649757</v>
      </c>
    </row>
    <row r="236" spans="1:44" x14ac:dyDescent="0.25">
      <c r="A236" s="6" t="s">
        <v>104</v>
      </c>
      <c r="B236" s="6" t="s">
        <v>638</v>
      </c>
      <c r="C236" s="6">
        <v>56840.67153</v>
      </c>
      <c r="D236" s="6">
        <v>111239.0971</v>
      </c>
      <c r="E236" s="6">
        <v>41786.225559999999</v>
      </c>
      <c r="F236" s="6">
        <v>71636.44975</v>
      </c>
      <c r="G236" s="6">
        <v>78489.566009999995</v>
      </c>
      <c r="H236" s="6">
        <v>55113.144560000001</v>
      </c>
      <c r="I236" s="6">
        <v>99753.925539999997</v>
      </c>
      <c r="J236" s="6">
        <v>146660.98019999999</v>
      </c>
      <c r="K236" s="6">
        <v>66625.231480000002</v>
      </c>
      <c r="L236" s="6">
        <v>57615.624539999997</v>
      </c>
      <c r="M236" s="6">
        <v>88926.899279999998</v>
      </c>
      <c r="N236" s="6">
        <v>136295.39569999999</v>
      </c>
      <c r="O236" s="6">
        <v>74990.94253</v>
      </c>
      <c r="P236" s="6">
        <v>141588.7537</v>
      </c>
      <c r="Q236" s="6">
        <v>70927.279559999995</v>
      </c>
      <c r="R236" s="6">
        <v>83869.649290000001</v>
      </c>
      <c r="S236" s="6">
        <v>57786.173219999997</v>
      </c>
      <c r="T236" s="6">
        <v>65234.06972</v>
      </c>
      <c r="U236" s="6">
        <v>68915.777459999998</v>
      </c>
      <c r="V236" s="6">
        <v>88228.842019999996</v>
      </c>
      <c r="W236" s="6">
        <v>115119.8661</v>
      </c>
      <c r="X236" s="6">
        <v>125836.50810000001</v>
      </c>
      <c r="Y236" s="6">
        <v>89294.412779999999</v>
      </c>
      <c r="Z236" s="6">
        <v>54754.386749999998</v>
      </c>
      <c r="AA236" s="6">
        <v>98356.282940000005</v>
      </c>
      <c r="AB236" s="6">
        <v>129374.6673</v>
      </c>
      <c r="AC236" s="6">
        <v>126906.62</v>
      </c>
      <c r="AD236" s="6">
        <v>77069.477920000005</v>
      </c>
      <c r="AE236" s="6">
        <v>123509.0514</v>
      </c>
      <c r="AF236" s="6">
        <v>108980.568</v>
      </c>
      <c r="AG236" s="6">
        <v>88978.396529999998</v>
      </c>
      <c r="AH236" s="6">
        <v>88754.386079999997</v>
      </c>
      <c r="AI236" s="6">
        <v>86245.284159999996</v>
      </c>
      <c r="AJ236" s="6">
        <v>198948.85430000001</v>
      </c>
      <c r="AK236" s="6">
        <v>118575.53230000001</v>
      </c>
      <c r="AL236" s="6">
        <v>61563.869870000002</v>
      </c>
      <c r="AM236" s="6">
        <v>108471.7121</v>
      </c>
      <c r="AN236" s="6">
        <v>100637.26979999999</v>
      </c>
      <c r="AO236" s="6">
        <v>110291.39019999999</v>
      </c>
      <c r="AP236" s="6">
        <v>89202.666440000001</v>
      </c>
      <c r="AQ236">
        <f t="shared" si="9"/>
        <v>36.035800892010215</v>
      </c>
      <c r="AR236">
        <f t="shared" si="10"/>
        <v>29.009400342385973</v>
      </c>
    </row>
    <row r="237" spans="1:44" x14ac:dyDescent="0.25">
      <c r="A237" s="6" t="s">
        <v>104</v>
      </c>
      <c r="B237" s="6" t="s">
        <v>639</v>
      </c>
      <c r="C237" s="6">
        <v>28606.104220000001</v>
      </c>
      <c r="D237" s="6">
        <v>46566.342270000001</v>
      </c>
      <c r="E237" s="6">
        <v>21592.132559999998</v>
      </c>
      <c r="F237" s="6">
        <v>14465.011339999999</v>
      </c>
      <c r="G237" s="6">
        <v>25587.378519999998</v>
      </c>
      <c r="H237" s="6">
        <v>24079.860049999999</v>
      </c>
      <c r="I237" s="6">
        <v>29846.339980000001</v>
      </c>
      <c r="J237" s="6">
        <v>50552.802989999996</v>
      </c>
      <c r="K237" s="6">
        <v>31950.81164</v>
      </c>
      <c r="L237" s="6">
        <v>28754.00303</v>
      </c>
      <c r="M237" s="6">
        <v>32348.483690000001</v>
      </c>
      <c r="N237" s="6">
        <v>43475.978909999998</v>
      </c>
      <c r="O237" s="6">
        <v>20627.684829999998</v>
      </c>
      <c r="P237" s="6">
        <v>29667.59002</v>
      </c>
      <c r="Q237" s="6">
        <v>29198.789949999998</v>
      </c>
      <c r="R237" s="6">
        <v>31341.228510000001</v>
      </c>
      <c r="S237" s="6">
        <v>31712.825369999999</v>
      </c>
      <c r="T237" s="6">
        <v>24778.608410000001</v>
      </c>
      <c r="U237" s="6">
        <v>28957.946550000001</v>
      </c>
      <c r="V237" s="6">
        <v>33050.573279999997</v>
      </c>
      <c r="W237" s="6">
        <v>49601.705979999999</v>
      </c>
      <c r="X237" s="6">
        <v>34577.230860000003</v>
      </c>
      <c r="Y237" s="6">
        <v>52953.344899999996</v>
      </c>
      <c r="Z237" s="6">
        <v>25748.70393</v>
      </c>
      <c r="AA237" s="6">
        <v>32684.515050000002</v>
      </c>
      <c r="AB237" s="6">
        <v>33900.898959999999</v>
      </c>
      <c r="AC237" s="6">
        <v>30863.90166</v>
      </c>
      <c r="AD237" s="6">
        <v>36243.38983</v>
      </c>
      <c r="AE237" s="6">
        <v>52094.444380000001</v>
      </c>
      <c r="AF237" s="6">
        <v>36820.583989999999</v>
      </c>
      <c r="AG237" s="6">
        <v>33023.316760000002</v>
      </c>
      <c r="AH237" s="6">
        <v>31863.082989999999</v>
      </c>
      <c r="AI237" s="6">
        <v>42019.143380000001</v>
      </c>
      <c r="AJ237" s="6">
        <v>62182.680319999999</v>
      </c>
      <c r="AK237" s="6">
        <v>37119.764289999999</v>
      </c>
      <c r="AL237" s="6">
        <v>30684.888579999999</v>
      </c>
      <c r="AM237" s="6">
        <v>35549.457649999997</v>
      </c>
      <c r="AN237" s="6">
        <v>23788.412499999999</v>
      </c>
      <c r="AO237" s="6">
        <v>31499.04868</v>
      </c>
      <c r="AP237" s="6">
        <v>45848.825349999999</v>
      </c>
      <c r="AQ237">
        <f t="shared" si="9"/>
        <v>28.136702880207942</v>
      </c>
      <c r="AR237">
        <f t="shared" si="10"/>
        <v>25.989218962707305</v>
      </c>
    </row>
    <row r="238" spans="1:44" x14ac:dyDescent="0.25">
      <c r="A238" s="6" t="s">
        <v>104</v>
      </c>
      <c r="B238" s="6" t="s">
        <v>640</v>
      </c>
      <c r="C238" s="6">
        <v>640.91299600000002</v>
      </c>
      <c r="D238" s="6">
        <v>2321.6812829999999</v>
      </c>
      <c r="E238" s="6">
        <v>797.88455650000003</v>
      </c>
      <c r="F238" s="6">
        <v>1427.7339959999999</v>
      </c>
      <c r="G238" s="6">
        <v>1447.661255</v>
      </c>
      <c r="H238" s="6">
        <v>1994.7158509999999</v>
      </c>
      <c r="I238" s="6">
        <v>1595.7691130000001</v>
      </c>
      <c r="J238" s="6">
        <v>1680.7697680000001</v>
      </c>
      <c r="K238" s="6">
        <v>1577.7876920000001</v>
      </c>
      <c r="L238" s="6">
        <v>797.88455650000003</v>
      </c>
      <c r="M238" s="6">
        <v>3330.9273029999999</v>
      </c>
      <c r="N238" s="6">
        <v>3362.0693350000001</v>
      </c>
      <c r="O238" s="6">
        <v>643.4581925</v>
      </c>
      <c r="P238" s="6">
        <v>882.88372470000002</v>
      </c>
      <c r="Q238" s="6">
        <v>2084.1424080000002</v>
      </c>
      <c r="R238" s="6">
        <v>2079.71056</v>
      </c>
      <c r="S238" s="6">
        <v>2962.5942839999998</v>
      </c>
      <c r="T238" s="6">
        <v>2164.7097279999998</v>
      </c>
      <c r="U238" s="6">
        <v>1039.85528</v>
      </c>
      <c r="V238" s="6">
        <v>2079.71056</v>
      </c>
      <c r="W238" s="6">
        <v>1201.258683</v>
      </c>
      <c r="X238" s="6">
        <v>797.88455650000003</v>
      </c>
      <c r="Y238" s="6">
        <v>3039.3974619999999</v>
      </c>
      <c r="Z238" s="6">
        <v>4159.8200610000004</v>
      </c>
      <c r="AA238" s="6">
        <v>3845.8769510000002</v>
      </c>
      <c r="AB238" s="6">
        <v>4316.925459</v>
      </c>
      <c r="AC238" s="6">
        <v>3845.8769510000002</v>
      </c>
      <c r="AD238" s="6">
        <v>3276.9363370000001</v>
      </c>
      <c r="AE238" s="6">
        <v>4576.2224560000004</v>
      </c>
      <c r="AF238" s="6">
        <v>1907.96685</v>
      </c>
      <c r="AG238" s="6">
        <v>3204.5650070000002</v>
      </c>
      <c r="AH238" s="6">
        <v>2313.124468</v>
      </c>
      <c r="AI238" s="6">
        <v>1649.7600789999999</v>
      </c>
      <c r="AJ238" s="6">
        <v>2640.455183</v>
      </c>
      <c r="AK238" s="6">
        <v>3832.8501700000002</v>
      </c>
      <c r="AL238" s="6">
        <v>1039.85528</v>
      </c>
      <c r="AM238" s="6">
        <v>2586.6347700000001</v>
      </c>
      <c r="AN238" s="6">
        <v>1039.85528</v>
      </c>
      <c r="AO238" s="6">
        <v>2406.6804510000002</v>
      </c>
      <c r="AP238" s="6">
        <v>2079.71056</v>
      </c>
      <c r="AQ238">
        <f t="shared" si="9"/>
        <v>47.807804965149138</v>
      </c>
      <c r="AR238">
        <f t="shared" si="10"/>
        <v>44.032445856505994</v>
      </c>
    </row>
    <row r="239" spans="1:44" x14ac:dyDescent="0.25">
      <c r="A239" s="6" t="s">
        <v>104</v>
      </c>
      <c r="B239" s="6" t="s">
        <v>641</v>
      </c>
      <c r="C239" s="6">
        <v>27622.172310000002</v>
      </c>
      <c r="D239" s="6">
        <v>20377.323810000002</v>
      </c>
      <c r="E239" s="6">
        <v>19504.538700000001</v>
      </c>
      <c r="F239" s="6">
        <v>16128.53026</v>
      </c>
      <c r="G239" s="6">
        <v>21900.543000000001</v>
      </c>
      <c r="H239" s="6">
        <v>38917.465960000001</v>
      </c>
      <c r="I239" s="6">
        <v>36144.989370000003</v>
      </c>
      <c r="J239" s="6">
        <v>24777.09822</v>
      </c>
      <c r="K239" s="6">
        <v>17752.874759999999</v>
      </c>
      <c r="L239" s="6">
        <v>33104.624199999998</v>
      </c>
      <c r="M239" s="6">
        <v>19263.9391</v>
      </c>
      <c r="N239" s="6">
        <v>34972.872069999998</v>
      </c>
      <c r="O239" s="6">
        <v>17741.105899999999</v>
      </c>
      <c r="P239" s="6">
        <v>26030.453030000001</v>
      </c>
      <c r="Q239" s="6">
        <v>30738.37169</v>
      </c>
      <c r="R239" s="6">
        <v>37956.149770000004</v>
      </c>
      <c r="S239" s="6">
        <v>29799.277559999999</v>
      </c>
      <c r="T239" s="6">
        <v>17858.302210000002</v>
      </c>
      <c r="U239" s="6">
        <v>26099.81366</v>
      </c>
      <c r="V239" s="6">
        <v>32351.83279</v>
      </c>
      <c r="W239" s="6">
        <v>36409.928870000003</v>
      </c>
      <c r="X239" s="6">
        <v>35910.898480000003</v>
      </c>
      <c r="Y239" s="6">
        <v>19079.503560000001</v>
      </c>
      <c r="Z239" s="6">
        <v>26437.46096</v>
      </c>
      <c r="AA239" s="6">
        <v>24980.9077</v>
      </c>
      <c r="AB239" s="6">
        <v>52269.758349999996</v>
      </c>
      <c r="AC239" s="6">
        <v>25396.491180000001</v>
      </c>
      <c r="AD239" s="6">
        <v>37287.1754</v>
      </c>
      <c r="AE239" s="6">
        <v>46420.526400000002</v>
      </c>
      <c r="AF239" s="6">
        <v>34483.763729999999</v>
      </c>
      <c r="AG239" s="6">
        <v>24361.190930000001</v>
      </c>
      <c r="AH239" s="6">
        <v>30555.17769</v>
      </c>
      <c r="AI239" s="6">
        <v>35953.653330000001</v>
      </c>
      <c r="AJ239" s="6">
        <v>29949.013419999999</v>
      </c>
      <c r="AK239" s="6">
        <v>26265.757379999999</v>
      </c>
      <c r="AL239" s="6">
        <v>42636.146820000002</v>
      </c>
      <c r="AM239" s="6">
        <v>38220.699699999997</v>
      </c>
      <c r="AN239" s="6">
        <v>15463.946400000001</v>
      </c>
      <c r="AO239" s="6">
        <v>24609.904760000001</v>
      </c>
      <c r="AP239" s="6">
        <v>22378.857069999998</v>
      </c>
      <c r="AQ239">
        <f t="shared" si="9"/>
        <v>28.19609311695946</v>
      </c>
      <c r="AR239">
        <f t="shared" si="10"/>
        <v>29.69988527103628</v>
      </c>
    </row>
    <row r="240" spans="1:44" x14ac:dyDescent="0.25">
      <c r="A240" s="6" t="s">
        <v>104</v>
      </c>
      <c r="B240" s="6" t="s">
        <v>642</v>
      </c>
      <c r="C240" s="6">
        <v>6095.8278060000002</v>
      </c>
      <c r="D240" s="6">
        <v>7360.5878430000002</v>
      </c>
      <c r="E240" s="6">
        <v>4965.7825849999999</v>
      </c>
      <c r="F240" s="6">
        <v>6451.2910270000002</v>
      </c>
      <c r="G240" s="6">
        <v>5756.395082</v>
      </c>
      <c r="H240" s="6">
        <v>6935.4744380000002</v>
      </c>
      <c r="I240" s="6">
        <v>12299.73516</v>
      </c>
      <c r="J240" s="6">
        <v>6536.6659959999997</v>
      </c>
      <c r="K240" s="6">
        <v>4699.2573279999997</v>
      </c>
      <c r="L240" s="6">
        <v>8260.6369419999992</v>
      </c>
      <c r="M240" s="6">
        <v>6474.2737909999996</v>
      </c>
      <c r="N240" s="6">
        <v>9953.4984920000006</v>
      </c>
      <c r="O240" s="6">
        <v>5415.7363260000002</v>
      </c>
      <c r="P240" s="6">
        <v>7105.3158089999997</v>
      </c>
      <c r="Q240" s="6">
        <v>6885.9153260000003</v>
      </c>
      <c r="R240" s="6">
        <v>6822.6496639999996</v>
      </c>
      <c r="S240" s="6">
        <v>4782.7516420000002</v>
      </c>
      <c r="T240" s="6">
        <v>5357.045838</v>
      </c>
      <c r="U240" s="6">
        <v>3692.938302</v>
      </c>
      <c r="V240" s="6">
        <v>6652.2744240000002</v>
      </c>
      <c r="W240" s="6">
        <v>9070.9690910000008</v>
      </c>
      <c r="X240" s="6">
        <v>12319.698700000001</v>
      </c>
      <c r="Y240" s="6">
        <v>8513.7963949999994</v>
      </c>
      <c r="Z240" s="6">
        <v>8562.6491220000007</v>
      </c>
      <c r="AA240" s="6">
        <v>7777.6642339999999</v>
      </c>
      <c r="AB240" s="6">
        <v>7339.4210389999998</v>
      </c>
      <c r="AC240" s="6">
        <v>4675.6079689999997</v>
      </c>
      <c r="AD240" s="6">
        <v>6558.9711239999997</v>
      </c>
      <c r="AE240" s="6">
        <v>10940.297070000001</v>
      </c>
      <c r="AF240" s="6">
        <v>10499.03426</v>
      </c>
      <c r="AG240" s="6">
        <v>7231.4361330000002</v>
      </c>
      <c r="AH240" s="6">
        <v>9688.1460619999998</v>
      </c>
      <c r="AI240" s="6">
        <v>6799.8729389999999</v>
      </c>
      <c r="AJ240" s="6">
        <v>6486.9730479999998</v>
      </c>
      <c r="AK240" s="6">
        <v>5692.0922190000001</v>
      </c>
      <c r="AL240" s="6">
        <v>8405.8224559999999</v>
      </c>
      <c r="AM240" s="6">
        <v>10656.27018</v>
      </c>
      <c r="AN240" s="6">
        <v>7208.6877059999997</v>
      </c>
      <c r="AO240" s="6">
        <v>7862.4781510000003</v>
      </c>
      <c r="AP240" s="6">
        <v>10426.771070000001</v>
      </c>
      <c r="AQ240">
        <f t="shared" si="9"/>
        <v>28.878463178937668</v>
      </c>
      <c r="AR240">
        <f t="shared" si="10"/>
        <v>23.496352912918152</v>
      </c>
    </row>
    <row r="241" spans="1:44" x14ac:dyDescent="0.25">
      <c r="A241" s="6" t="s">
        <v>104</v>
      </c>
      <c r="B241" s="6" t="s">
        <v>643</v>
      </c>
      <c r="C241" s="6">
        <v>4330.0603680000004</v>
      </c>
      <c r="D241" s="6">
        <v>3899.8679149999998</v>
      </c>
      <c r="E241" s="6">
        <v>2079.71056</v>
      </c>
      <c r="F241" s="6">
        <v>641.04683169999998</v>
      </c>
      <c r="G241" s="6">
        <v>398.9422783</v>
      </c>
      <c r="H241" s="6">
        <v>3572.8974149999999</v>
      </c>
      <c r="I241" s="6">
        <v>2000.5695410000001</v>
      </c>
      <c r="J241" s="6">
        <v>5174.0683639999997</v>
      </c>
      <c r="K241" s="6">
        <v>3518.903581</v>
      </c>
      <c r="L241" s="6">
        <v>2079.710572</v>
      </c>
      <c r="M241" s="6">
        <v>1438.797558</v>
      </c>
      <c r="N241" s="6">
        <v>1729.1726470000001</v>
      </c>
      <c r="O241" s="6">
        <v>3846.1189220000001</v>
      </c>
      <c r="P241" s="6">
        <v>1281.8260029999999</v>
      </c>
      <c r="Q241" s="6">
        <v>3191.9371679999999</v>
      </c>
      <c r="R241" s="6">
        <v>4832.9784659999996</v>
      </c>
      <c r="S241" s="6">
        <v>1631.7786590000001</v>
      </c>
      <c r="T241" s="6">
        <v>1124.854448</v>
      </c>
      <c r="U241" s="6">
        <v>2615.5890519999998</v>
      </c>
      <c r="V241" s="6">
        <v>4643.7615079999996</v>
      </c>
      <c r="W241" s="6">
        <v>5442.2869769999998</v>
      </c>
      <c r="X241" s="6">
        <v>8096.0109130000001</v>
      </c>
      <c r="Y241" s="6">
        <v>5042.9452730000003</v>
      </c>
      <c r="Z241" s="6">
        <v>2133.8353619999998</v>
      </c>
      <c r="AA241" s="6">
        <v>1523.796726</v>
      </c>
      <c r="AB241" s="6">
        <v>4716.1328370000001</v>
      </c>
      <c r="AC241" s="6">
        <v>1420.7766790000001</v>
      </c>
      <c r="AD241" s="6">
        <v>4483.196363</v>
      </c>
      <c r="AE241" s="6">
        <v>1443.2294059999999</v>
      </c>
      <c r="AF241" s="6">
        <v>4499.6597620000002</v>
      </c>
      <c r="AG241" s="6">
        <v>4958.1035599999996</v>
      </c>
      <c r="AH241" s="6">
        <v>2805.6227290000002</v>
      </c>
      <c r="AI241" s="6">
        <v>5326.4352699999999</v>
      </c>
      <c r="AJ241" s="6">
        <v>4814.0018149999996</v>
      </c>
      <c r="AK241" s="6">
        <v>3491.3319069999998</v>
      </c>
      <c r="AL241" s="6">
        <v>9304.3195689999993</v>
      </c>
      <c r="AM241" s="6">
        <v>3348.8941450000002</v>
      </c>
      <c r="AN241" s="6">
        <v>2249.7088960000001</v>
      </c>
      <c r="AO241" s="6">
        <v>3688.7484250000002</v>
      </c>
      <c r="AP241" s="6">
        <v>3546.4584759999998</v>
      </c>
      <c r="AQ241">
        <f t="shared" si="9"/>
        <v>54.04134160725318</v>
      </c>
      <c r="AR241">
        <f t="shared" si="10"/>
        <v>49.975464250190527</v>
      </c>
    </row>
    <row r="242" spans="1:44" x14ac:dyDescent="0.25">
      <c r="A242" s="6" t="s">
        <v>104</v>
      </c>
      <c r="B242" s="6" t="s">
        <v>644</v>
      </c>
      <c r="C242" s="6">
        <v>4159.8200610000004</v>
      </c>
      <c r="D242" s="6">
        <v>1837.8736670000001</v>
      </c>
      <c r="E242" s="6">
        <v>4824.1147689999998</v>
      </c>
      <c r="F242" s="6">
        <v>5939.098234</v>
      </c>
      <c r="G242" s="6">
        <v>1093.8462460000001</v>
      </c>
      <c r="H242" s="6">
        <v>3459.8044829999999</v>
      </c>
      <c r="I242" s="6">
        <v>7885.2977819999996</v>
      </c>
      <c r="J242" s="6">
        <v>8078.7066599999998</v>
      </c>
      <c r="K242" s="6">
        <v>5841.2292559999996</v>
      </c>
      <c r="L242" s="6">
        <v>5728.1859539999996</v>
      </c>
      <c r="M242" s="6">
        <v>4141.8386410000003</v>
      </c>
      <c r="N242" s="6">
        <v>1837.739836</v>
      </c>
      <c r="O242" s="6">
        <v>6263.4450999999999</v>
      </c>
      <c r="P242" s="6">
        <v>8468.7757770000007</v>
      </c>
      <c r="Q242" s="6">
        <v>1833.446991</v>
      </c>
      <c r="R242" s="6">
        <v>6253.0413440000002</v>
      </c>
      <c r="S242" s="6">
        <v>8344.0631680000006</v>
      </c>
      <c r="T242" s="6">
        <v>5725.3788569999997</v>
      </c>
      <c r="U242" s="6">
        <v>4743.5474469999999</v>
      </c>
      <c r="V242" s="6">
        <v>5235.9268570000004</v>
      </c>
      <c r="W242" s="6">
        <v>8444.6526009999998</v>
      </c>
      <c r="X242" s="6">
        <v>14714.94814</v>
      </c>
      <c r="Y242" s="6">
        <v>7777.2370119999996</v>
      </c>
      <c r="Z242" s="6">
        <v>11246.634260000001</v>
      </c>
      <c r="AA242" s="6">
        <v>4213.8110280000001</v>
      </c>
      <c r="AB242" s="6">
        <v>5155.4933680000004</v>
      </c>
      <c r="AC242" s="6">
        <v>5580.6361989999996</v>
      </c>
      <c r="AD242" s="6">
        <v>6424.7161660000002</v>
      </c>
      <c r="AE242" s="6">
        <v>8016.3919740000001</v>
      </c>
      <c r="AF242" s="6">
        <v>6397.3000599999996</v>
      </c>
      <c r="AG242" s="6">
        <v>9945.6300260000007</v>
      </c>
      <c r="AH242" s="6">
        <v>6015.0185270000002</v>
      </c>
      <c r="AI242" s="6">
        <v>5904.0839189999997</v>
      </c>
      <c r="AJ242" s="6">
        <v>9874.6996209999998</v>
      </c>
      <c r="AK242" s="6">
        <v>9185.5822819999994</v>
      </c>
      <c r="AL242" s="6">
        <v>6342.2303890000003</v>
      </c>
      <c r="AM242" s="6">
        <v>7885.2204309999997</v>
      </c>
      <c r="AN242" s="6">
        <v>6494.7716010000004</v>
      </c>
      <c r="AO242" s="6">
        <v>10486.42956</v>
      </c>
      <c r="AP242" s="6">
        <v>5652.327765</v>
      </c>
      <c r="AQ242">
        <f t="shared" si="9"/>
        <v>44.192504626867013</v>
      </c>
      <c r="AR242">
        <f t="shared" si="10"/>
        <v>32.546561319490586</v>
      </c>
    </row>
    <row r="243" spans="1:44" x14ac:dyDescent="0.25">
      <c r="A243" s="6" t="s">
        <v>104</v>
      </c>
      <c r="B243" s="6" t="s">
        <v>645</v>
      </c>
      <c r="C243" s="6">
        <v>1250.8178009999999</v>
      </c>
      <c r="D243" s="6">
        <v>1039.85528</v>
      </c>
      <c r="E243" s="6">
        <v>1676.1485479999999</v>
      </c>
      <c r="F243" s="6">
        <v>2478.652838</v>
      </c>
      <c r="G243" s="6">
        <v>694.90545440000005</v>
      </c>
      <c r="H243" s="6">
        <v>1837.739836</v>
      </c>
      <c r="I243" s="6">
        <v>3277.0701650000001</v>
      </c>
      <c r="J243" s="6">
        <v>1286.2578510000001</v>
      </c>
      <c r="K243" s="6">
        <v>1039.85528</v>
      </c>
      <c r="L243" s="6">
        <v>851.8755228</v>
      </c>
      <c r="M243" s="6">
        <v>1608.7958940000001</v>
      </c>
      <c r="N243" s="6">
        <v>2236.6821150000001</v>
      </c>
      <c r="O243" s="6">
        <v>1438.797558</v>
      </c>
      <c r="P243" s="6">
        <v>1281.9598329999999</v>
      </c>
      <c r="Q243" s="6">
        <v>1842.171685</v>
      </c>
      <c r="R243" s="6">
        <v>2537.075652</v>
      </c>
      <c r="S243" s="6">
        <v>398.9422783</v>
      </c>
      <c r="T243" s="6">
        <v>1438.797558</v>
      </c>
      <c r="U243" s="6">
        <v>640.91300149999995</v>
      </c>
      <c r="V243" s="6">
        <v>1837.739836</v>
      </c>
      <c r="W243" s="6">
        <v>2394.3202719999999</v>
      </c>
      <c r="X243" s="6">
        <v>6083.199979</v>
      </c>
      <c r="Y243" s="6">
        <v>3496.7640409999999</v>
      </c>
      <c r="Z243" s="6">
        <v>398.9422783</v>
      </c>
      <c r="AA243" s="6">
        <v>2063.3363610000001</v>
      </c>
      <c r="AB243" s="6">
        <v>2321.6812829999999</v>
      </c>
      <c r="AC243" s="6">
        <v>1438.797558</v>
      </c>
      <c r="AD243" s="6">
        <v>5169.0661060000002</v>
      </c>
      <c r="AE243" s="6">
        <v>797.88455650000003</v>
      </c>
      <c r="AF243" s="6">
        <v>1492.7885240000001</v>
      </c>
      <c r="AG243" s="6">
        <v>1426.2373050000001</v>
      </c>
      <c r="AH243" s="6">
        <v>1680.7682809999999</v>
      </c>
      <c r="AI243" s="6">
        <v>2877.9940580000002</v>
      </c>
      <c r="AJ243" s="6">
        <v>1438.797558</v>
      </c>
      <c r="AK243" s="6">
        <v>1680.7682809999999</v>
      </c>
      <c r="AL243" s="6">
        <v>856.30737109999995</v>
      </c>
      <c r="AM243" s="6">
        <v>3922.2811860000002</v>
      </c>
      <c r="AN243" s="6">
        <v>1039.85528</v>
      </c>
      <c r="AO243" s="6">
        <v>1039.85528</v>
      </c>
      <c r="AP243" s="6">
        <v>640.91300149999995</v>
      </c>
      <c r="AQ243">
        <f t="shared" si="9"/>
        <v>46.562115439092032</v>
      </c>
      <c r="AR243">
        <f t="shared" si="10"/>
        <v>71.901306382966411</v>
      </c>
    </row>
    <row r="244" spans="1:44" x14ac:dyDescent="0.25">
      <c r="A244" s="6" t="s">
        <v>104</v>
      </c>
      <c r="B244" s="6" t="s">
        <v>646</v>
      </c>
      <c r="C244" s="6">
        <v>1196.8268350000001</v>
      </c>
      <c r="D244" s="6">
        <v>3451.5370739999998</v>
      </c>
      <c r="E244" s="6">
        <v>1999.7127350000001</v>
      </c>
      <c r="F244" s="6">
        <v>4762.9320209999996</v>
      </c>
      <c r="G244" s="6">
        <v>1708.182894</v>
      </c>
      <c r="H244" s="6">
        <v>1827.6664020000001</v>
      </c>
      <c r="I244" s="6">
        <v>1259.6814979999999</v>
      </c>
      <c r="J244" s="6">
        <v>3469.9174370000001</v>
      </c>
      <c r="K244" s="6">
        <v>2321.6812829999999</v>
      </c>
      <c r="L244" s="6">
        <v>1680.902118</v>
      </c>
      <c r="M244" s="6">
        <v>1438.725502</v>
      </c>
      <c r="N244" s="6">
        <v>2367.0290610000002</v>
      </c>
      <c r="O244" s="6">
        <v>2792.9948899999999</v>
      </c>
      <c r="P244" s="6">
        <v>4653.761802</v>
      </c>
      <c r="Q244" s="6">
        <v>1654.191928</v>
      </c>
      <c r="R244" s="6">
        <v>4316.9254469999996</v>
      </c>
      <c r="S244" s="6">
        <v>1824.1902640000001</v>
      </c>
      <c r="T244" s="6">
        <v>2290.6726189999999</v>
      </c>
      <c r="U244" s="6">
        <v>1281.8260029999999</v>
      </c>
      <c r="V244" s="6">
        <v>2774.6175010000002</v>
      </c>
      <c r="W244" s="6">
        <v>3361.9355049999999</v>
      </c>
      <c r="X244" s="6">
        <v>5526.8872030000002</v>
      </c>
      <c r="Y244" s="6">
        <v>2133.7015259999998</v>
      </c>
      <c r="Z244" s="6">
        <v>3891.3970829999998</v>
      </c>
      <c r="AA244" s="6">
        <v>3626.8889920000001</v>
      </c>
      <c r="AB244" s="6">
        <v>5204.5057139999999</v>
      </c>
      <c r="AC244" s="6">
        <v>3119.964782</v>
      </c>
      <c r="AD244" s="6">
        <v>5653.0075280000001</v>
      </c>
      <c r="AE244" s="6">
        <v>2962.728114</v>
      </c>
      <c r="AF244" s="6">
        <v>3518.90706</v>
      </c>
      <c r="AG244" s="6">
        <v>4207.6624279999996</v>
      </c>
      <c r="AH244" s="6">
        <v>3845.8769510000002</v>
      </c>
      <c r="AI244" s="6">
        <v>3523.2830199999999</v>
      </c>
      <c r="AJ244" s="6">
        <v>3518.9057659999999</v>
      </c>
      <c r="AK244" s="6">
        <v>5169.0660809999999</v>
      </c>
      <c r="AL244" s="6">
        <v>2720.6229050000002</v>
      </c>
      <c r="AM244" s="6">
        <v>3845.8769510000002</v>
      </c>
      <c r="AN244" s="6">
        <v>3760.8777829999999</v>
      </c>
      <c r="AO244" s="6">
        <v>2944.6128640000002</v>
      </c>
      <c r="AP244" s="6">
        <v>6397.3000599999996</v>
      </c>
      <c r="AQ244">
        <f t="shared" si="9"/>
        <v>45.935787258710157</v>
      </c>
      <c r="AR244">
        <f t="shared" si="10"/>
        <v>27.908828789778113</v>
      </c>
    </row>
    <row r="245" spans="1:44" x14ac:dyDescent="0.25">
      <c r="A245" s="6" t="s">
        <v>104</v>
      </c>
      <c r="B245" s="6" t="s">
        <v>647</v>
      </c>
      <c r="C245" s="6">
        <v>18374.548269999999</v>
      </c>
      <c r="D245" s="6">
        <v>16843.331269999999</v>
      </c>
      <c r="E245" s="6">
        <v>42871.343030000004</v>
      </c>
      <c r="F245" s="6">
        <v>11294.21767</v>
      </c>
      <c r="G245" s="6">
        <v>18380.018660000002</v>
      </c>
      <c r="H245" s="6">
        <v>14002.367679999999</v>
      </c>
      <c r="I245" s="6">
        <v>11340.195309999999</v>
      </c>
      <c r="J245" s="6">
        <v>20922.383140000002</v>
      </c>
      <c r="K245" s="6">
        <v>29088.753909999999</v>
      </c>
      <c r="L245" s="6">
        <v>22656.206750000001</v>
      </c>
      <c r="M245" s="6">
        <v>15273.25928</v>
      </c>
      <c r="N245" s="6">
        <v>16319.157209999999</v>
      </c>
      <c r="O245" s="6">
        <v>15161.810869999999</v>
      </c>
      <c r="P245" s="6">
        <v>18914.77965</v>
      </c>
      <c r="Q245" s="6">
        <v>12374.53974</v>
      </c>
      <c r="R245" s="6">
        <v>16956.978439999999</v>
      </c>
      <c r="S245" s="6">
        <v>11803.887189999999</v>
      </c>
      <c r="T245" s="6">
        <v>15556.193090000001</v>
      </c>
      <c r="U245" s="6">
        <v>14854.1571</v>
      </c>
      <c r="V245" s="6">
        <v>29610.182270000001</v>
      </c>
      <c r="W245" s="6">
        <v>36279.27579</v>
      </c>
      <c r="X245" s="6">
        <v>19707.029549999999</v>
      </c>
      <c r="Y245" s="6">
        <v>22758.71097</v>
      </c>
      <c r="Z245" s="6">
        <v>21300.557980000001</v>
      </c>
      <c r="AA245" s="6">
        <v>17570.031770000001</v>
      </c>
      <c r="AB245" s="6">
        <v>28479.161390000001</v>
      </c>
      <c r="AC245" s="6">
        <v>16218.73396</v>
      </c>
      <c r="AD245" s="6">
        <v>35112.726640000001</v>
      </c>
      <c r="AE245" s="6">
        <v>22938.793150000001</v>
      </c>
      <c r="AF245" s="6">
        <v>42837.619599999998</v>
      </c>
      <c r="AG245" s="6">
        <v>20744.18736</v>
      </c>
      <c r="AH245" s="6">
        <v>32191.412420000001</v>
      </c>
      <c r="AI245" s="6">
        <v>21565.173999999999</v>
      </c>
      <c r="AJ245" s="6">
        <v>23651.305929999999</v>
      </c>
      <c r="AK245" s="6">
        <v>31610.44672</v>
      </c>
      <c r="AL245" s="6">
        <v>17147.517059999998</v>
      </c>
      <c r="AM245" s="6">
        <v>21393.63709</v>
      </c>
      <c r="AN245" s="6">
        <v>17785.135340000001</v>
      </c>
      <c r="AO245" s="6">
        <v>20335.918829999999</v>
      </c>
      <c r="AP245" s="6">
        <v>33352.455549999999</v>
      </c>
      <c r="AQ245">
        <f t="shared" si="9"/>
        <v>41.058711327326314</v>
      </c>
      <c r="AR245">
        <f t="shared" si="10"/>
        <v>30.089661254710016</v>
      </c>
    </row>
    <row r="246" spans="1:44" x14ac:dyDescent="0.25">
      <c r="A246" s="6" t="s">
        <v>104</v>
      </c>
      <c r="B246" s="6" t="s">
        <v>648</v>
      </c>
      <c r="C246" s="6">
        <v>11823.286389999999</v>
      </c>
      <c r="D246" s="6">
        <v>13962.959790000001</v>
      </c>
      <c r="E246" s="6">
        <v>19423.574970000001</v>
      </c>
      <c r="F246" s="6">
        <v>9148.3949140000004</v>
      </c>
      <c r="G246" s="6">
        <v>13515.576940000001</v>
      </c>
      <c r="H246" s="6">
        <v>12287.116889999999</v>
      </c>
      <c r="I246" s="6">
        <v>11070.30348</v>
      </c>
      <c r="J246" s="6">
        <v>18712.984899999999</v>
      </c>
      <c r="K246" s="6">
        <v>11873.42821</v>
      </c>
      <c r="L246" s="6">
        <v>10722.73425</v>
      </c>
      <c r="M246" s="6">
        <v>15446.91453</v>
      </c>
      <c r="N246" s="6">
        <v>22525.585910000002</v>
      </c>
      <c r="O246" s="6">
        <v>12268.337159999999</v>
      </c>
      <c r="P246" s="6">
        <v>16470.82431</v>
      </c>
      <c r="Q246" s="6">
        <v>7958.7193310000002</v>
      </c>
      <c r="R246" s="6">
        <v>8642.6452399999998</v>
      </c>
      <c r="S246" s="6">
        <v>14664.797430000001</v>
      </c>
      <c r="T246" s="6">
        <v>14223.01584</v>
      </c>
      <c r="U246" s="6">
        <v>9869.0074299999997</v>
      </c>
      <c r="V246" s="6">
        <v>14246.74833</v>
      </c>
      <c r="W246" s="6">
        <v>18384.117839999999</v>
      </c>
      <c r="X246" s="6">
        <v>24920.237280000001</v>
      </c>
      <c r="Y246" s="6">
        <v>21475.255799999999</v>
      </c>
      <c r="Z246" s="6">
        <v>13452.989939999999</v>
      </c>
      <c r="AA246" s="6">
        <v>11681.24115</v>
      </c>
      <c r="AB246" s="6">
        <v>27232.189699999999</v>
      </c>
      <c r="AC246" s="6">
        <v>20596.636620000001</v>
      </c>
      <c r="AD246" s="6">
        <v>20929.695680000001</v>
      </c>
      <c r="AE246" s="6">
        <v>19718.8027</v>
      </c>
      <c r="AF246" s="6">
        <v>12990.43526</v>
      </c>
      <c r="AG246" s="6">
        <v>17442.858830000001</v>
      </c>
      <c r="AH246" s="6">
        <v>15744.14752</v>
      </c>
      <c r="AI246" s="6">
        <v>16005.14968</v>
      </c>
      <c r="AJ246" s="6">
        <v>21397.634310000001</v>
      </c>
      <c r="AK246" s="6">
        <v>12634.067929999999</v>
      </c>
      <c r="AL246" s="6">
        <v>12065.49907</v>
      </c>
      <c r="AM246" s="6">
        <v>12157.77403</v>
      </c>
      <c r="AN246" s="6">
        <v>19009.366590000001</v>
      </c>
      <c r="AO246" s="6">
        <v>21954.17758</v>
      </c>
      <c r="AP246" s="6">
        <v>13901.397650000001</v>
      </c>
      <c r="AQ246">
        <f t="shared" si="9"/>
        <v>27.907481551268209</v>
      </c>
      <c r="AR246">
        <f t="shared" si="10"/>
        <v>25.940455258868631</v>
      </c>
    </row>
    <row r="247" spans="1:44" x14ac:dyDescent="0.25">
      <c r="A247" s="6" t="s">
        <v>104</v>
      </c>
      <c r="B247" s="6" t="s">
        <v>649</v>
      </c>
      <c r="C247" s="6">
        <v>3433.907858</v>
      </c>
      <c r="D247" s="6">
        <v>6293.4868470000001</v>
      </c>
      <c r="E247" s="6">
        <v>6204.6127729999998</v>
      </c>
      <c r="F247" s="6">
        <v>2720.6235609999999</v>
      </c>
      <c r="G247" s="6">
        <v>6646.8720089999997</v>
      </c>
      <c r="H247" s="6">
        <v>3204.5650070000002</v>
      </c>
      <c r="I247" s="6">
        <v>9603.1454400000002</v>
      </c>
      <c r="J247" s="6">
        <v>5604.2598760000001</v>
      </c>
      <c r="K247" s="6">
        <v>6648.3764510000001</v>
      </c>
      <c r="L247" s="6">
        <v>3895.7063199999998</v>
      </c>
      <c r="M247" s="6">
        <v>6083.199979</v>
      </c>
      <c r="N247" s="6">
        <v>12827.32483</v>
      </c>
      <c r="O247" s="6">
        <v>5779.5036529999998</v>
      </c>
      <c r="P247" s="6">
        <v>8393.4874479999999</v>
      </c>
      <c r="Q247" s="6">
        <v>4558.7623400000002</v>
      </c>
      <c r="R247" s="6">
        <v>6402.5433750000002</v>
      </c>
      <c r="S247" s="6">
        <v>5554.7022450000004</v>
      </c>
      <c r="T247" s="6">
        <v>6451.2910270000002</v>
      </c>
      <c r="U247" s="6">
        <v>4859.2911940000004</v>
      </c>
      <c r="V247" s="6">
        <v>3415.9264710000002</v>
      </c>
      <c r="W247" s="6">
        <v>8890.1045340000001</v>
      </c>
      <c r="X247" s="6">
        <v>15548.57286</v>
      </c>
      <c r="Y247" s="6">
        <v>9270.5371770000002</v>
      </c>
      <c r="Z247" s="6">
        <v>5200.0742829999999</v>
      </c>
      <c r="AA247" s="6">
        <v>7051.3293030000004</v>
      </c>
      <c r="AB247" s="6">
        <v>12257.910680000001</v>
      </c>
      <c r="AC247" s="6">
        <v>6940.1739530000004</v>
      </c>
      <c r="AD247" s="6">
        <v>9465.7079040000008</v>
      </c>
      <c r="AE247" s="6">
        <v>6643.6173609999996</v>
      </c>
      <c r="AF247" s="6">
        <v>6880.2808219999997</v>
      </c>
      <c r="AG247" s="6">
        <v>4159.8200610000004</v>
      </c>
      <c r="AH247" s="6">
        <v>7020.2316410000003</v>
      </c>
      <c r="AI247" s="6">
        <v>11918.555480000001</v>
      </c>
      <c r="AJ247" s="6">
        <v>5488.4094770000002</v>
      </c>
      <c r="AK247" s="6">
        <v>10813.64142</v>
      </c>
      <c r="AL247" s="6">
        <v>6693.2612790000003</v>
      </c>
      <c r="AM247" s="6">
        <v>4540.7809189999998</v>
      </c>
      <c r="AN247" s="6">
        <v>5442.2869769999998</v>
      </c>
      <c r="AO247" s="6">
        <v>9864.6501819999994</v>
      </c>
      <c r="AP247" s="6">
        <v>6026.3418899999997</v>
      </c>
      <c r="AQ247">
        <f t="shared" si="9"/>
        <v>39.950478274958655</v>
      </c>
      <c r="AR247">
        <f t="shared" si="10"/>
        <v>36.864744149013227</v>
      </c>
    </row>
    <row r="248" spans="1:44" x14ac:dyDescent="0.25">
      <c r="A248" s="6" t="s">
        <v>104</v>
      </c>
      <c r="B248" s="6" t="s">
        <v>650</v>
      </c>
      <c r="C248" s="6">
        <v>3022.8365359999998</v>
      </c>
      <c r="D248" s="6">
        <v>2993.018184</v>
      </c>
      <c r="E248" s="6">
        <v>8298.5746089999993</v>
      </c>
      <c r="F248" s="6">
        <v>5550.2689099999998</v>
      </c>
      <c r="G248" s="6">
        <v>5169.0654560000003</v>
      </c>
      <c r="H248" s="6">
        <v>6813.7859680000001</v>
      </c>
      <c r="I248" s="6">
        <v>3796.488386</v>
      </c>
      <c r="J248" s="6">
        <v>3971.975621</v>
      </c>
      <c r="K248" s="6">
        <v>4523.7288310000004</v>
      </c>
      <c r="L248" s="6">
        <v>5599.0165580000003</v>
      </c>
      <c r="M248" s="6">
        <v>4056.8394720000001</v>
      </c>
      <c r="N248" s="6">
        <v>5756.3870649999999</v>
      </c>
      <c r="O248" s="6">
        <v>6958.2152370000003</v>
      </c>
      <c r="P248" s="6">
        <v>11284.13278</v>
      </c>
      <c r="Q248" s="6">
        <v>4774.7262039999996</v>
      </c>
      <c r="R248" s="6">
        <v>7226.1675509999995</v>
      </c>
      <c r="S248" s="6">
        <v>5042.703786</v>
      </c>
      <c r="T248" s="6">
        <v>2756.6331070000001</v>
      </c>
      <c r="U248" s="6">
        <v>3047.5934520000001</v>
      </c>
      <c r="V248" s="6">
        <v>5527.021033</v>
      </c>
      <c r="W248" s="6">
        <v>4499.6597620000002</v>
      </c>
      <c r="X248" s="6">
        <v>2720.6250460000001</v>
      </c>
      <c r="Y248" s="6">
        <v>4854.724029</v>
      </c>
      <c r="Z248" s="6">
        <v>8428.7957409999999</v>
      </c>
      <c r="AA248" s="6">
        <v>8078.8430850000004</v>
      </c>
      <c r="AB248" s="6">
        <v>3026.6599150000002</v>
      </c>
      <c r="AC248" s="6">
        <v>9288.8025030000008</v>
      </c>
      <c r="AD248" s="6">
        <v>6716.243872</v>
      </c>
      <c r="AE248" s="6">
        <v>4177.1217109999998</v>
      </c>
      <c r="AF248" s="6">
        <v>7607.6376179999997</v>
      </c>
      <c r="AG248" s="6">
        <v>7522.396479</v>
      </c>
      <c r="AH248" s="6">
        <v>3940.8321019999998</v>
      </c>
      <c r="AI248" s="6">
        <v>9018.0622569999996</v>
      </c>
      <c r="AJ248" s="6">
        <v>7917.0843530000002</v>
      </c>
      <c r="AK248" s="6">
        <v>5204.5061379999997</v>
      </c>
      <c r="AL248" s="6">
        <v>8544.7542799999992</v>
      </c>
      <c r="AM248" s="6">
        <v>5127.7029540000003</v>
      </c>
      <c r="AN248" s="6">
        <v>2236.6821150000001</v>
      </c>
      <c r="AO248" s="6">
        <v>6782.9347369999996</v>
      </c>
      <c r="AP248" s="6">
        <v>5186.6491390000001</v>
      </c>
      <c r="AQ248">
        <f t="shared" si="9"/>
        <v>39.264331457304436</v>
      </c>
      <c r="AR248">
        <f t="shared" si="10"/>
        <v>36.648930143599962</v>
      </c>
    </row>
    <row r="249" spans="1:44" x14ac:dyDescent="0.25">
      <c r="A249" s="6" t="s">
        <v>104</v>
      </c>
      <c r="B249" s="6" t="s">
        <v>651</v>
      </c>
      <c r="C249" s="6">
        <v>2394.052612</v>
      </c>
      <c r="D249" s="6">
        <v>3119.964782</v>
      </c>
      <c r="E249" s="6">
        <v>1427.6897369999999</v>
      </c>
      <c r="F249" s="6">
        <v>398.9422783</v>
      </c>
      <c r="G249" s="6">
        <v>1250.8178009999999</v>
      </c>
      <c r="H249" s="6">
        <v>1304.942597</v>
      </c>
      <c r="I249" s="6">
        <v>1250.8178009999999</v>
      </c>
      <c r="J249" s="6">
        <v>1187.102783</v>
      </c>
      <c r="K249" s="6">
        <v>3227.9467140000002</v>
      </c>
      <c r="L249" s="6">
        <v>806.74825329999999</v>
      </c>
      <c r="M249" s="6">
        <v>1093.9800760000001</v>
      </c>
      <c r="N249" s="6">
        <v>2771.0042790000002</v>
      </c>
      <c r="O249" s="6">
        <v>2636.0233349999999</v>
      </c>
      <c r="P249" s="6">
        <v>1922.739004</v>
      </c>
      <c r="Q249" s="6">
        <v>2877.9940550000001</v>
      </c>
      <c r="R249" s="6">
        <v>1837.739836</v>
      </c>
      <c r="S249" s="6">
        <v>2878.1278889999999</v>
      </c>
      <c r="T249" s="6">
        <v>1837.739836</v>
      </c>
      <c r="U249" s="6">
        <v>2079.7105660000002</v>
      </c>
      <c r="V249" s="6">
        <v>3361.9355049999999</v>
      </c>
      <c r="W249" s="6">
        <v>2321.6812829999999</v>
      </c>
      <c r="X249" s="6">
        <v>797.88455650000003</v>
      </c>
      <c r="Y249" s="6">
        <v>3644.8699969999998</v>
      </c>
      <c r="Z249" s="6">
        <v>2236.6821150000001</v>
      </c>
      <c r="AA249" s="6">
        <v>2236.6771859999999</v>
      </c>
      <c r="AB249" s="6">
        <v>3361.9355049999999</v>
      </c>
      <c r="AC249" s="6">
        <v>2079.710572</v>
      </c>
      <c r="AD249" s="6">
        <v>2079.71056</v>
      </c>
      <c r="AE249" s="6">
        <v>2690.0143010000002</v>
      </c>
      <c r="AF249" s="6">
        <v>4213.8110280000001</v>
      </c>
      <c r="AG249" s="6">
        <v>2394.052612</v>
      </c>
      <c r="AH249" s="6">
        <v>1891.730779</v>
      </c>
      <c r="AI249" s="6">
        <v>2877.9919599999998</v>
      </c>
      <c r="AJ249" s="6">
        <v>2877.9940580000002</v>
      </c>
      <c r="AK249" s="6">
        <v>1443.2294059999999</v>
      </c>
      <c r="AL249" s="6">
        <v>2321.6812829999999</v>
      </c>
      <c r="AM249" s="6">
        <v>636.64604919999999</v>
      </c>
      <c r="AN249" s="6">
        <v>2467.591265</v>
      </c>
      <c r="AO249" s="6">
        <v>402.34871020000003</v>
      </c>
      <c r="AP249" s="6">
        <v>2648.6511740000001</v>
      </c>
      <c r="AQ249">
        <f t="shared" si="9"/>
        <v>44.462622417686823</v>
      </c>
      <c r="AR249">
        <f t="shared" si="10"/>
        <v>41.709699558044896</v>
      </c>
    </row>
    <row r="250" spans="1:44" x14ac:dyDescent="0.25">
      <c r="A250" s="6" t="s">
        <v>104</v>
      </c>
      <c r="B250" s="6" t="s">
        <v>652</v>
      </c>
      <c r="C250" s="6">
        <v>1922.739004</v>
      </c>
      <c r="D250" s="6">
        <v>3439.0430649999998</v>
      </c>
      <c r="E250" s="6">
        <v>3971.8403039999998</v>
      </c>
      <c r="F250" s="6">
        <v>1649.7600789999999</v>
      </c>
      <c r="G250" s="6">
        <v>3487.898858</v>
      </c>
      <c r="H250" s="6">
        <v>3277.7022149999998</v>
      </c>
      <c r="I250" s="6">
        <v>1922.739004</v>
      </c>
      <c r="J250" s="6">
        <v>6523.6623559999998</v>
      </c>
      <c r="K250" s="6">
        <v>4854.724029</v>
      </c>
      <c r="L250" s="6">
        <v>1443.2294059999999</v>
      </c>
      <c r="M250" s="6">
        <v>4962.7059609999997</v>
      </c>
      <c r="N250" s="6">
        <v>2563.6520059999998</v>
      </c>
      <c r="O250" s="6">
        <v>1734.759247</v>
      </c>
      <c r="P250" s="6">
        <v>5568.5411320000003</v>
      </c>
      <c r="Q250" s="6">
        <v>2783.6350170000001</v>
      </c>
      <c r="R250" s="6">
        <v>2774.7483569999999</v>
      </c>
      <c r="S250" s="6">
        <v>4885.8660609999997</v>
      </c>
      <c r="T250" s="6">
        <v>1124.854448</v>
      </c>
      <c r="U250" s="6">
        <v>2375.806079</v>
      </c>
      <c r="V250" s="6">
        <v>4002.8485059999998</v>
      </c>
      <c r="W250" s="6">
        <v>6397.4338909999997</v>
      </c>
      <c r="X250" s="6">
        <v>398.94150550000001</v>
      </c>
      <c r="Y250" s="6">
        <v>3689.7498559999999</v>
      </c>
      <c r="Z250" s="6">
        <v>2774.5742140000002</v>
      </c>
      <c r="AA250" s="6">
        <v>2133.7015259999998</v>
      </c>
      <c r="AB250" s="6">
        <v>3971.7090370000001</v>
      </c>
      <c r="AC250" s="6">
        <v>882.88372470000002</v>
      </c>
      <c r="AD250" s="6">
        <v>4172.6898709999996</v>
      </c>
      <c r="AE250" s="6">
        <v>2586.7685999999999</v>
      </c>
      <c r="AF250" s="6">
        <v>1830.4568409999999</v>
      </c>
      <c r="AG250" s="6">
        <v>4074.8208930000001</v>
      </c>
      <c r="AH250" s="6">
        <v>5042.9457629999997</v>
      </c>
      <c r="AI250" s="6">
        <v>3093.3884280000002</v>
      </c>
      <c r="AJ250" s="6">
        <v>2699.2013339999999</v>
      </c>
      <c r="AK250" s="6">
        <v>3917.849338</v>
      </c>
      <c r="AL250" s="6">
        <v>2962.5942839999998</v>
      </c>
      <c r="AM250" s="6">
        <v>2079.71056</v>
      </c>
      <c r="AN250" s="6">
        <v>1922.7358360000001</v>
      </c>
      <c r="AO250" s="6">
        <v>2555.1685990000001</v>
      </c>
      <c r="AP250" s="6">
        <v>4245.0612000000001</v>
      </c>
      <c r="AQ250">
        <f t="shared" si="9"/>
        <v>46.253694977874986</v>
      </c>
      <c r="AR250">
        <f t="shared" si="10"/>
        <v>45.95041086869368</v>
      </c>
    </row>
    <row r="251" spans="1:44" x14ac:dyDescent="0.25">
      <c r="A251" s="6" t="s">
        <v>104</v>
      </c>
      <c r="B251" s="6" t="s">
        <v>653</v>
      </c>
      <c r="C251" s="6">
        <v>6244.9994470000001</v>
      </c>
      <c r="D251" s="6">
        <v>6873.0455160000001</v>
      </c>
      <c r="E251" s="6">
        <v>5196.5778019999998</v>
      </c>
      <c r="F251" s="6">
        <v>7186.312449</v>
      </c>
      <c r="G251" s="6">
        <v>3760.8777829999999</v>
      </c>
      <c r="H251" s="6">
        <v>5642.8258619999997</v>
      </c>
      <c r="I251" s="6">
        <v>9200.8296829999999</v>
      </c>
      <c r="J251" s="6">
        <v>8550.1798340000005</v>
      </c>
      <c r="K251" s="6">
        <v>8205.2285219999994</v>
      </c>
      <c r="L251" s="6">
        <v>2693.5259289999999</v>
      </c>
      <c r="M251" s="6">
        <v>6240.5704759999999</v>
      </c>
      <c r="N251" s="6">
        <v>7603.3895339999999</v>
      </c>
      <c r="O251" s="6">
        <v>4424.7735489999995</v>
      </c>
      <c r="P251" s="6">
        <v>5738.2486669999998</v>
      </c>
      <c r="Q251" s="6">
        <v>6253.0413440000002</v>
      </c>
      <c r="R251" s="6">
        <v>5912.2775540000002</v>
      </c>
      <c r="S251" s="6">
        <v>6747.4946870000003</v>
      </c>
      <c r="T251" s="6">
        <v>4582.2778820000003</v>
      </c>
      <c r="U251" s="6">
        <v>7921.7376999999997</v>
      </c>
      <c r="V251" s="6">
        <v>2882.4259069999998</v>
      </c>
      <c r="W251" s="6">
        <v>5096.9367229999998</v>
      </c>
      <c r="X251" s="6">
        <v>9123.9202089999999</v>
      </c>
      <c r="Y251" s="6">
        <v>9595.6773699999994</v>
      </c>
      <c r="Z251" s="6">
        <v>9899.5075259999994</v>
      </c>
      <c r="AA251" s="6">
        <v>9644.6386230000007</v>
      </c>
      <c r="AB251" s="6">
        <v>8809.2952430000005</v>
      </c>
      <c r="AC251" s="6">
        <v>8163.708423</v>
      </c>
      <c r="AD251" s="6">
        <v>7123.4542009999996</v>
      </c>
      <c r="AE251" s="6">
        <v>5338.9074460000002</v>
      </c>
      <c r="AF251" s="6">
        <v>9115.8914650000006</v>
      </c>
      <c r="AG251" s="6">
        <v>20548.928520000001</v>
      </c>
      <c r="AH251" s="6">
        <v>13503.98227</v>
      </c>
      <c r="AI251" s="6">
        <v>6213.7521470000002</v>
      </c>
      <c r="AJ251" s="6">
        <v>4890.5398800000003</v>
      </c>
      <c r="AK251" s="6">
        <v>12024.21997</v>
      </c>
      <c r="AL251" s="6">
        <v>3542.0956970000002</v>
      </c>
      <c r="AM251" s="6">
        <v>6263.3112700000001</v>
      </c>
      <c r="AN251" s="6">
        <v>2774.6145270000002</v>
      </c>
      <c r="AO251" s="6">
        <v>8890.6872409999996</v>
      </c>
      <c r="AP251" s="6">
        <v>6334.0343990000001</v>
      </c>
      <c r="AQ251">
        <f t="shared" si="9"/>
        <v>29.556112287693146</v>
      </c>
      <c r="AR251">
        <f t="shared" si="10"/>
        <v>47.341117517127906</v>
      </c>
    </row>
    <row r="252" spans="1:44" x14ac:dyDescent="0.25">
      <c r="A252" s="6" t="s">
        <v>104</v>
      </c>
      <c r="B252" s="6" t="s">
        <v>654</v>
      </c>
      <c r="C252" s="6">
        <v>3917.849338</v>
      </c>
      <c r="D252" s="6">
        <v>3196.369017</v>
      </c>
      <c r="E252" s="6">
        <v>1194.261706</v>
      </c>
      <c r="F252" s="6">
        <v>398.9422783</v>
      </c>
      <c r="G252" s="6">
        <v>2236.6821150000001</v>
      </c>
      <c r="H252" s="6">
        <v>2967.0261329999998</v>
      </c>
      <c r="I252" s="6">
        <v>2882.4259069999998</v>
      </c>
      <c r="J252" s="6">
        <v>2228.744854</v>
      </c>
      <c r="K252" s="6">
        <v>2931.985025</v>
      </c>
      <c r="L252" s="6">
        <v>2321.6812829999999</v>
      </c>
      <c r="M252" s="6">
        <v>3886.841136</v>
      </c>
      <c r="N252" s="6">
        <v>2079.7105510000001</v>
      </c>
      <c r="O252" s="6">
        <v>2690.0143010000002</v>
      </c>
      <c r="P252" s="6">
        <v>8949.5210540000007</v>
      </c>
      <c r="Q252" s="6">
        <v>1196.8268350000001</v>
      </c>
      <c r="R252" s="6">
        <v>2460.671417</v>
      </c>
      <c r="S252" s="6">
        <v>5012.0941089999997</v>
      </c>
      <c r="T252" s="6">
        <v>1837.739836</v>
      </c>
      <c r="U252" s="6">
        <v>3785.2961230000001</v>
      </c>
      <c r="V252" s="6">
        <v>1124.85446</v>
      </c>
      <c r="W252" s="6">
        <v>398.9422783</v>
      </c>
      <c r="X252" s="6">
        <v>6016.0851759999996</v>
      </c>
      <c r="Y252" s="6">
        <v>2478.652838</v>
      </c>
      <c r="Z252" s="6">
        <v>1994.7104770000001</v>
      </c>
      <c r="AA252" s="6">
        <v>1922.739004</v>
      </c>
      <c r="AB252" s="6">
        <v>4244.8192289999997</v>
      </c>
      <c r="AC252" s="6">
        <v>2375.6722490000002</v>
      </c>
      <c r="AD252" s="6">
        <v>6577.653319</v>
      </c>
      <c r="AE252" s="6">
        <v>2878.1278889999999</v>
      </c>
      <c r="AF252" s="6">
        <v>3043.8293100000001</v>
      </c>
      <c r="AG252" s="6">
        <v>6025.772395</v>
      </c>
      <c r="AH252" s="6">
        <v>3845.8769510000002</v>
      </c>
      <c r="AI252" s="6">
        <v>4164.2519060000004</v>
      </c>
      <c r="AJ252" s="6">
        <v>5572.8391499999998</v>
      </c>
      <c r="AK252" s="6">
        <v>3953.8588840000002</v>
      </c>
      <c r="AL252" s="6">
        <v>1490.29268</v>
      </c>
      <c r="AM252" s="6">
        <v>4558.89617</v>
      </c>
      <c r="AN252" s="6">
        <v>2394.052612</v>
      </c>
      <c r="AO252" s="6">
        <v>398.9422783</v>
      </c>
      <c r="AP252" s="6">
        <v>4316.9254469999996</v>
      </c>
      <c r="AQ252">
        <f t="shared" si="9"/>
        <v>63.255218094973223</v>
      </c>
      <c r="AR252">
        <f t="shared" si="10"/>
        <v>52.475651181713722</v>
      </c>
    </row>
    <row r="253" spans="1:44" x14ac:dyDescent="0.25">
      <c r="A253" s="6" t="s">
        <v>104</v>
      </c>
      <c r="B253" s="6" t="s">
        <v>655</v>
      </c>
      <c r="C253" s="6">
        <v>4720.7352380000002</v>
      </c>
      <c r="D253" s="6">
        <v>5599.0165619999998</v>
      </c>
      <c r="E253" s="6">
        <v>2690.1481319999998</v>
      </c>
      <c r="F253" s="6">
        <v>1203.829704</v>
      </c>
      <c r="G253" s="6">
        <v>2779.0463759999998</v>
      </c>
      <c r="H253" s="6">
        <v>5442.2869769999998</v>
      </c>
      <c r="I253" s="6">
        <v>2636.0233349999999</v>
      </c>
      <c r="J253" s="6">
        <v>5622.3982679999999</v>
      </c>
      <c r="K253" s="6">
        <v>6075.3315130000001</v>
      </c>
      <c r="L253" s="6">
        <v>2532.6438039999998</v>
      </c>
      <c r="M253" s="6">
        <v>4128.8118590000004</v>
      </c>
      <c r="N253" s="6">
        <v>3518.90706</v>
      </c>
      <c r="O253" s="6">
        <v>3361.9355049999999</v>
      </c>
      <c r="P253" s="6">
        <v>3532.2026049999999</v>
      </c>
      <c r="Q253" s="6">
        <v>2805.6227290000002</v>
      </c>
      <c r="R253" s="6">
        <v>1595.7691130000001</v>
      </c>
      <c r="S253" s="6">
        <v>7105.315321</v>
      </c>
      <c r="T253" s="6">
        <v>2061.729139</v>
      </c>
      <c r="U253" s="6">
        <v>2076.4379589999999</v>
      </c>
      <c r="V253" s="6">
        <v>3404.8611679999999</v>
      </c>
      <c r="W253" s="6">
        <v>1044.2871279999999</v>
      </c>
      <c r="X253" s="6">
        <v>3573.0333430000001</v>
      </c>
      <c r="Y253" s="6">
        <v>3450.9675790000001</v>
      </c>
      <c r="Z253" s="6">
        <v>2608.112016</v>
      </c>
      <c r="AA253" s="6">
        <v>4854.7240270000002</v>
      </c>
      <c r="AB253" s="6">
        <v>3765.3096310000001</v>
      </c>
      <c r="AC253" s="6">
        <v>3053.6558180000002</v>
      </c>
      <c r="AD253" s="6">
        <v>5622.3997550000004</v>
      </c>
      <c r="AE253" s="6">
        <v>3173.9557479999999</v>
      </c>
      <c r="AF253" s="6">
        <v>4826.8731109999999</v>
      </c>
      <c r="AG253" s="6">
        <v>5760.8189069999999</v>
      </c>
      <c r="AH253" s="6">
        <v>3985.4035100000001</v>
      </c>
      <c r="AI253" s="6">
        <v>4885.9742020000003</v>
      </c>
      <c r="AJ253" s="6">
        <v>3331.0626200000002</v>
      </c>
      <c r="AK253" s="6">
        <v>4311.6800050000002</v>
      </c>
      <c r="AL253" s="6">
        <v>3917.849338</v>
      </c>
      <c r="AM253" s="6">
        <v>2690.0143010000002</v>
      </c>
      <c r="AN253" s="6">
        <v>1255.38348</v>
      </c>
      <c r="AO253" s="6">
        <v>1922.739004</v>
      </c>
      <c r="AP253" s="6">
        <v>3744.2666650000001</v>
      </c>
      <c r="AQ253">
        <f t="shared" si="9"/>
        <v>44.573412159723233</v>
      </c>
      <c r="AR253">
        <f t="shared" si="10"/>
        <v>35.890232922160429</v>
      </c>
    </row>
    <row r="254" spans="1:44" x14ac:dyDescent="0.25">
      <c r="A254" s="6" t="s">
        <v>104</v>
      </c>
      <c r="B254" s="6" t="s">
        <v>656</v>
      </c>
      <c r="C254" s="6">
        <v>8550.1798340000005</v>
      </c>
      <c r="D254" s="6">
        <v>6060.8119509999997</v>
      </c>
      <c r="E254" s="6">
        <v>6728.9437710000002</v>
      </c>
      <c r="F254" s="6">
        <v>3397.546108</v>
      </c>
      <c r="G254" s="6">
        <v>5559.1340989999999</v>
      </c>
      <c r="H254" s="6">
        <v>3425.057828</v>
      </c>
      <c r="I254" s="6">
        <v>4597.2498230000001</v>
      </c>
      <c r="J254" s="6">
        <v>3077.5264040000002</v>
      </c>
      <c r="K254" s="6">
        <v>9615.9085630000009</v>
      </c>
      <c r="L254" s="6">
        <v>8106.6933630000003</v>
      </c>
      <c r="M254" s="6">
        <v>7836.738531</v>
      </c>
      <c r="N254" s="6">
        <v>4927.0953579999996</v>
      </c>
      <c r="O254" s="6">
        <v>5935.0921209999997</v>
      </c>
      <c r="P254" s="6">
        <v>6359.3297430000002</v>
      </c>
      <c r="Q254" s="6">
        <v>5653.0075280000001</v>
      </c>
      <c r="R254" s="6">
        <v>6796.2453180000002</v>
      </c>
      <c r="S254" s="6">
        <v>8647.7286600000007</v>
      </c>
      <c r="T254" s="6">
        <v>4295.9668799999999</v>
      </c>
      <c r="U254" s="6">
        <v>5895.3540519999997</v>
      </c>
      <c r="V254" s="6">
        <v>10714.924489999999</v>
      </c>
      <c r="W254" s="6">
        <v>8518.3348979999992</v>
      </c>
      <c r="X254" s="6">
        <v>8441.6655499999997</v>
      </c>
      <c r="Y254" s="6">
        <v>15259.829900000001</v>
      </c>
      <c r="Z254" s="6">
        <v>11679.587229999999</v>
      </c>
      <c r="AA254" s="6">
        <v>6240.3261979999997</v>
      </c>
      <c r="AB254" s="6">
        <v>3761.0116130000001</v>
      </c>
      <c r="AC254" s="6">
        <v>9118.1319509999994</v>
      </c>
      <c r="AD254" s="6">
        <v>8707.5503310000004</v>
      </c>
      <c r="AE254" s="6">
        <v>9374.0459800000008</v>
      </c>
      <c r="AF254" s="6">
        <v>5488.3701840000003</v>
      </c>
      <c r="AG254" s="6">
        <v>15911.967689999999</v>
      </c>
      <c r="AH254" s="6">
        <v>11761.426949999999</v>
      </c>
      <c r="AI254" s="6">
        <v>3531.7768700000001</v>
      </c>
      <c r="AJ254" s="6">
        <v>9078.8390380000001</v>
      </c>
      <c r="AK254" s="6">
        <v>7604.9473660000003</v>
      </c>
      <c r="AL254" s="6">
        <v>8091.8210349999999</v>
      </c>
      <c r="AM254" s="6">
        <v>6330.5977810000004</v>
      </c>
      <c r="AN254" s="6">
        <v>6131.5210729999999</v>
      </c>
      <c r="AO254" s="6">
        <v>6427.6004979999998</v>
      </c>
      <c r="AP254" s="6">
        <v>11271.95181</v>
      </c>
      <c r="AQ254">
        <f t="shared" si="9"/>
        <v>33.389880596114189</v>
      </c>
      <c r="AR254">
        <f t="shared" si="10"/>
        <v>38.22844161710988</v>
      </c>
    </row>
    <row r="255" spans="1:44" x14ac:dyDescent="0.25">
      <c r="A255" s="6" t="s">
        <v>104</v>
      </c>
      <c r="B255" s="6" t="s">
        <v>657</v>
      </c>
      <c r="C255" s="6">
        <v>7944.720464</v>
      </c>
      <c r="D255" s="6">
        <v>12273.18195</v>
      </c>
      <c r="E255" s="6">
        <v>11006.70752</v>
      </c>
      <c r="F255" s="6">
        <v>6495.0120669999997</v>
      </c>
      <c r="G255" s="6">
        <v>17785.267690000001</v>
      </c>
      <c r="H255" s="6">
        <v>8333.7917579999994</v>
      </c>
      <c r="I255" s="6">
        <v>15428.02773</v>
      </c>
      <c r="J255" s="6">
        <v>8346.4195949999994</v>
      </c>
      <c r="K255" s="6">
        <v>15774.62018</v>
      </c>
      <c r="L255" s="6">
        <v>9608.1482379999998</v>
      </c>
      <c r="M255" s="6">
        <v>9833.0456919999997</v>
      </c>
      <c r="N255" s="6">
        <v>6168.1991470000003</v>
      </c>
      <c r="O255" s="6">
        <v>7934.8494799999999</v>
      </c>
      <c r="P255" s="6">
        <v>9252.6850290000002</v>
      </c>
      <c r="Q255" s="6">
        <v>9301.4258360000003</v>
      </c>
      <c r="R255" s="6">
        <v>8590.9054429999997</v>
      </c>
      <c r="S255" s="6">
        <v>13692.83231</v>
      </c>
      <c r="T255" s="6">
        <v>7480.3304349999999</v>
      </c>
      <c r="U255" s="6">
        <v>8405.6791460000004</v>
      </c>
      <c r="V255" s="6">
        <v>14702.87552</v>
      </c>
      <c r="W255" s="6">
        <v>10867.87436</v>
      </c>
      <c r="X255" s="6">
        <v>19676.969150000001</v>
      </c>
      <c r="Y255" s="6">
        <v>16989.633949999999</v>
      </c>
      <c r="Z255" s="6">
        <v>5526.886724</v>
      </c>
      <c r="AA255" s="6">
        <v>16430.383860000002</v>
      </c>
      <c r="AB255" s="6">
        <v>13365.77742</v>
      </c>
      <c r="AC255" s="6">
        <v>12083.395500000001</v>
      </c>
      <c r="AD255" s="6">
        <v>26155.211039999998</v>
      </c>
      <c r="AE255" s="6">
        <v>14928.52708</v>
      </c>
      <c r="AF255" s="6">
        <v>16312.554990000001</v>
      </c>
      <c r="AG255" s="6">
        <v>23449.916310000001</v>
      </c>
      <c r="AH255" s="6">
        <v>10341.92887</v>
      </c>
      <c r="AI255" s="6">
        <v>12057.245290000001</v>
      </c>
      <c r="AJ255" s="6">
        <v>21021.004270000001</v>
      </c>
      <c r="AK255" s="6">
        <v>17643.720300000001</v>
      </c>
      <c r="AL255" s="6">
        <v>20564.876380000002</v>
      </c>
      <c r="AM255" s="6">
        <v>8176.8202030000002</v>
      </c>
      <c r="AN255" s="6">
        <v>17869.4519</v>
      </c>
      <c r="AO255" s="6">
        <v>9850.1189610000001</v>
      </c>
      <c r="AP255" s="6">
        <v>17304.787469999999</v>
      </c>
      <c r="AQ255">
        <f t="shared" si="9"/>
        <v>32.284413721062208</v>
      </c>
      <c r="AR255">
        <f t="shared" si="10"/>
        <v>33.974440777914218</v>
      </c>
    </row>
    <row r="256" spans="1:44" x14ac:dyDescent="0.25">
      <c r="A256" s="6" t="s">
        <v>104</v>
      </c>
      <c r="B256" s="6" t="s">
        <v>658</v>
      </c>
      <c r="C256" s="6">
        <v>2703.3098460000001</v>
      </c>
      <c r="D256" s="6">
        <v>4002.8485030000002</v>
      </c>
      <c r="E256" s="6">
        <v>6809.3541189999996</v>
      </c>
      <c r="F256" s="6">
        <v>398.94228429999998</v>
      </c>
      <c r="G256" s="6">
        <v>4558.89617</v>
      </c>
      <c r="H256" s="6">
        <v>1250.8178069999999</v>
      </c>
      <c r="I256" s="6">
        <v>5369.9156480000001</v>
      </c>
      <c r="J256" s="6">
        <v>3361.9355049999999</v>
      </c>
      <c r="K256" s="6">
        <v>5012.0945259999999</v>
      </c>
      <c r="L256" s="6">
        <v>5124.5083070000001</v>
      </c>
      <c r="M256" s="6">
        <v>2394.052612</v>
      </c>
      <c r="N256" s="6">
        <v>4267.8019940000004</v>
      </c>
      <c r="O256" s="6">
        <v>1492.7885240000001</v>
      </c>
      <c r="P256" s="6">
        <v>6631.0747929999998</v>
      </c>
      <c r="Q256" s="6">
        <v>3204.5650070000002</v>
      </c>
      <c r="R256" s="6">
        <v>3487.898858</v>
      </c>
      <c r="S256" s="6">
        <v>3692.938302</v>
      </c>
      <c r="T256" s="6">
        <v>2249.7088789999998</v>
      </c>
      <c r="U256" s="6">
        <v>3155.5753850000001</v>
      </c>
      <c r="V256" s="6">
        <v>4213.8110280000001</v>
      </c>
      <c r="W256" s="6">
        <v>4474.1621139999997</v>
      </c>
      <c r="X256" s="6">
        <v>5076.139975</v>
      </c>
      <c r="Y256" s="6">
        <v>6010.8286500000004</v>
      </c>
      <c r="Z256" s="6">
        <v>4128.8118590000004</v>
      </c>
      <c r="AA256" s="6">
        <v>7092.4459989999996</v>
      </c>
      <c r="AB256" s="6">
        <v>6486.9387530000004</v>
      </c>
      <c r="AC256" s="6">
        <v>640.91300149999995</v>
      </c>
      <c r="AD256" s="6">
        <v>6155.3293370000001</v>
      </c>
      <c r="AE256" s="6">
        <v>6410.1698699999997</v>
      </c>
      <c r="AF256" s="6">
        <v>7358.1733489999997</v>
      </c>
      <c r="AG256" s="6">
        <v>6747.4946870000003</v>
      </c>
      <c r="AH256" s="6">
        <v>8707.5503310000004</v>
      </c>
      <c r="AI256" s="6">
        <v>7775.2780409999996</v>
      </c>
      <c r="AJ256" s="6">
        <v>5451.2845040000002</v>
      </c>
      <c r="AK256" s="6">
        <v>5221.8092770000003</v>
      </c>
      <c r="AL256" s="6">
        <v>4128.8118590000004</v>
      </c>
      <c r="AM256" s="6">
        <v>5840.9872850000002</v>
      </c>
      <c r="AN256" s="6">
        <v>4697.9944450000003</v>
      </c>
      <c r="AO256" s="6">
        <v>6567.1414249999998</v>
      </c>
      <c r="AP256" s="6">
        <v>5611.8863709999996</v>
      </c>
      <c r="AQ256">
        <f t="shared" si="9"/>
        <v>45.719155741302274</v>
      </c>
      <c r="AR256">
        <f t="shared" si="10"/>
        <v>29.709223074686719</v>
      </c>
    </row>
    <row r="257" spans="1:44" x14ac:dyDescent="0.25">
      <c r="A257" s="6" t="s">
        <v>104</v>
      </c>
      <c r="B257" s="6" t="s">
        <v>659</v>
      </c>
      <c r="C257" s="6">
        <v>3276.9363370000001</v>
      </c>
      <c r="D257" s="6">
        <v>6325.1707020000003</v>
      </c>
      <c r="E257" s="6">
        <v>8091.5790639999996</v>
      </c>
      <c r="F257" s="6">
        <v>5611.8863709999996</v>
      </c>
      <c r="G257" s="6">
        <v>7272.6570769999998</v>
      </c>
      <c r="H257" s="6">
        <v>6325.1707020000003</v>
      </c>
      <c r="I257" s="6">
        <v>4455.7817510000004</v>
      </c>
      <c r="J257" s="6">
        <v>5768.8594190000003</v>
      </c>
      <c r="K257" s="6">
        <v>6796.2423390000004</v>
      </c>
      <c r="L257" s="6">
        <v>17304.374960000001</v>
      </c>
      <c r="M257" s="6">
        <v>5297.9432610000003</v>
      </c>
      <c r="N257" s="6">
        <v>4159.8200610000004</v>
      </c>
      <c r="O257" s="6">
        <v>7195.5835070000003</v>
      </c>
      <c r="P257" s="6">
        <v>6782.9347369999996</v>
      </c>
      <c r="Q257" s="6">
        <v>3785.0959659999999</v>
      </c>
      <c r="R257" s="6">
        <v>4056.8394720000001</v>
      </c>
      <c r="S257" s="6">
        <v>5611.8863709999996</v>
      </c>
      <c r="T257" s="6">
        <v>5442.2869769999998</v>
      </c>
      <c r="U257" s="6">
        <v>4558.7623400000002</v>
      </c>
      <c r="V257" s="6">
        <v>5042.7037829999999</v>
      </c>
      <c r="W257" s="6">
        <v>7146.4369610000003</v>
      </c>
      <c r="X257" s="6">
        <v>10401.82933</v>
      </c>
      <c r="Y257" s="6">
        <v>13449.857470000001</v>
      </c>
      <c r="Z257" s="6">
        <v>3675.8786150000001</v>
      </c>
      <c r="AA257" s="6">
        <v>5042.703786</v>
      </c>
      <c r="AB257" s="6">
        <v>7140.7558499999996</v>
      </c>
      <c r="AC257" s="6">
        <v>5980.2193900000002</v>
      </c>
      <c r="AD257" s="6">
        <v>7849.6083470000003</v>
      </c>
      <c r="AE257" s="6">
        <v>7764.3672020000004</v>
      </c>
      <c r="AF257" s="6">
        <v>9136.2651349999996</v>
      </c>
      <c r="AG257" s="6">
        <v>9572.2956699999995</v>
      </c>
      <c r="AH257" s="6">
        <v>6482.5411990000002</v>
      </c>
      <c r="AI257" s="6">
        <v>13067.43255</v>
      </c>
      <c r="AJ257" s="6">
        <v>8065.3302350000004</v>
      </c>
      <c r="AK257" s="6">
        <v>11705.43194</v>
      </c>
      <c r="AL257" s="6">
        <v>6410.1698699999997</v>
      </c>
      <c r="AM257" s="6">
        <v>9203.9626430000008</v>
      </c>
      <c r="AN257" s="6">
        <v>7824.267664</v>
      </c>
      <c r="AO257" s="6">
        <v>6168.1986669999997</v>
      </c>
      <c r="AP257" s="6">
        <v>9826.9792249999991</v>
      </c>
      <c r="AQ257">
        <f t="shared" si="9"/>
        <v>47.444716780201155</v>
      </c>
      <c r="AR257">
        <f t="shared" si="10"/>
        <v>30.666714579734073</v>
      </c>
    </row>
    <row r="258" spans="1:44" x14ac:dyDescent="0.25">
      <c r="A258" s="6" t="s">
        <v>104</v>
      </c>
      <c r="B258" s="6" t="s">
        <v>660</v>
      </c>
      <c r="C258" s="6">
        <v>2236.6821150000001</v>
      </c>
      <c r="D258" s="6">
        <v>3760.8777829999999</v>
      </c>
      <c r="E258" s="6">
        <v>9132.0752570000004</v>
      </c>
      <c r="F258" s="6">
        <v>5514.4163360000002</v>
      </c>
      <c r="G258" s="6">
        <v>5442.2869769999998</v>
      </c>
      <c r="H258" s="6">
        <v>4316.7916160000004</v>
      </c>
      <c r="I258" s="6">
        <v>3088.95658</v>
      </c>
      <c r="J258" s="6">
        <v>5750.8765059999996</v>
      </c>
      <c r="K258" s="6">
        <v>5192.1320379999997</v>
      </c>
      <c r="L258" s="6">
        <v>7692.636786</v>
      </c>
      <c r="M258" s="6">
        <v>5361.4776869999996</v>
      </c>
      <c r="N258" s="6">
        <v>4025.831271</v>
      </c>
      <c r="O258" s="6">
        <v>7764.3672020000004</v>
      </c>
      <c r="P258" s="6">
        <v>4487.0319229999996</v>
      </c>
      <c r="Q258" s="6">
        <v>3119.964782</v>
      </c>
      <c r="R258" s="6">
        <v>6917.519816</v>
      </c>
      <c r="S258" s="6">
        <v>8236.0797519999996</v>
      </c>
      <c r="T258" s="6">
        <v>5738.2486669999998</v>
      </c>
      <c r="U258" s="6">
        <v>5454.9148160000004</v>
      </c>
      <c r="V258" s="6">
        <v>9262.7979830000004</v>
      </c>
      <c r="W258" s="6">
        <v>8320.8138080000008</v>
      </c>
      <c r="X258" s="6">
        <v>6724.511923</v>
      </c>
      <c r="Y258" s="6">
        <v>10329.699979999999</v>
      </c>
      <c r="Z258" s="6">
        <v>7522.3964850000002</v>
      </c>
      <c r="AA258" s="6">
        <v>5454.9148160000004</v>
      </c>
      <c r="AB258" s="6">
        <v>10351.034540000001</v>
      </c>
      <c r="AC258" s="6">
        <v>6970.8556120000003</v>
      </c>
      <c r="AD258" s="6">
        <v>10486.67153</v>
      </c>
      <c r="AE258" s="6">
        <v>14012.24712</v>
      </c>
      <c r="AF258" s="6">
        <v>8431.261794</v>
      </c>
      <c r="AG258" s="6">
        <v>9868.2573530000009</v>
      </c>
      <c r="AH258" s="6">
        <v>8544.7542799999992</v>
      </c>
      <c r="AI258" s="6">
        <v>5926.2284239999999</v>
      </c>
      <c r="AJ258" s="6">
        <v>5841.2292559999996</v>
      </c>
      <c r="AK258" s="6">
        <v>4764.6132500000003</v>
      </c>
      <c r="AL258" s="6">
        <v>5514.4163360000002</v>
      </c>
      <c r="AM258" s="6">
        <v>6083.199979</v>
      </c>
      <c r="AN258" s="6">
        <v>4981.0863239999999</v>
      </c>
      <c r="AO258" s="6">
        <v>5926.2313969999996</v>
      </c>
      <c r="AP258" s="6">
        <v>10885.66264</v>
      </c>
      <c r="AQ258">
        <f t="shared" si="9"/>
        <v>35.664187731633305</v>
      </c>
      <c r="AR258">
        <f t="shared" si="10"/>
        <v>31.6651547502514</v>
      </c>
    </row>
    <row r="259" spans="1:44" x14ac:dyDescent="0.25">
      <c r="A259" s="6" t="s">
        <v>104</v>
      </c>
      <c r="B259" s="6" t="s">
        <v>661</v>
      </c>
      <c r="C259" s="6">
        <v>797.88455650000003</v>
      </c>
      <c r="D259" s="6">
        <v>1841.4843249999999</v>
      </c>
      <c r="E259" s="6">
        <v>398.94525169999997</v>
      </c>
      <c r="F259" s="6">
        <v>2543.4657820000002</v>
      </c>
      <c r="G259" s="6">
        <v>1649.7600789999999</v>
      </c>
      <c r="H259" s="6">
        <v>398.9422783</v>
      </c>
      <c r="I259" s="6">
        <v>1497.2203730000001</v>
      </c>
      <c r="J259" s="6">
        <v>1811.732978</v>
      </c>
      <c r="K259" s="6">
        <v>1335.816969</v>
      </c>
      <c r="L259" s="6">
        <v>967.8828929</v>
      </c>
      <c r="M259" s="6">
        <v>2733.6503419999999</v>
      </c>
      <c r="N259" s="6">
        <v>483.94144640000002</v>
      </c>
      <c r="O259" s="6">
        <v>1523.796726</v>
      </c>
      <c r="P259" s="6">
        <v>1680.7677819999999</v>
      </c>
      <c r="Q259" s="6">
        <v>2079.7098580000002</v>
      </c>
      <c r="R259" s="6">
        <v>2460.8052469999998</v>
      </c>
      <c r="S259" s="6">
        <v>2398.0732410000001</v>
      </c>
      <c r="T259" s="6">
        <v>1178.8454139999999</v>
      </c>
      <c r="U259" s="6">
        <v>1039.85528</v>
      </c>
      <c r="V259" s="6">
        <v>1528.2285750000001</v>
      </c>
      <c r="W259" s="6">
        <v>1304.808767</v>
      </c>
      <c r="X259" s="6">
        <v>1929.165385</v>
      </c>
      <c r="Y259" s="6">
        <v>3450.9675790000001</v>
      </c>
      <c r="Z259" s="6">
        <v>3895.7048329999998</v>
      </c>
      <c r="AA259" s="6">
        <v>1613.2277429999999</v>
      </c>
      <c r="AB259" s="6">
        <v>1120.6300289999999</v>
      </c>
      <c r="AC259" s="6">
        <v>1304.808767</v>
      </c>
      <c r="AD259" s="6">
        <v>1891.7308029999999</v>
      </c>
      <c r="AE259" s="6">
        <v>2295.1049290000001</v>
      </c>
      <c r="AF259" s="6">
        <v>1124.8539860000001</v>
      </c>
      <c r="AG259" s="6">
        <v>802.31640489999995</v>
      </c>
      <c r="AH259" s="6">
        <v>1250.9516369999999</v>
      </c>
      <c r="AI259" s="6">
        <v>842.19641120000006</v>
      </c>
      <c r="AJ259" s="6">
        <v>640.91300149999995</v>
      </c>
      <c r="AK259" s="6">
        <v>1851.0353809999999</v>
      </c>
      <c r="AL259" s="6">
        <v>1896.2979680000001</v>
      </c>
      <c r="AM259" s="6">
        <v>1595.7691130000001</v>
      </c>
      <c r="AN259" s="6">
        <v>1765.7674489999999</v>
      </c>
      <c r="AO259" s="6">
        <v>483.94144419999998</v>
      </c>
      <c r="AP259" s="6">
        <v>1532.660423</v>
      </c>
      <c r="AQ259">
        <f t="shared" si="9"/>
        <v>46.633675084960011</v>
      </c>
      <c r="AR259">
        <f t="shared" si="10"/>
        <v>52.041865431459719</v>
      </c>
    </row>
    <row r="260" spans="1:44" x14ac:dyDescent="0.25">
      <c r="A260" s="6" t="s">
        <v>104</v>
      </c>
      <c r="B260" s="6" t="s">
        <v>662</v>
      </c>
      <c r="C260" s="6">
        <v>7021.3174580000004</v>
      </c>
      <c r="D260" s="6">
        <v>7768.9328809999997</v>
      </c>
      <c r="E260" s="6">
        <v>14401.33455</v>
      </c>
      <c r="F260" s="6">
        <v>3814.8687490000002</v>
      </c>
      <c r="G260" s="6">
        <v>8640.0233740000003</v>
      </c>
      <c r="H260" s="6">
        <v>10498.85867</v>
      </c>
      <c r="I260" s="6">
        <v>8056.8570380000001</v>
      </c>
      <c r="J260" s="6">
        <v>3658.872257</v>
      </c>
      <c r="K260" s="6">
        <v>12376.14896</v>
      </c>
      <c r="L260" s="6">
        <v>13275.83664</v>
      </c>
      <c r="M260" s="6">
        <v>6137.9504859999997</v>
      </c>
      <c r="N260" s="6">
        <v>6015.0064670000002</v>
      </c>
      <c r="O260" s="6">
        <v>7365.4226040000003</v>
      </c>
      <c r="P260" s="6">
        <v>5808.2920329999997</v>
      </c>
      <c r="Q260" s="6">
        <v>6953.6128339999996</v>
      </c>
      <c r="R260" s="6">
        <v>13754.81669</v>
      </c>
      <c r="S260" s="6">
        <v>21459.669320000001</v>
      </c>
      <c r="T260" s="6">
        <v>12171.8318</v>
      </c>
      <c r="U260" s="6">
        <v>4195.8310940000001</v>
      </c>
      <c r="V260" s="6">
        <v>10638.615019999999</v>
      </c>
      <c r="W260" s="6">
        <v>6324.7868799999997</v>
      </c>
      <c r="X260" s="6">
        <v>7112.1869729999999</v>
      </c>
      <c r="Y260" s="6">
        <v>9680.107043</v>
      </c>
      <c r="Z260" s="6">
        <v>5670.4125919999997</v>
      </c>
      <c r="AA260" s="6">
        <v>5339.9041639999996</v>
      </c>
      <c r="AB260" s="6">
        <v>18649.256590000001</v>
      </c>
      <c r="AC260" s="6">
        <v>5939.098234</v>
      </c>
      <c r="AD260" s="6">
        <v>7873.173812</v>
      </c>
      <c r="AE260" s="6">
        <v>7900.1285150000003</v>
      </c>
      <c r="AF260" s="6">
        <v>12655.911260000001</v>
      </c>
      <c r="AG260" s="6">
        <v>5518.8481840000004</v>
      </c>
      <c r="AH260" s="6">
        <v>5527.1548700000003</v>
      </c>
      <c r="AI260" s="6">
        <v>3897.9951380000002</v>
      </c>
      <c r="AJ260" s="6">
        <v>6841.5281109999996</v>
      </c>
      <c r="AK260" s="6">
        <v>20471.433280000001</v>
      </c>
      <c r="AL260" s="6">
        <v>6495.9840839999997</v>
      </c>
      <c r="AM260" s="6">
        <v>7280.451446</v>
      </c>
      <c r="AN260" s="6">
        <v>6378.9196979999997</v>
      </c>
      <c r="AO260" s="6">
        <v>17794.65958</v>
      </c>
      <c r="AP260" s="6">
        <v>5217.5112580000005</v>
      </c>
      <c r="AQ260">
        <f t="shared" ref="AQ260:AQ327" si="11">(_xlfn.STDEV.S(C260:V260)/AVERAGE(C260:V260))*100</f>
        <v>47.961645315505585</v>
      </c>
      <c r="AR260">
        <f t="shared" ref="AR260:AR327" si="12">(_xlfn.STDEV.S(W260:AP260)/AVERAGE(W260:AP260))*100</f>
        <v>56.115631016056952</v>
      </c>
    </row>
    <row r="261" spans="1:44" x14ac:dyDescent="0.25">
      <c r="A261" s="6" t="s">
        <v>104</v>
      </c>
      <c r="B261" s="6" t="s">
        <v>663</v>
      </c>
      <c r="C261" s="6">
        <v>1595.7691130000001</v>
      </c>
      <c r="D261" s="6">
        <v>797.8845546</v>
      </c>
      <c r="E261" s="6">
        <v>483.94144640000002</v>
      </c>
      <c r="F261" s="6">
        <v>1039.85528</v>
      </c>
      <c r="G261" s="6">
        <v>3765.3096310000001</v>
      </c>
      <c r="H261" s="6">
        <v>2164.7097279999998</v>
      </c>
      <c r="I261" s="6">
        <v>2537.075652</v>
      </c>
      <c r="J261" s="6">
        <v>398.9422783</v>
      </c>
      <c r="K261" s="6">
        <v>1205.6905320000001</v>
      </c>
      <c r="L261" s="6">
        <v>2375.806079</v>
      </c>
      <c r="M261" s="6">
        <v>2334.9768260000001</v>
      </c>
      <c r="N261" s="6">
        <v>1447.661255</v>
      </c>
      <c r="O261" s="6">
        <v>2302.0668129999999</v>
      </c>
      <c r="P261" s="6">
        <v>2478.6528440000002</v>
      </c>
      <c r="Q261" s="6">
        <v>1969.0752729999999</v>
      </c>
      <c r="R261" s="6">
        <v>2744.0052679999999</v>
      </c>
      <c r="S261" s="6">
        <v>2147.9290380000002</v>
      </c>
      <c r="T261" s="6">
        <v>2406.6804510000002</v>
      </c>
      <c r="U261" s="6">
        <v>967.8828929</v>
      </c>
      <c r="V261" s="6">
        <v>2665.2301929999999</v>
      </c>
      <c r="W261" s="6">
        <v>2079.71056</v>
      </c>
      <c r="X261" s="6">
        <v>3174.2234079999998</v>
      </c>
      <c r="Y261" s="6">
        <v>1438.797558</v>
      </c>
      <c r="Z261" s="6">
        <v>3688.5064539999998</v>
      </c>
      <c r="AA261" s="6">
        <v>398.9422783</v>
      </c>
      <c r="AB261" s="6">
        <v>3119.964782</v>
      </c>
      <c r="AC261" s="6">
        <v>4119.6941349999997</v>
      </c>
      <c r="AD261" s="6">
        <v>1765.7674489999999</v>
      </c>
      <c r="AE261" s="6">
        <v>2429.663215</v>
      </c>
      <c r="AF261" s="6">
        <v>2792.9963769999999</v>
      </c>
      <c r="AG261" s="6">
        <v>1102.7099430000001</v>
      </c>
      <c r="AH261" s="6">
        <v>2636.4248259999999</v>
      </c>
      <c r="AI261" s="6">
        <v>1438.797558</v>
      </c>
      <c r="AJ261" s="6">
        <v>1532.794253</v>
      </c>
      <c r="AK261" s="6">
        <v>2133.7015259999998</v>
      </c>
      <c r="AL261" s="6">
        <v>2169.141576</v>
      </c>
      <c r="AM261" s="6">
        <v>2079.71056</v>
      </c>
      <c r="AN261" s="6">
        <v>1528.2285750000001</v>
      </c>
      <c r="AO261" s="6">
        <v>3972.1079650000001</v>
      </c>
      <c r="AP261" s="6">
        <v>2415.544148</v>
      </c>
      <c r="AQ261">
        <f t="shared" si="11"/>
        <v>45.943022621211519</v>
      </c>
      <c r="AR261">
        <f t="shared" si="12"/>
        <v>42.303196399249018</v>
      </c>
    </row>
    <row r="262" spans="1:44" x14ac:dyDescent="0.25">
      <c r="A262" s="6" t="s">
        <v>104</v>
      </c>
      <c r="B262" s="6" t="s">
        <v>664</v>
      </c>
      <c r="C262" s="6">
        <v>4994.0899639999998</v>
      </c>
      <c r="D262" s="6">
        <v>5297.4503709999999</v>
      </c>
      <c r="E262" s="6">
        <v>5545.3436119999997</v>
      </c>
      <c r="F262" s="6">
        <v>3554.6510290000001</v>
      </c>
      <c r="G262" s="6">
        <v>7082.248122</v>
      </c>
      <c r="H262" s="6">
        <v>8562.0194950000005</v>
      </c>
      <c r="I262" s="6">
        <v>5258.4985850000003</v>
      </c>
      <c r="J262" s="6">
        <v>6572.142769</v>
      </c>
      <c r="K262" s="6">
        <v>5436.7749899999999</v>
      </c>
      <c r="L262" s="6">
        <v>3860.2780039999998</v>
      </c>
      <c r="M262" s="6">
        <v>3425.8484699999999</v>
      </c>
      <c r="N262" s="6">
        <v>4304.828262</v>
      </c>
      <c r="O262" s="6">
        <v>5540.0478149999999</v>
      </c>
      <c r="P262" s="6">
        <v>5553.6522029999996</v>
      </c>
      <c r="Q262" s="6">
        <v>3877.0436500000001</v>
      </c>
      <c r="R262" s="6">
        <v>9357.0192220000008</v>
      </c>
      <c r="S262" s="6">
        <v>9425.1463189999995</v>
      </c>
      <c r="T262" s="6">
        <v>7571.1188750000001</v>
      </c>
      <c r="U262" s="6">
        <v>11193.91296</v>
      </c>
      <c r="V262" s="6">
        <v>5913.4456929999997</v>
      </c>
      <c r="W262" s="6">
        <v>9912.6949299999997</v>
      </c>
      <c r="X262" s="6">
        <v>9720.4538780000003</v>
      </c>
      <c r="Y262" s="6">
        <v>9553.2413919999999</v>
      </c>
      <c r="Z262" s="6">
        <v>6742.117964</v>
      </c>
      <c r="AA262" s="6">
        <v>5038.9650030000003</v>
      </c>
      <c r="AB262" s="6">
        <v>11855.400519999999</v>
      </c>
      <c r="AC262" s="6">
        <v>10167.816709999999</v>
      </c>
      <c r="AD262" s="6">
        <v>11364.289650000001</v>
      </c>
      <c r="AE262" s="6">
        <v>8908.4039769999999</v>
      </c>
      <c r="AF262" s="6">
        <v>10121.530419999999</v>
      </c>
      <c r="AG262" s="6">
        <v>5259.0339119999999</v>
      </c>
      <c r="AH262" s="6">
        <v>7714.1081539999996</v>
      </c>
      <c r="AI262" s="6">
        <v>4581.6839229999996</v>
      </c>
      <c r="AJ262" s="6">
        <v>4969.6214559999999</v>
      </c>
      <c r="AK262" s="6">
        <v>8695.3889369999997</v>
      </c>
      <c r="AL262" s="6">
        <v>5778.8606140000002</v>
      </c>
      <c r="AM262" s="6">
        <v>11032.23345</v>
      </c>
      <c r="AN262" s="6">
        <v>6940.1661350000004</v>
      </c>
      <c r="AO262" s="6">
        <v>5362.3148419999998</v>
      </c>
      <c r="AP262" s="6">
        <v>12893.46204</v>
      </c>
      <c r="AQ262">
        <f t="shared" si="11"/>
        <v>35.146774764234763</v>
      </c>
      <c r="AR262">
        <f t="shared" si="12"/>
        <v>31.218049438106888</v>
      </c>
    </row>
    <row r="263" spans="1:44" x14ac:dyDescent="0.25">
      <c r="A263" s="6" t="s">
        <v>104</v>
      </c>
      <c r="B263" s="6" t="s">
        <v>665</v>
      </c>
      <c r="C263" s="6">
        <v>882.88372470000002</v>
      </c>
      <c r="D263" s="6">
        <v>3783.8605470000002</v>
      </c>
      <c r="E263" s="6">
        <v>2406.8142809999999</v>
      </c>
      <c r="F263" s="6">
        <v>1039.85528</v>
      </c>
      <c r="G263" s="6">
        <v>856.30737109999995</v>
      </c>
      <c r="H263" s="6">
        <v>1309.240616</v>
      </c>
      <c r="I263" s="6">
        <v>2568.083854</v>
      </c>
      <c r="J263" s="6">
        <v>2640.455183</v>
      </c>
      <c r="K263" s="6">
        <v>4244.8192289999997</v>
      </c>
      <c r="L263" s="6">
        <v>2084.1424080000002</v>
      </c>
      <c r="M263" s="6">
        <v>1332.241123</v>
      </c>
      <c r="N263" s="6">
        <v>1124.854448</v>
      </c>
      <c r="O263" s="6">
        <v>1595.7691130000001</v>
      </c>
      <c r="P263" s="6">
        <v>3730.0034110000001</v>
      </c>
      <c r="Q263" s="6">
        <v>2164.7097279999998</v>
      </c>
      <c r="R263" s="6">
        <v>2142.7005389999999</v>
      </c>
      <c r="S263" s="6">
        <v>4970.9733699999997</v>
      </c>
      <c r="T263" s="6">
        <v>2321.682769</v>
      </c>
      <c r="U263" s="6">
        <v>2720.6235609999999</v>
      </c>
      <c r="V263" s="6">
        <v>3711.88816</v>
      </c>
      <c r="W263" s="6">
        <v>1250.8178009999999</v>
      </c>
      <c r="X263" s="6">
        <v>2487.7841950000002</v>
      </c>
      <c r="Y263" s="6">
        <v>3872.014572</v>
      </c>
      <c r="Z263" s="6">
        <v>2563.6520059999998</v>
      </c>
      <c r="AA263" s="6">
        <v>2460.671417</v>
      </c>
      <c r="AB263" s="6">
        <v>4329.8183980000003</v>
      </c>
      <c r="AC263" s="6">
        <v>2321.6812829999999</v>
      </c>
      <c r="AD263" s="6">
        <v>1765.7674489999999</v>
      </c>
      <c r="AE263" s="6">
        <v>2349.0958949999999</v>
      </c>
      <c r="AF263" s="6">
        <v>3715.6839660000001</v>
      </c>
      <c r="AG263" s="6">
        <v>1976.729971</v>
      </c>
      <c r="AH263" s="6">
        <v>2962.5942839999998</v>
      </c>
      <c r="AI263" s="6">
        <v>1434.1789209999999</v>
      </c>
      <c r="AJ263" s="6">
        <v>1447.795085</v>
      </c>
      <c r="AK263" s="6">
        <v>2066.1042130000001</v>
      </c>
      <c r="AL263" s="6">
        <v>1922.739004</v>
      </c>
      <c r="AM263" s="6">
        <v>8248.3086490000005</v>
      </c>
      <c r="AN263" s="6">
        <v>2063.467662</v>
      </c>
      <c r="AO263" s="6">
        <v>1645.0307640000001</v>
      </c>
      <c r="AP263" s="6">
        <v>1039.85528</v>
      </c>
      <c r="AQ263">
        <f t="shared" si="11"/>
        <v>50.021508341440182</v>
      </c>
      <c r="AR263">
        <f t="shared" si="12"/>
        <v>61.242638128583394</v>
      </c>
    </row>
    <row r="264" spans="1:44" x14ac:dyDescent="0.25">
      <c r="A264" s="6" t="s">
        <v>104</v>
      </c>
      <c r="B264" s="6" t="s">
        <v>666</v>
      </c>
      <c r="C264" s="6">
        <v>2079.71056</v>
      </c>
      <c r="D264" s="6">
        <v>2133.7015259999998</v>
      </c>
      <c r="E264" s="6">
        <v>7249.574525</v>
      </c>
      <c r="F264" s="6">
        <v>3204.5650070000002</v>
      </c>
      <c r="G264" s="6">
        <v>10685.320159999999</v>
      </c>
      <c r="H264" s="6">
        <v>2008.1407670000001</v>
      </c>
      <c r="I264" s="6">
        <v>8302.6340280000004</v>
      </c>
      <c r="J264" s="6">
        <v>6648.5102809999998</v>
      </c>
      <c r="K264" s="6">
        <v>6495.0115800000003</v>
      </c>
      <c r="L264" s="6">
        <v>4056.0441489999998</v>
      </c>
      <c r="M264" s="6">
        <v>3182.8224180000002</v>
      </c>
      <c r="N264" s="6">
        <v>4414.6605939999999</v>
      </c>
      <c r="O264" s="6">
        <v>3348.423335</v>
      </c>
      <c r="P264" s="6">
        <v>6294.5614420000002</v>
      </c>
      <c r="Q264" s="6">
        <v>5272.4456120000004</v>
      </c>
      <c r="R264" s="6">
        <v>20029.690399999999</v>
      </c>
      <c r="S264" s="6">
        <v>5708.7148989999996</v>
      </c>
      <c r="T264" s="6">
        <v>3037.4939119999999</v>
      </c>
      <c r="U264" s="6">
        <v>6106.3397150000001</v>
      </c>
      <c r="V264" s="6">
        <v>2975.7548959999999</v>
      </c>
      <c r="W264" s="6">
        <v>3204.5650070000002</v>
      </c>
      <c r="X264" s="6">
        <v>11127.983480000001</v>
      </c>
      <c r="Y264" s="6">
        <v>5434.4214849999998</v>
      </c>
      <c r="Z264" s="6">
        <v>3845.8769510000002</v>
      </c>
      <c r="AA264" s="6">
        <v>14448.59159</v>
      </c>
      <c r="AB264" s="6">
        <v>11972.54645</v>
      </c>
      <c r="AC264" s="6">
        <v>6146.0546420000001</v>
      </c>
      <c r="AD264" s="6">
        <v>6917.0940810000002</v>
      </c>
      <c r="AE264" s="6">
        <v>2563.6520059999998</v>
      </c>
      <c r="AF264" s="6">
        <v>11895.4151</v>
      </c>
      <c r="AG264" s="6">
        <v>6433.152634</v>
      </c>
      <c r="AH264" s="6">
        <v>8956.7233390000001</v>
      </c>
      <c r="AI264" s="6">
        <v>6030.2320639999998</v>
      </c>
      <c r="AJ264" s="6">
        <v>2483.0846860000001</v>
      </c>
      <c r="AK264" s="6">
        <v>4141.8386410000003</v>
      </c>
      <c r="AL264" s="6">
        <v>7733.7579429999996</v>
      </c>
      <c r="AM264" s="6">
        <v>8284.9858999999997</v>
      </c>
      <c r="AN264" s="6">
        <v>6245.172877</v>
      </c>
      <c r="AO264" s="6">
        <v>2878.1278889999999</v>
      </c>
      <c r="AP264" s="6">
        <v>4030.0737829999998</v>
      </c>
      <c r="AQ264">
        <f t="shared" si="11"/>
        <v>72.256930254842771</v>
      </c>
      <c r="AR264">
        <f t="shared" si="12"/>
        <v>51.552797728149798</v>
      </c>
    </row>
    <row r="265" spans="1:44" x14ac:dyDescent="0.25">
      <c r="A265" s="6" t="s">
        <v>104</v>
      </c>
      <c r="B265" s="6" t="s">
        <v>667</v>
      </c>
      <c r="C265" s="6">
        <v>3119.964782</v>
      </c>
      <c r="D265" s="6">
        <v>3137.5969380000001</v>
      </c>
      <c r="E265" s="6">
        <v>6451.5586869999997</v>
      </c>
      <c r="F265" s="6">
        <v>3293.9960219999998</v>
      </c>
      <c r="G265" s="6">
        <v>8434.4529249999996</v>
      </c>
      <c r="H265" s="6">
        <v>3192.0846320000001</v>
      </c>
      <c r="I265" s="6">
        <v>5650.214371</v>
      </c>
      <c r="J265" s="6">
        <v>3433.9078920000002</v>
      </c>
      <c r="K265" s="6">
        <v>7177.4451730000001</v>
      </c>
      <c r="L265" s="6">
        <v>4679.7710530000004</v>
      </c>
      <c r="M265" s="6">
        <v>6773.2343119999996</v>
      </c>
      <c r="N265" s="6">
        <v>2805.6227290000002</v>
      </c>
      <c r="O265" s="6">
        <v>9092.4206379999996</v>
      </c>
      <c r="P265" s="6">
        <v>7769.3685459999997</v>
      </c>
      <c r="Q265" s="6">
        <v>4697.7461940000003</v>
      </c>
      <c r="R265" s="6">
        <v>15486.807430000001</v>
      </c>
      <c r="S265" s="6">
        <v>6682.554032</v>
      </c>
      <c r="T265" s="6">
        <v>5272.0702330000004</v>
      </c>
      <c r="U265" s="6">
        <v>4011.979863</v>
      </c>
      <c r="V265" s="6">
        <v>2061.729139</v>
      </c>
      <c r="W265" s="6">
        <v>4038.3400499999998</v>
      </c>
      <c r="X265" s="6">
        <v>13202.82439</v>
      </c>
      <c r="Y265" s="6">
        <v>6930.9591190000001</v>
      </c>
      <c r="Z265" s="6">
        <v>5213.6742240000003</v>
      </c>
      <c r="AA265" s="6">
        <v>10472.723019999999</v>
      </c>
      <c r="AB265" s="6">
        <v>10086.251609999999</v>
      </c>
      <c r="AC265" s="6">
        <v>7297.4854429999996</v>
      </c>
      <c r="AD265" s="6">
        <v>2779.046374</v>
      </c>
      <c r="AE265" s="6">
        <v>7944.6138099999998</v>
      </c>
      <c r="AF265" s="6">
        <v>7189.4797289999997</v>
      </c>
      <c r="AG265" s="6">
        <v>5455.0486469999996</v>
      </c>
      <c r="AH265" s="6">
        <v>12764.31331</v>
      </c>
      <c r="AI265" s="6">
        <v>12962.05428</v>
      </c>
      <c r="AJ265" s="6">
        <v>7181.905291</v>
      </c>
      <c r="AK265" s="6">
        <v>7401.0370140000005</v>
      </c>
      <c r="AL265" s="6">
        <v>12050.90965</v>
      </c>
      <c r="AM265" s="6">
        <v>3527.4557119999999</v>
      </c>
      <c r="AN265" s="6">
        <v>6850.1028699999997</v>
      </c>
      <c r="AO265" s="6">
        <v>5012.0960130000003</v>
      </c>
      <c r="AP265" s="6">
        <v>3160.141063</v>
      </c>
      <c r="AQ265">
        <f t="shared" si="11"/>
        <v>54.521845825019277</v>
      </c>
      <c r="AR265">
        <f t="shared" si="12"/>
        <v>44.077180158848456</v>
      </c>
    </row>
    <row r="266" spans="1:44" x14ac:dyDescent="0.25">
      <c r="A266" s="6" t="s">
        <v>104</v>
      </c>
      <c r="B266" s="6" t="s">
        <v>668</v>
      </c>
      <c r="C266" s="6">
        <v>1389.807012</v>
      </c>
      <c r="D266" s="6">
        <v>5837.2231430000002</v>
      </c>
      <c r="E266" s="6">
        <v>9597.6358540000001</v>
      </c>
      <c r="F266" s="6">
        <v>2720.6235609999999</v>
      </c>
      <c r="G266" s="6">
        <v>4644.0034779999996</v>
      </c>
      <c r="H266" s="6">
        <v>2661.9676519999998</v>
      </c>
      <c r="I266" s="6">
        <v>6089.2456160000002</v>
      </c>
      <c r="J266" s="6">
        <v>2478.6543310000002</v>
      </c>
      <c r="K266" s="6">
        <v>4455.9155810000002</v>
      </c>
      <c r="L266" s="6">
        <v>4661.0631659999999</v>
      </c>
      <c r="M266" s="6">
        <v>4626.0220579999996</v>
      </c>
      <c r="N266" s="6">
        <v>4648.4353270000001</v>
      </c>
      <c r="O266" s="6">
        <v>1438.797558</v>
      </c>
      <c r="P266" s="6">
        <v>2890.623384</v>
      </c>
      <c r="Q266" s="6">
        <v>3119.964782</v>
      </c>
      <c r="R266" s="6">
        <v>5719.9710189999996</v>
      </c>
      <c r="S266" s="6">
        <v>5169.0675680000004</v>
      </c>
      <c r="T266" s="6">
        <v>3693.1802729999999</v>
      </c>
      <c r="U266" s="6">
        <v>3003.0356780000002</v>
      </c>
      <c r="V266" s="6">
        <v>3984.711601</v>
      </c>
      <c r="W266" s="6">
        <v>4908.7149950000003</v>
      </c>
      <c r="X266" s="6">
        <v>4725.1670869999998</v>
      </c>
      <c r="Y266" s="6">
        <v>4244.8192360000003</v>
      </c>
      <c r="Z266" s="6">
        <v>5308.0562159999999</v>
      </c>
      <c r="AA266" s="6">
        <v>7181.877015</v>
      </c>
      <c r="AB266" s="6">
        <v>7393.7980509999998</v>
      </c>
      <c r="AC266" s="6">
        <v>3523.3389080000002</v>
      </c>
      <c r="AD266" s="6">
        <v>1178.8454139999999</v>
      </c>
      <c r="AE266" s="6">
        <v>1945.721781</v>
      </c>
      <c r="AF266" s="6">
        <v>6021.0648709999996</v>
      </c>
      <c r="AG266" s="6">
        <v>4406.7936149999996</v>
      </c>
      <c r="AH266" s="6">
        <v>11602.43986</v>
      </c>
      <c r="AI266" s="6">
        <v>4967.1378100000002</v>
      </c>
      <c r="AJ266" s="6">
        <v>4154.2643340000004</v>
      </c>
      <c r="AK266" s="6">
        <v>5114.3983260000005</v>
      </c>
      <c r="AL266" s="6">
        <v>2690.0143010000002</v>
      </c>
      <c r="AM266" s="6">
        <v>3590.6254159999999</v>
      </c>
      <c r="AN266" s="6">
        <v>6613.2639250000002</v>
      </c>
      <c r="AO266" s="6">
        <v>4257.6890389999999</v>
      </c>
      <c r="AP266" s="6">
        <v>4832.9784639999998</v>
      </c>
      <c r="AQ266">
        <f t="shared" si="11"/>
        <v>45.368788285101125</v>
      </c>
      <c r="AR266">
        <f t="shared" si="12"/>
        <v>44.964373601414223</v>
      </c>
    </row>
    <row r="267" spans="1:44" x14ac:dyDescent="0.25">
      <c r="A267" s="6" t="s">
        <v>104</v>
      </c>
      <c r="B267" s="6" t="s">
        <v>669</v>
      </c>
      <c r="C267" s="6">
        <v>6293.6679889999996</v>
      </c>
      <c r="D267" s="6">
        <v>12018.607910000001</v>
      </c>
      <c r="E267" s="6">
        <v>25567.47754</v>
      </c>
      <c r="F267" s="6">
        <v>6558.7833499999997</v>
      </c>
      <c r="G267" s="6">
        <v>9754.6074069999995</v>
      </c>
      <c r="H267" s="6">
        <v>3773.5056220000001</v>
      </c>
      <c r="I267" s="6">
        <v>21282.252110000001</v>
      </c>
      <c r="J267" s="6">
        <v>6001.8020200000001</v>
      </c>
      <c r="K267" s="6">
        <v>14027.675370000001</v>
      </c>
      <c r="L267" s="6">
        <v>10959.42815</v>
      </c>
      <c r="M267" s="6">
        <v>8460.5282239999997</v>
      </c>
      <c r="N267" s="6">
        <v>12247.41237</v>
      </c>
      <c r="O267" s="6">
        <v>7169.1421069999997</v>
      </c>
      <c r="P267" s="6">
        <v>7009.0085820000004</v>
      </c>
      <c r="Q267" s="6">
        <v>6227.6171919999997</v>
      </c>
      <c r="R267" s="6">
        <v>12660.298489999999</v>
      </c>
      <c r="S267" s="6">
        <v>10955.32898</v>
      </c>
      <c r="T267" s="6">
        <v>7083.3282810000001</v>
      </c>
      <c r="U267" s="6">
        <v>9947.0195010000007</v>
      </c>
      <c r="V267" s="6">
        <v>16263.319680000001</v>
      </c>
      <c r="W267" s="6">
        <v>7404.4094960000002</v>
      </c>
      <c r="X267" s="6">
        <v>6920.3921200000004</v>
      </c>
      <c r="Y267" s="6">
        <v>15688.36901</v>
      </c>
      <c r="Z267" s="6">
        <v>19435.132259999998</v>
      </c>
      <c r="AA267" s="6">
        <v>17994.65393</v>
      </c>
      <c r="AB267" s="6">
        <v>12685.104729999999</v>
      </c>
      <c r="AC267" s="6">
        <v>7868.7419639999998</v>
      </c>
      <c r="AD267" s="6">
        <v>8221.1504619999996</v>
      </c>
      <c r="AE267" s="6">
        <v>5720.5617000000002</v>
      </c>
      <c r="AF267" s="6">
        <v>12466.53148</v>
      </c>
      <c r="AG267" s="6">
        <v>12951.0263</v>
      </c>
      <c r="AH267" s="6">
        <v>21060.937600000001</v>
      </c>
      <c r="AI267" s="6">
        <v>13760.186949999999</v>
      </c>
      <c r="AJ267" s="6">
        <v>15744.85138</v>
      </c>
      <c r="AK267" s="6">
        <v>12842.90143</v>
      </c>
      <c r="AL267" s="6">
        <v>10063.923339999999</v>
      </c>
      <c r="AM267" s="6">
        <v>14502.765740000001</v>
      </c>
      <c r="AN267" s="6">
        <v>10876.73806</v>
      </c>
      <c r="AO267" s="6">
        <v>2890.2014469999999</v>
      </c>
      <c r="AP267" s="6">
        <v>13589.721960000001</v>
      </c>
      <c r="AQ267">
        <f t="shared" si="11"/>
        <v>50.468534182232837</v>
      </c>
      <c r="AR267">
        <f t="shared" si="12"/>
        <v>38.768061198156865</v>
      </c>
    </row>
    <row r="268" spans="1:44" x14ac:dyDescent="0.25">
      <c r="A268" s="6" t="s">
        <v>104</v>
      </c>
      <c r="B268" s="6" t="s">
        <v>670</v>
      </c>
      <c r="C268" s="6">
        <v>6502.6646529999998</v>
      </c>
      <c r="D268" s="6">
        <v>7419.54972</v>
      </c>
      <c r="E268" s="6">
        <v>5572.8379720000003</v>
      </c>
      <c r="F268" s="6">
        <v>2478.652838</v>
      </c>
      <c r="G268" s="6">
        <v>3603.3636969999998</v>
      </c>
      <c r="H268" s="6">
        <v>2747.079718</v>
      </c>
      <c r="I268" s="6">
        <v>3362.0693350000001</v>
      </c>
      <c r="J268" s="6">
        <v>3891.2729850000001</v>
      </c>
      <c r="K268" s="6">
        <v>1438.797558</v>
      </c>
      <c r="L268" s="6">
        <v>2720.6235609999999</v>
      </c>
      <c r="M268" s="6">
        <v>3101.5873919999999</v>
      </c>
      <c r="N268" s="6">
        <v>3912.7377270000002</v>
      </c>
      <c r="O268" s="6">
        <v>3994.8230669999998</v>
      </c>
      <c r="P268" s="6">
        <v>5114.2764740000002</v>
      </c>
      <c r="Q268" s="6">
        <v>3415.9264710000002</v>
      </c>
      <c r="R268" s="6">
        <v>7382.7265880000004</v>
      </c>
      <c r="S268" s="6">
        <v>7317.273561</v>
      </c>
      <c r="T268" s="6">
        <v>4254.5211849999996</v>
      </c>
      <c r="U268" s="6">
        <v>4460.347428</v>
      </c>
      <c r="V268" s="6">
        <v>5631.2082909999999</v>
      </c>
      <c r="W268" s="6">
        <v>5859.7126159999998</v>
      </c>
      <c r="X268" s="6">
        <v>7024.7815380000002</v>
      </c>
      <c r="Y268" s="6">
        <v>4083.6845899999998</v>
      </c>
      <c r="Z268" s="6">
        <v>7790.3487930000001</v>
      </c>
      <c r="AA268" s="6">
        <v>5998.357782</v>
      </c>
      <c r="AB268" s="6">
        <v>9559.8247960000008</v>
      </c>
      <c r="AC268" s="6">
        <v>8344.0616910000008</v>
      </c>
      <c r="AD268" s="6">
        <v>4563.1941880000004</v>
      </c>
      <c r="AE268" s="6">
        <v>1853.6071139999999</v>
      </c>
      <c r="AF268" s="6">
        <v>5817.7372820000001</v>
      </c>
      <c r="AG268" s="6">
        <v>2952.7224040000001</v>
      </c>
      <c r="AH268" s="6">
        <v>7882.691965</v>
      </c>
      <c r="AI268" s="6">
        <v>5405.4457240000002</v>
      </c>
      <c r="AJ268" s="6">
        <v>6101.3387929999999</v>
      </c>
      <c r="AK268" s="6">
        <v>4710.5589209999998</v>
      </c>
      <c r="AL268" s="6">
        <v>1241.6397469999999</v>
      </c>
      <c r="AM268" s="6">
        <v>6672.1094640000001</v>
      </c>
      <c r="AN268" s="6">
        <v>6328.933524</v>
      </c>
      <c r="AO268" s="6">
        <v>3433.9078920000002</v>
      </c>
      <c r="AP268" s="6">
        <v>7907.2814790000002</v>
      </c>
      <c r="AQ268">
        <f t="shared" si="11"/>
        <v>39.360763649026197</v>
      </c>
      <c r="AR268">
        <f t="shared" si="12"/>
        <v>38.678453457451077</v>
      </c>
    </row>
    <row r="269" spans="1:44" x14ac:dyDescent="0.25">
      <c r="A269" s="6" t="s">
        <v>104</v>
      </c>
      <c r="B269" s="6" t="s">
        <v>671</v>
      </c>
      <c r="C269" s="6">
        <v>7174.4956910000001</v>
      </c>
      <c r="D269" s="6">
        <v>11109.60311</v>
      </c>
      <c r="E269" s="6">
        <v>5030.4748890000001</v>
      </c>
      <c r="F269" s="6">
        <v>2797.9977199999998</v>
      </c>
      <c r="G269" s="6">
        <v>5415.4682350000003</v>
      </c>
      <c r="H269" s="6">
        <v>1945.721769</v>
      </c>
      <c r="I269" s="6">
        <v>6652.5163940000002</v>
      </c>
      <c r="J269" s="6">
        <v>5485.8201499999996</v>
      </c>
      <c r="K269" s="6">
        <v>6222.6158489999998</v>
      </c>
      <c r="L269" s="6">
        <v>5611.8863709999996</v>
      </c>
      <c r="M269" s="6">
        <v>5308.0562159999999</v>
      </c>
      <c r="N269" s="6">
        <v>4159.8192580000004</v>
      </c>
      <c r="O269" s="6">
        <v>4541.6191779999999</v>
      </c>
      <c r="P269" s="6">
        <v>4285.0772379999999</v>
      </c>
      <c r="Q269" s="6">
        <v>4159.8200589999997</v>
      </c>
      <c r="R269" s="6">
        <v>6567.0326599999999</v>
      </c>
      <c r="S269" s="6">
        <v>6518.7113680000002</v>
      </c>
      <c r="T269" s="6">
        <v>3531.7768700000001</v>
      </c>
      <c r="U269" s="6">
        <v>5671.3878910000003</v>
      </c>
      <c r="V269" s="6">
        <v>6644.5141039999999</v>
      </c>
      <c r="W269" s="6">
        <v>6854.6651529999999</v>
      </c>
      <c r="X269" s="6">
        <v>2321.682769</v>
      </c>
      <c r="Y269" s="6">
        <v>5127.9386910000003</v>
      </c>
      <c r="Z269" s="6">
        <v>7836.1391510000003</v>
      </c>
      <c r="AA269" s="6">
        <v>7455.0979109999998</v>
      </c>
      <c r="AB269" s="6">
        <v>4774.5571380000001</v>
      </c>
      <c r="AC269" s="6">
        <v>6366.2918570000002</v>
      </c>
      <c r="AD269" s="6">
        <v>6059.0037480000001</v>
      </c>
      <c r="AE269" s="6">
        <v>3148.3283919999999</v>
      </c>
      <c r="AF269" s="6">
        <v>6218.7564689999999</v>
      </c>
      <c r="AG269" s="6">
        <v>8732.7340370000002</v>
      </c>
      <c r="AH269" s="6">
        <v>4791.3845600000004</v>
      </c>
      <c r="AI269" s="6">
        <v>6410.1698820000001</v>
      </c>
      <c r="AJ269" s="6">
        <v>9159.2493859999995</v>
      </c>
      <c r="AK269" s="6">
        <v>6245.8623930000003</v>
      </c>
      <c r="AL269" s="6">
        <v>4962.7074480000001</v>
      </c>
      <c r="AM269" s="6">
        <v>8060.3288920000005</v>
      </c>
      <c r="AN269" s="6">
        <v>11083.026760000001</v>
      </c>
      <c r="AO269" s="6">
        <v>5639.3009840000004</v>
      </c>
      <c r="AP269" s="6">
        <v>4885.9742020000003</v>
      </c>
      <c r="AQ269">
        <f t="shared" si="11"/>
        <v>35.181965974230089</v>
      </c>
      <c r="AR269">
        <f t="shared" si="12"/>
        <v>32.559824103362942</v>
      </c>
    </row>
    <row r="270" spans="1:44" x14ac:dyDescent="0.25">
      <c r="A270" s="6" t="s">
        <v>104</v>
      </c>
      <c r="B270" s="6" t="s">
        <v>672</v>
      </c>
      <c r="C270" s="6">
        <v>3433.9078920000002</v>
      </c>
      <c r="D270" s="6">
        <v>5101.3685770000002</v>
      </c>
      <c r="E270" s="6">
        <v>4370.7825830000002</v>
      </c>
      <c r="F270" s="6">
        <v>2478.652838</v>
      </c>
      <c r="G270" s="6">
        <v>2250.1114899999998</v>
      </c>
      <c r="H270" s="6">
        <v>1837.739836</v>
      </c>
      <c r="I270" s="6">
        <v>7208.4533689999998</v>
      </c>
      <c r="J270" s="6">
        <v>1420.8161339999999</v>
      </c>
      <c r="K270" s="6">
        <v>1739.191096</v>
      </c>
      <c r="L270" s="6">
        <v>2344.797877</v>
      </c>
      <c r="M270" s="6">
        <v>3990.220667</v>
      </c>
      <c r="N270" s="6">
        <v>3675.8801020000001</v>
      </c>
      <c r="O270" s="6">
        <v>4558.7623400000002</v>
      </c>
      <c r="P270" s="6">
        <v>5415.4686499999998</v>
      </c>
      <c r="Q270" s="6">
        <v>2079.71056</v>
      </c>
      <c r="R270" s="6">
        <v>6149.8187840000001</v>
      </c>
      <c r="S270" s="6">
        <v>4172.6898709999996</v>
      </c>
      <c r="T270" s="6">
        <v>4092.5214940000001</v>
      </c>
      <c r="U270" s="6">
        <v>3660.0461730000002</v>
      </c>
      <c r="V270" s="6">
        <v>4487.0319229999996</v>
      </c>
      <c r="W270" s="6">
        <v>5190.79835</v>
      </c>
      <c r="X270" s="6">
        <v>4470.8104000000003</v>
      </c>
      <c r="Y270" s="6">
        <v>5042.9453370000001</v>
      </c>
      <c r="Z270" s="6">
        <v>6800.6741869999996</v>
      </c>
      <c r="AA270" s="6">
        <v>5312.4880640000001</v>
      </c>
      <c r="AB270" s="6">
        <v>2738.0821890000002</v>
      </c>
      <c r="AC270" s="6">
        <v>3121.9702619999998</v>
      </c>
      <c r="AD270" s="6">
        <v>4770.1238030000004</v>
      </c>
      <c r="AE270" s="6">
        <v>4644.1373089999997</v>
      </c>
      <c r="AF270" s="6">
        <v>3331.0611330000002</v>
      </c>
      <c r="AG270" s="6">
        <v>2970.3197759999998</v>
      </c>
      <c r="AH270" s="6">
        <v>3174.0895780000001</v>
      </c>
      <c r="AI270" s="6">
        <v>7614.3012950000002</v>
      </c>
      <c r="AJ270" s="6">
        <v>7140.5125669999998</v>
      </c>
      <c r="AK270" s="6">
        <v>6180.826986</v>
      </c>
      <c r="AL270" s="6">
        <v>3540.640566</v>
      </c>
      <c r="AM270" s="6">
        <v>6576.1389520000002</v>
      </c>
      <c r="AN270" s="6">
        <v>4656.2421869999998</v>
      </c>
      <c r="AO270" s="6">
        <v>4617.1851539999998</v>
      </c>
      <c r="AP270" s="6">
        <v>9953.2594950000002</v>
      </c>
      <c r="AQ270">
        <f t="shared" si="11"/>
        <v>41.839617211585548</v>
      </c>
      <c r="AR270">
        <f t="shared" si="12"/>
        <v>36.258173544128375</v>
      </c>
    </row>
    <row r="271" spans="1:44" x14ac:dyDescent="0.25">
      <c r="A271" s="6" t="s">
        <v>104</v>
      </c>
      <c r="B271" s="6" t="s">
        <v>673</v>
      </c>
      <c r="C271" s="6">
        <v>2398.4844600000001</v>
      </c>
      <c r="D271" s="6">
        <v>3227.9467140000002</v>
      </c>
      <c r="E271" s="6">
        <v>3886.841136</v>
      </c>
      <c r="F271" s="6">
        <v>967.8828929</v>
      </c>
      <c r="G271" s="6">
        <v>2962.8619450000001</v>
      </c>
      <c r="H271" s="6">
        <v>1036.0643950000001</v>
      </c>
      <c r="I271" s="6">
        <v>4540.7809189999998</v>
      </c>
      <c r="J271" s="6">
        <v>634.94613170000002</v>
      </c>
      <c r="K271" s="6">
        <v>1196.8268350000001</v>
      </c>
      <c r="L271" s="6">
        <v>4272.2338419999996</v>
      </c>
      <c r="M271" s="6">
        <v>1309.3330619999999</v>
      </c>
      <c r="N271" s="6">
        <v>3204.5650070000002</v>
      </c>
      <c r="O271" s="6">
        <v>4487.0319229999996</v>
      </c>
      <c r="P271" s="6">
        <v>2349.0958949999999</v>
      </c>
      <c r="Q271" s="6">
        <v>3487.898858</v>
      </c>
      <c r="R271" s="6">
        <v>1922.739004</v>
      </c>
      <c r="S271" s="6">
        <v>4697.9944450000003</v>
      </c>
      <c r="T271" s="6">
        <v>2079.71056</v>
      </c>
      <c r="U271" s="6">
        <v>3922.2826730000002</v>
      </c>
      <c r="V271" s="6">
        <v>3132.8601210000002</v>
      </c>
      <c r="W271" s="6">
        <v>1443.578593</v>
      </c>
      <c r="X271" s="6">
        <v>3240.8165239999998</v>
      </c>
      <c r="Y271" s="6">
        <v>4056.8390639999998</v>
      </c>
      <c r="Z271" s="6">
        <v>4002.8485059999998</v>
      </c>
      <c r="AA271" s="6">
        <v>3047.5929759999999</v>
      </c>
      <c r="AB271" s="6">
        <v>6652.3825639999995</v>
      </c>
      <c r="AC271" s="6">
        <v>4419.0347700000002</v>
      </c>
      <c r="AD271" s="6">
        <v>1438.797558</v>
      </c>
      <c r="AE271" s="6">
        <v>2690.0130140000001</v>
      </c>
      <c r="AF271" s="6">
        <v>2792.9948899999999</v>
      </c>
      <c r="AG271" s="6">
        <v>3487.8988559999998</v>
      </c>
      <c r="AH271" s="6">
        <v>2169.141576</v>
      </c>
      <c r="AI271" s="6">
        <v>4643.7615079999996</v>
      </c>
      <c r="AJ271" s="6">
        <v>2998.60383</v>
      </c>
      <c r="AK271" s="6">
        <v>2878.1278889999999</v>
      </c>
      <c r="AL271" s="6">
        <v>1904.757584</v>
      </c>
      <c r="AM271" s="6">
        <v>5601.2277889999996</v>
      </c>
      <c r="AN271" s="6">
        <v>2107.2835559999999</v>
      </c>
      <c r="AO271" s="6">
        <v>4443.1553979999999</v>
      </c>
      <c r="AP271" s="6">
        <v>5611.8863709999996</v>
      </c>
      <c r="AQ271">
        <f t="shared" si="11"/>
        <v>47.047579830662841</v>
      </c>
      <c r="AR271">
        <f t="shared" si="12"/>
        <v>41.262199853414458</v>
      </c>
    </row>
    <row r="272" spans="1:44" x14ac:dyDescent="0.25">
      <c r="A272" s="6" t="s">
        <v>104</v>
      </c>
      <c r="B272" s="6" t="s">
        <v>674</v>
      </c>
      <c r="C272" s="6">
        <v>1497.2203730000001</v>
      </c>
      <c r="D272" s="6">
        <v>1492.7885240000001</v>
      </c>
      <c r="E272" s="6">
        <v>2394.052612</v>
      </c>
      <c r="F272" s="6">
        <v>483.94144640000002</v>
      </c>
      <c r="G272" s="6">
        <v>882.88372470000002</v>
      </c>
      <c r="H272" s="6">
        <v>2321.6812829999999</v>
      </c>
      <c r="I272" s="6">
        <v>1837.741323</v>
      </c>
      <c r="J272" s="6">
        <v>1837.739836</v>
      </c>
      <c r="K272" s="6">
        <v>2398.4844600000001</v>
      </c>
      <c r="L272" s="6">
        <v>1685.2001299999999</v>
      </c>
      <c r="M272" s="6">
        <v>640.91300149999995</v>
      </c>
      <c r="N272" s="6">
        <v>1366.825171</v>
      </c>
      <c r="O272" s="6">
        <v>3487.898858</v>
      </c>
      <c r="P272" s="6">
        <v>1201.258683</v>
      </c>
      <c r="Q272" s="6">
        <v>403.37412669999998</v>
      </c>
      <c r="R272" s="6">
        <v>887.31535180000003</v>
      </c>
      <c r="S272" s="6">
        <v>1922.739004</v>
      </c>
      <c r="T272" s="6">
        <v>2236.6821150000001</v>
      </c>
      <c r="U272" s="6">
        <v>1039.85528</v>
      </c>
      <c r="V272" s="6">
        <v>398.9422783</v>
      </c>
      <c r="W272" s="6">
        <v>2756.6331070000001</v>
      </c>
      <c r="X272" s="6">
        <v>1528.2285750000001</v>
      </c>
      <c r="Y272" s="6">
        <v>4729.0026470000003</v>
      </c>
      <c r="Z272" s="6">
        <v>2406.6804510000002</v>
      </c>
      <c r="AA272" s="6">
        <v>640.91300149999995</v>
      </c>
      <c r="AB272" s="6">
        <v>5913.3586139999998</v>
      </c>
      <c r="AC272" s="6">
        <v>2079.7105539999998</v>
      </c>
      <c r="AD272" s="6">
        <v>851.87700949999999</v>
      </c>
      <c r="AE272" s="6">
        <v>3191.9371679999999</v>
      </c>
      <c r="AF272" s="6">
        <v>4340.173323</v>
      </c>
      <c r="AG272" s="6">
        <v>2072.0810459999998</v>
      </c>
      <c r="AH272" s="6">
        <v>1645.692135</v>
      </c>
      <c r="AI272" s="6">
        <v>3899.867917</v>
      </c>
      <c r="AJ272" s="6">
        <v>2133.7015259999998</v>
      </c>
      <c r="AK272" s="6">
        <v>3766.834848</v>
      </c>
      <c r="AL272" s="6">
        <v>1649.7600789999999</v>
      </c>
      <c r="AM272" s="6">
        <v>4214.0786879999996</v>
      </c>
      <c r="AN272" s="6">
        <v>3546.321672</v>
      </c>
      <c r="AO272" s="6">
        <v>2478.652838</v>
      </c>
      <c r="AP272" s="6">
        <v>3385.1859290000002</v>
      </c>
      <c r="AQ272">
        <f t="shared" si="11"/>
        <v>53.265256395515323</v>
      </c>
      <c r="AR272">
        <f t="shared" si="12"/>
        <v>47.693953273403196</v>
      </c>
    </row>
    <row r="273" spans="1:44" x14ac:dyDescent="0.25">
      <c r="A273" s="6" t="s">
        <v>104</v>
      </c>
      <c r="B273" s="6" t="s">
        <v>675</v>
      </c>
      <c r="C273" s="6">
        <v>7134.0999279999996</v>
      </c>
      <c r="D273" s="6">
        <v>10541.814700000001</v>
      </c>
      <c r="E273" s="6">
        <v>11871.405720000001</v>
      </c>
      <c r="F273" s="6">
        <v>3644.8704130000001</v>
      </c>
      <c r="G273" s="6">
        <v>5768.9917569999998</v>
      </c>
      <c r="H273" s="6">
        <v>3446.5357309999999</v>
      </c>
      <c r="I273" s="6">
        <v>10398.394200000001</v>
      </c>
      <c r="J273" s="6">
        <v>7038.4550330000002</v>
      </c>
      <c r="K273" s="6">
        <v>5537.3990999999996</v>
      </c>
      <c r="L273" s="6">
        <v>8702.0166360000003</v>
      </c>
      <c r="M273" s="6">
        <v>5836.1176450000003</v>
      </c>
      <c r="N273" s="6">
        <v>2802.4280819999999</v>
      </c>
      <c r="O273" s="6">
        <v>8223.6088849999996</v>
      </c>
      <c r="P273" s="6">
        <v>9308.2688130000006</v>
      </c>
      <c r="Q273" s="6">
        <v>8010.7684529999997</v>
      </c>
      <c r="R273" s="6">
        <v>6010.8286500000004</v>
      </c>
      <c r="S273" s="6">
        <v>7208.82917</v>
      </c>
      <c r="T273" s="6">
        <v>7859.8782670000001</v>
      </c>
      <c r="U273" s="6">
        <v>9535.4493839999996</v>
      </c>
      <c r="V273" s="6">
        <v>12529.378769999999</v>
      </c>
      <c r="W273" s="6">
        <v>5930.6602780000003</v>
      </c>
      <c r="X273" s="6">
        <v>6010.8286500000004</v>
      </c>
      <c r="Y273" s="6">
        <v>11731.118990000001</v>
      </c>
      <c r="Z273" s="6">
        <v>6052.6244550000001</v>
      </c>
      <c r="AA273" s="6">
        <v>8635.1790020000008</v>
      </c>
      <c r="AB273" s="6">
        <v>14019.00944</v>
      </c>
      <c r="AC273" s="6">
        <v>5279.8048660000004</v>
      </c>
      <c r="AD273" s="6">
        <v>5840.9872850000002</v>
      </c>
      <c r="AE273" s="6">
        <v>10224.507799999999</v>
      </c>
      <c r="AF273" s="6">
        <v>20457.472519999999</v>
      </c>
      <c r="AG273" s="6">
        <v>9824.0051519999997</v>
      </c>
      <c r="AH273" s="6">
        <v>8732.4920660000007</v>
      </c>
      <c r="AI273" s="6">
        <v>11303.653410000001</v>
      </c>
      <c r="AJ273" s="6">
        <v>8376.2896610000007</v>
      </c>
      <c r="AK273" s="6">
        <v>7988.5979889999999</v>
      </c>
      <c r="AL273" s="6">
        <v>11922.98733</v>
      </c>
      <c r="AM273" s="6">
        <v>10081.232099999999</v>
      </c>
      <c r="AN273" s="6">
        <v>11213.408380000001</v>
      </c>
      <c r="AO273" s="6">
        <v>6567.1414249999998</v>
      </c>
      <c r="AP273" s="6">
        <v>12355.3943</v>
      </c>
      <c r="AQ273">
        <f t="shared" si="11"/>
        <v>35.515894769621539</v>
      </c>
      <c r="AR273">
        <f t="shared" si="12"/>
        <v>37.512024089746035</v>
      </c>
    </row>
    <row r="274" spans="1:44" x14ac:dyDescent="0.25">
      <c r="A274" s="6" t="s">
        <v>104</v>
      </c>
      <c r="B274" s="6" t="s">
        <v>676</v>
      </c>
      <c r="C274" s="6">
        <v>5434.4185109999999</v>
      </c>
      <c r="D274" s="6">
        <v>7250.9036169999999</v>
      </c>
      <c r="E274" s="6">
        <v>8232.472581</v>
      </c>
      <c r="F274" s="6">
        <v>3119.963248</v>
      </c>
      <c r="G274" s="6">
        <v>5652.2682450000002</v>
      </c>
      <c r="H274" s="6">
        <v>3734.435266</v>
      </c>
      <c r="I274" s="6">
        <v>10313.550520000001</v>
      </c>
      <c r="J274" s="6">
        <v>4873.1043920000002</v>
      </c>
      <c r="K274" s="6">
        <v>10617.7932</v>
      </c>
      <c r="L274" s="6">
        <v>9202.6427980000008</v>
      </c>
      <c r="M274" s="6">
        <v>5572.8391499999998</v>
      </c>
      <c r="N274" s="6">
        <v>6222.1891699999996</v>
      </c>
      <c r="O274" s="6">
        <v>7550.3805869999997</v>
      </c>
      <c r="P274" s="6">
        <v>4096.9533419999998</v>
      </c>
      <c r="Q274" s="6">
        <v>3812.3825790000001</v>
      </c>
      <c r="R274" s="6">
        <v>4236.9276220000002</v>
      </c>
      <c r="S274" s="6">
        <v>10574.30055</v>
      </c>
      <c r="T274" s="6">
        <v>6478.7056389999998</v>
      </c>
      <c r="U274" s="6">
        <v>10656.512909999999</v>
      </c>
      <c r="V274" s="6">
        <v>10017.762360000001</v>
      </c>
      <c r="W274" s="6">
        <v>6361.8479539999998</v>
      </c>
      <c r="X274" s="6">
        <v>7703.3493509999998</v>
      </c>
      <c r="Y274" s="6">
        <v>6338.1743420000003</v>
      </c>
      <c r="Z274" s="6">
        <v>10558.956920000001</v>
      </c>
      <c r="AA274" s="6">
        <v>9674.1975600000005</v>
      </c>
      <c r="AB274" s="6">
        <v>5980.35322</v>
      </c>
      <c r="AC274" s="6">
        <v>5665.8768550000004</v>
      </c>
      <c r="AD274" s="6">
        <v>6252.933215</v>
      </c>
      <c r="AE274" s="6">
        <v>6903.8375880000003</v>
      </c>
      <c r="AF274" s="6">
        <v>13193.78275</v>
      </c>
      <c r="AG274" s="6">
        <v>5585.3100180000001</v>
      </c>
      <c r="AH274" s="6">
        <v>9093.4893909999992</v>
      </c>
      <c r="AI274" s="6">
        <v>11244.616959999999</v>
      </c>
      <c r="AJ274" s="6">
        <v>7963.2577940000001</v>
      </c>
      <c r="AK274" s="6">
        <v>9070.9690850000006</v>
      </c>
      <c r="AL274" s="6">
        <v>12052.437120000001</v>
      </c>
      <c r="AM274" s="6">
        <v>8572.3258640000004</v>
      </c>
      <c r="AN274" s="6">
        <v>5343.3407809999999</v>
      </c>
      <c r="AO274" s="6">
        <v>6410.3037000000004</v>
      </c>
      <c r="AP274" s="6">
        <v>10109.08951</v>
      </c>
      <c r="AQ274">
        <f t="shared" si="11"/>
        <v>37.921778984390834</v>
      </c>
      <c r="AR274">
        <f t="shared" si="12"/>
        <v>28.558281182604482</v>
      </c>
    </row>
    <row r="275" spans="1:44" x14ac:dyDescent="0.25">
      <c r="A275" s="6" t="s">
        <v>104</v>
      </c>
      <c r="B275" s="6" t="s">
        <v>677</v>
      </c>
      <c r="C275" s="6">
        <v>12471.377570000001</v>
      </c>
      <c r="D275" s="6">
        <v>16191.28377</v>
      </c>
      <c r="E275" s="6">
        <v>12888.19052</v>
      </c>
      <c r="F275" s="6">
        <v>13349.8352</v>
      </c>
      <c r="G275" s="6">
        <v>9448.0970269999998</v>
      </c>
      <c r="H275" s="6">
        <v>6801.4871400000002</v>
      </c>
      <c r="I275" s="6">
        <v>24665.975139999999</v>
      </c>
      <c r="J275" s="6">
        <v>17501.15424</v>
      </c>
      <c r="K275" s="6">
        <v>33405.022510000003</v>
      </c>
      <c r="L275" s="6">
        <v>13692.99539</v>
      </c>
      <c r="M275" s="6">
        <v>13836.52846</v>
      </c>
      <c r="N275" s="6">
        <v>11711.867840000001</v>
      </c>
      <c r="O275" s="6">
        <v>20844.041010000001</v>
      </c>
      <c r="P275" s="6">
        <v>18890.130570000001</v>
      </c>
      <c r="Q275" s="6">
        <v>7675.8909030000004</v>
      </c>
      <c r="R275" s="6">
        <v>8727.3167040000008</v>
      </c>
      <c r="S275" s="6">
        <v>21262.678370000001</v>
      </c>
      <c r="T275" s="6">
        <v>19585.061099999999</v>
      </c>
      <c r="U275" s="6">
        <v>19742.789089999998</v>
      </c>
      <c r="V275" s="6">
        <v>17275.453809999999</v>
      </c>
      <c r="W275" s="6">
        <v>13741.134099999999</v>
      </c>
      <c r="X275" s="6">
        <v>45504.484380000002</v>
      </c>
      <c r="Y275" s="6">
        <v>18523.48806</v>
      </c>
      <c r="Z275" s="6">
        <v>13609.68115</v>
      </c>
      <c r="AA275" s="6">
        <v>17221.321599999999</v>
      </c>
      <c r="AB275" s="6">
        <v>20047.960749999998</v>
      </c>
      <c r="AC275" s="6">
        <v>26316.075130000001</v>
      </c>
      <c r="AD275" s="6">
        <v>34790.720130000002</v>
      </c>
      <c r="AE275" s="6">
        <v>18137.02089</v>
      </c>
      <c r="AF275" s="6">
        <v>19034.001619999999</v>
      </c>
      <c r="AG275" s="6">
        <v>26087.40928</v>
      </c>
      <c r="AH275" s="6">
        <v>24713.21243</v>
      </c>
      <c r="AI275" s="6">
        <v>23549.2058</v>
      </c>
      <c r="AJ275" s="6">
        <v>27301.032279999999</v>
      </c>
      <c r="AK275" s="6">
        <v>19181.354719999999</v>
      </c>
      <c r="AL275" s="6">
        <v>39468.047250000003</v>
      </c>
      <c r="AM275" s="6">
        <v>19726.028760000001</v>
      </c>
      <c r="AN275" s="6">
        <v>22413.675520000001</v>
      </c>
      <c r="AO275" s="6">
        <v>17283.216659999998</v>
      </c>
      <c r="AP275" s="6">
        <v>26274.33886</v>
      </c>
      <c r="AQ275">
        <f t="shared" si="11"/>
        <v>39.936112833525627</v>
      </c>
      <c r="AR275">
        <f t="shared" si="12"/>
        <v>34.914615865981943</v>
      </c>
    </row>
    <row r="276" spans="1:44" x14ac:dyDescent="0.25">
      <c r="A276" s="6" t="s">
        <v>104</v>
      </c>
      <c r="B276" s="6" t="s">
        <v>678</v>
      </c>
      <c r="C276" s="6">
        <v>9357.7259720000002</v>
      </c>
      <c r="D276" s="6">
        <v>7308.4098640000002</v>
      </c>
      <c r="E276" s="6">
        <v>8516.7456550000006</v>
      </c>
      <c r="F276" s="6">
        <v>11638.335419999999</v>
      </c>
      <c r="G276" s="6">
        <v>4835.4916149999999</v>
      </c>
      <c r="H276" s="6">
        <v>4340.307159</v>
      </c>
      <c r="I276" s="6">
        <v>8640.8480519999994</v>
      </c>
      <c r="J276" s="6">
        <v>7406.5460810000004</v>
      </c>
      <c r="K276" s="6">
        <v>8907.1501929999995</v>
      </c>
      <c r="L276" s="6">
        <v>7639.3759389999996</v>
      </c>
      <c r="M276" s="6">
        <v>3639.5168309999999</v>
      </c>
      <c r="N276" s="6">
        <v>6850.2333049999997</v>
      </c>
      <c r="O276" s="6">
        <v>10032.394469999999</v>
      </c>
      <c r="P276" s="6">
        <v>7217.559037</v>
      </c>
      <c r="Q276" s="6">
        <v>8320.2689790000004</v>
      </c>
      <c r="R276" s="6">
        <v>11349.7763</v>
      </c>
      <c r="S276" s="6">
        <v>7866.0155199999999</v>
      </c>
      <c r="T276" s="6">
        <v>6420.2828250000002</v>
      </c>
      <c r="U276" s="6">
        <v>7859.8793379999997</v>
      </c>
      <c r="V276" s="6">
        <v>6873.3247890000002</v>
      </c>
      <c r="W276" s="6">
        <v>5953.6445229999999</v>
      </c>
      <c r="X276" s="6">
        <v>18908.288100000002</v>
      </c>
      <c r="Y276" s="6">
        <v>9270.5808230000002</v>
      </c>
      <c r="Z276" s="6">
        <v>5738.2486669999998</v>
      </c>
      <c r="AA276" s="6">
        <v>7077.198292</v>
      </c>
      <c r="AB276" s="6">
        <v>8052.8329020000001</v>
      </c>
      <c r="AC276" s="6">
        <v>5285.0503099999996</v>
      </c>
      <c r="AD276" s="6">
        <v>10985.71369</v>
      </c>
      <c r="AE276" s="6">
        <v>13836.581260000001</v>
      </c>
      <c r="AF276" s="6">
        <v>12942.80198</v>
      </c>
      <c r="AG276" s="6">
        <v>10632.37974</v>
      </c>
      <c r="AH276" s="6">
        <v>6095.8278179999998</v>
      </c>
      <c r="AI276" s="6">
        <v>8209.6603759999998</v>
      </c>
      <c r="AJ276" s="6">
        <v>8486.9156590000002</v>
      </c>
      <c r="AK276" s="6">
        <v>11454.796399999999</v>
      </c>
      <c r="AL276" s="6">
        <v>15778.208769999999</v>
      </c>
      <c r="AM276" s="6">
        <v>7147.7466450000002</v>
      </c>
      <c r="AN276" s="6">
        <v>13863.242609999999</v>
      </c>
      <c r="AO276" s="6">
        <v>5917.7904619999999</v>
      </c>
      <c r="AP276" s="6">
        <v>12855.262629999999</v>
      </c>
      <c r="AQ276">
        <f t="shared" si="11"/>
        <v>26.459227710300848</v>
      </c>
      <c r="AR276">
        <f t="shared" si="12"/>
        <v>38.524085689692811</v>
      </c>
    </row>
    <row r="277" spans="1:44" x14ac:dyDescent="0.25">
      <c r="A277" s="6" t="s">
        <v>104</v>
      </c>
      <c r="B277" s="6" t="s">
        <v>679</v>
      </c>
      <c r="C277" s="6">
        <v>1281.8260029999999</v>
      </c>
      <c r="D277" s="6">
        <v>851.87552089999997</v>
      </c>
      <c r="E277" s="6">
        <v>1093.8462460000001</v>
      </c>
      <c r="F277" s="6">
        <v>1196.8268350000001</v>
      </c>
      <c r="G277" s="6">
        <v>1492.7885240000001</v>
      </c>
      <c r="H277" s="6">
        <v>882.88372470000002</v>
      </c>
      <c r="I277" s="6">
        <v>1196.8268350000001</v>
      </c>
      <c r="J277" s="6">
        <v>2965.2234830000002</v>
      </c>
      <c r="K277" s="6">
        <v>2774.6145270000002</v>
      </c>
      <c r="L277" s="6">
        <v>2478.652838</v>
      </c>
      <c r="M277" s="6">
        <v>1905.02538</v>
      </c>
      <c r="N277" s="6">
        <v>4002.848504</v>
      </c>
      <c r="O277" s="6">
        <v>1523.796726</v>
      </c>
      <c r="P277" s="6">
        <v>3415.9264669999998</v>
      </c>
      <c r="Q277" s="6">
        <v>1277.661634</v>
      </c>
      <c r="R277" s="6">
        <v>6083.4676390000004</v>
      </c>
      <c r="S277" s="6">
        <v>2877.9940580000002</v>
      </c>
      <c r="T277" s="6">
        <v>640.91300149999995</v>
      </c>
      <c r="U277" s="6">
        <v>797.88455650000003</v>
      </c>
      <c r="V277" s="6">
        <v>5084.465854</v>
      </c>
      <c r="W277" s="6">
        <v>3917.849338</v>
      </c>
      <c r="X277" s="6">
        <v>4241.0550869999997</v>
      </c>
      <c r="Y277" s="6">
        <v>4401.7907850000001</v>
      </c>
      <c r="Z277" s="6">
        <v>2164.709734</v>
      </c>
      <c r="AA277" s="6">
        <v>3119.9647770000001</v>
      </c>
      <c r="AB277" s="6">
        <v>1281.825994</v>
      </c>
      <c r="AC277" s="6">
        <v>2877.9940580000002</v>
      </c>
      <c r="AD277" s="6">
        <v>2092.737341</v>
      </c>
      <c r="AE277" s="6">
        <v>3366.537906</v>
      </c>
      <c r="AF277" s="6">
        <v>3518.90706</v>
      </c>
      <c r="AG277" s="6">
        <v>4159.8200610000004</v>
      </c>
      <c r="AH277" s="6">
        <v>3760.8777829999999</v>
      </c>
      <c r="AI277" s="6">
        <v>2690.0143010000002</v>
      </c>
      <c r="AJ277" s="6">
        <v>2971.457981</v>
      </c>
      <c r="AK277" s="6">
        <v>3603.906234</v>
      </c>
      <c r="AL277" s="6">
        <v>3119.964782</v>
      </c>
      <c r="AM277" s="6">
        <v>6652.1405930000001</v>
      </c>
      <c r="AN277" s="6">
        <v>2774.6145270000002</v>
      </c>
      <c r="AO277" s="6">
        <v>2962.594282</v>
      </c>
      <c r="AP277" s="6">
        <v>4342.9301779999996</v>
      </c>
      <c r="AQ277">
        <f t="shared" si="11"/>
        <v>69.055453364281902</v>
      </c>
      <c r="AR277">
        <f t="shared" si="12"/>
        <v>32.789755994790518</v>
      </c>
    </row>
    <row r="278" spans="1:44" x14ac:dyDescent="0.25">
      <c r="A278" s="6" t="s">
        <v>104</v>
      </c>
      <c r="B278" s="6" t="s">
        <v>680</v>
      </c>
      <c r="C278" s="6">
        <v>2502.168373</v>
      </c>
      <c r="D278" s="6">
        <v>6075.3308749999997</v>
      </c>
      <c r="E278" s="6">
        <v>5526.8848989999997</v>
      </c>
      <c r="F278" s="6">
        <v>2452.475426</v>
      </c>
      <c r="G278" s="6">
        <v>2290.6730809999999</v>
      </c>
      <c r="H278" s="6">
        <v>2524.0512180000001</v>
      </c>
      <c r="I278" s="6">
        <v>856.27397340000005</v>
      </c>
      <c r="J278" s="6">
        <v>1950.2874469999999</v>
      </c>
      <c r="K278" s="6">
        <v>2007.738173</v>
      </c>
      <c r="L278" s="6">
        <v>5168.8303079999996</v>
      </c>
      <c r="M278" s="6">
        <v>2321.681274</v>
      </c>
      <c r="N278" s="6">
        <v>7491.7872189999998</v>
      </c>
      <c r="O278" s="6">
        <v>3531.7768700000001</v>
      </c>
      <c r="P278" s="6">
        <v>3416.060301</v>
      </c>
      <c r="Q278" s="6">
        <v>2236.6821150000001</v>
      </c>
      <c r="R278" s="6">
        <v>4406.2226330000003</v>
      </c>
      <c r="S278" s="6">
        <v>3609.1778220000001</v>
      </c>
      <c r="T278" s="6">
        <v>3047.590416</v>
      </c>
      <c r="U278" s="6">
        <v>4088.089645</v>
      </c>
      <c r="V278" s="6">
        <v>7074.4645780000001</v>
      </c>
      <c r="W278" s="6">
        <v>5792.2396310000004</v>
      </c>
      <c r="X278" s="6">
        <v>3446.5357309999999</v>
      </c>
      <c r="Y278" s="6">
        <v>2514.6623829999999</v>
      </c>
      <c r="Z278" s="6">
        <v>5531.3190519999998</v>
      </c>
      <c r="AA278" s="6">
        <v>7132.3178980000002</v>
      </c>
      <c r="AB278" s="6">
        <v>6681.1941999999999</v>
      </c>
      <c r="AC278" s="6">
        <v>9505.8338299999996</v>
      </c>
      <c r="AD278" s="6">
        <v>4253.9505870000003</v>
      </c>
      <c r="AE278" s="6">
        <v>6240.3285050000004</v>
      </c>
      <c r="AF278" s="6">
        <v>3926.7130350000002</v>
      </c>
      <c r="AG278" s="6">
        <v>2975.8898290000002</v>
      </c>
      <c r="AH278" s="6">
        <v>5127.7029540000003</v>
      </c>
      <c r="AI278" s="6">
        <v>3832.6895439999998</v>
      </c>
      <c r="AJ278" s="6">
        <v>7123.5880310000002</v>
      </c>
      <c r="AK278" s="6">
        <v>7047.8882229999999</v>
      </c>
      <c r="AL278" s="6">
        <v>5779.369823</v>
      </c>
      <c r="AM278" s="6">
        <v>7764.3671530000001</v>
      </c>
      <c r="AN278" s="6">
        <v>2563.6520059999998</v>
      </c>
      <c r="AO278" s="6">
        <v>2406.6804510000002</v>
      </c>
      <c r="AP278" s="6">
        <v>4365.6709719999999</v>
      </c>
      <c r="AQ278">
        <f t="shared" si="11"/>
        <v>49.941382694116328</v>
      </c>
      <c r="AR278">
        <f t="shared" si="12"/>
        <v>38.230983238882366</v>
      </c>
    </row>
    <row r="279" spans="1:44" x14ac:dyDescent="0.25">
      <c r="A279" s="6" t="s">
        <v>104</v>
      </c>
      <c r="B279" s="6" t="s">
        <v>681</v>
      </c>
      <c r="C279" s="6">
        <v>8061.1550619999998</v>
      </c>
      <c r="D279" s="6">
        <v>4008.2228709999999</v>
      </c>
      <c r="E279" s="6">
        <v>8846.0706989999999</v>
      </c>
      <c r="F279" s="6">
        <v>4595.4395910000003</v>
      </c>
      <c r="G279" s="6">
        <v>5751.5442119999998</v>
      </c>
      <c r="H279" s="6">
        <v>6294.5614420000002</v>
      </c>
      <c r="I279" s="6">
        <v>4003.820596</v>
      </c>
      <c r="J279" s="6">
        <v>4079.3228519999998</v>
      </c>
      <c r="K279" s="6">
        <v>6800.6741869999996</v>
      </c>
      <c r="L279" s="6">
        <v>13085.87378</v>
      </c>
      <c r="M279" s="6">
        <v>6741.4146380000002</v>
      </c>
      <c r="N279" s="6">
        <v>5204.5061320000004</v>
      </c>
      <c r="O279" s="6">
        <v>6968.4538629999997</v>
      </c>
      <c r="P279" s="6">
        <v>14425.821840000001</v>
      </c>
      <c r="Q279" s="6">
        <v>5761.124777</v>
      </c>
      <c r="R279" s="6">
        <v>7158.8871870000003</v>
      </c>
      <c r="S279" s="6">
        <v>3873.2915640000001</v>
      </c>
      <c r="T279" s="6">
        <v>5779.5036529999998</v>
      </c>
      <c r="U279" s="6">
        <v>7500.6509159999996</v>
      </c>
      <c r="V279" s="6">
        <v>4159.8200610000004</v>
      </c>
      <c r="W279" s="6">
        <v>6141.6214769999997</v>
      </c>
      <c r="X279" s="6">
        <v>9788.0889750000006</v>
      </c>
      <c r="Y279" s="6">
        <v>5871.1587529999997</v>
      </c>
      <c r="Z279" s="6">
        <v>7146.7046259999997</v>
      </c>
      <c r="AA279" s="6">
        <v>10212.91828</v>
      </c>
      <c r="AB279" s="6">
        <v>4903.7015950000005</v>
      </c>
      <c r="AC279" s="6">
        <v>16717.1878</v>
      </c>
      <c r="AD279" s="6">
        <v>6306.7903390000001</v>
      </c>
      <c r="AE279" s="6">
        <v>11966.552890000001</v>
      </c>
      <c r="AF279" s="6">
        <v>14403.7063</v>
      </c>
      <c r="AG279" s="6">
        <v>11088.989579999999</v>
      </c>
      <c r="AH279" s="6">
        <v>4330.0618549999999</v>
      </c>
      <c r="AI279" s="6">
        <v>7375.9383079999998</v>
      </c>
      <c r="AJ279" s="6">
        <v>9159.247899</v>
      </c>
      <c r="AK279" s="6">
        <v>12837.667579999999</v>
      </c>
      <c r="AL279" s="6">
        <v>9415.3256010000005</v>
      </c>
      <c r="AM279" s="6">
        <v>16950.371090000001</v>
      </c>
      <c r="AN279" s="6">
        <v>10622.22653</v>
      </c>
      <c r="AO279" s="6">
        <v>9777.4201049999992</v>
      </c>
      <c r="AP279" s="6">
        <v>13628.07969</v>
      </c>
      <c r="AQ279">
        <f t="shared" si="11"/>
        <v>42.654984024284012</v>
      </c>
      <c r="AR279">
        <f t="shared" si="12"/>
        <v>37.194195628850828</v>
      </c>
    </row>
    <row r="280" spans="1:44" x14ac:dyDescent="0.25">
      <c r="A280" s="6" t="s">
        <v>104</v>
      </c>
      <c r="B280" s="6" t="s">
        <v>682</v>
      </c>
      <c r="C280" s="6">
        <v>15148.70174</v>
      </c>
      <c r="D280" s="6">
        <v>15376.26449</v>
      </c>
      <c r="E280" s="6">
        <v>20868.05126</v>
      </c>
      <c r="F280" s="6">
        <v>16374.56358</v>
      </c>
      <c r="G280" s="6">
        <v>12239.561159999999</v>
      </c>
      <c r="H280" s="6">
        <v>8900.5339800000002</v>
      </c>
      <c r="I280" s="6">
        <v>9359.758699</v>
      </c>
      <c r="J280" s="6">
        <v>8523.8958070000008</v>
      </c>
      <c r="K280" s="6">
        <v>13245.571089999999</v>
      </c>
      <c r="L280" s="6">
        <v>20697.135439999998</v>
      </c>
      <c r="M280" s="6">
        <v>6688.1269979999997</v>
      </c>
      <c r="N280" s="6">
        <v>10621.53703</v>
      </c>
      <c r="O280" s="6">
        <v>14486.174209999999</v>
      </c>
      <c r="P280" s="6">
        <v>30726.07013</v>
      </c>
      <c r="Q280" s="6">
        <v>13047.939200000001</v>
      </c>
      <c r="R280" s="6">
        <v>10638.134029999999</v>
      </c>
      <c r="S280" s="6">
        <v>15058.21117</v>
      </c>
      <c r="T280" s="6">
        <v>8479.7536569999993</v>
      </c>
      <c r="U280" s="6">
        <v>12456.693139999999</v>
      </c>
      <c r="V280" s="6">
        <v>21189.772949999999</v>
      </c>
      <c r="W280" s="6">
        <v>13492.91404</v>
      </c>
      <c r="X280" s="6">
        <v>25710.477439999999</v>
      </c>
      <c r="Y280" s="6">
        <v>14090.39662</v>
      </c>
      <c r="Z280" s="6">
        <v>18796.35311</v>
      </c>
      <c r="AA280" s="6">
        <v>16520.220929999999</v>
      </c>
      <c r="AB280" s="6">
        <v>7619.7161589999996</v>
      </c>
      <c r="AC280" s="6">
        <v>32062.204699999998</v>
      </c>
      <c r="AD280" s="6">
        <v>7292.9916039999998</v>
      </c>
      <c r="AE280" s="6">
        <v>27657.88393</v>
      </c>
      <c r="AF280" s="6">
        <v>15931.968129999999</v>
      </c>
      <c r="AG280" s="6">
        <v>14589.444960000001</v>
      </c>
      <c r="AH280" s="6">
        <v>14424.07279</v>
      </c>
      <c r="AI280" s="6">
        <v>26185.93247</v>
      </c>
      <c r="AJ280" s="6">
        <v>23940.619040000001</v>
      </c>
      <c r="AK280" s="6">
        <v>22964.138190000001</v>
      </c>
      <c r="AL280" s="6">
        <v>11191.72969</v>
      </c>
      <c r="AM280" s="6">
        <v>22021.099409999999</v>
      </c>
      <c r="AN280" s="6">
        <v>16197.613170000001</v>
      </c>
      <c r="AO280" s="6">
        <v>16509.060099999999</v>
      </c>
      <c r="AP280" s="6">
        <v>20780.419519999999</v>
      </c>
      <c r="AQ280">
        <f t="shared" si="11"/>
        <v>40.338720871411695</v>
      </c>
      <c r="AR280">
        <f t="shared" si="12"/>
        <v>36.126926380006161</v>
      </c>
    </row>
    <row r="281" spans="1:44" x14ac:dyDescent="0.25">
      <c r="A281" s="6" t="s">
        <v>104</v>
      </c>
      <c r="B281" s="6" t="s">
        <v>683</v>
      </c>
      <c r="C281" s="6">
        <v>6474.2737909999996</v>
      </c>
      <c r="D281" s="6">
        <v>6451.2910270000002</v>
      </c>
      <c r="E281" s="6">
        <v>13799.63832</v>
      </c>
      <c r="F281" s="6">
        <v>11671.98236</v>
      </c>
      <c r="G281" s="6">
        <v>6966.4826430000003</v>
      </c>
      <c r="H281" s="6">
        <v>7702.6415999999999</v>
      </c>
      <c r="I281" s="6">
        <v>6015.2604959999999</v>
      </c>
      <c r="J281" s="6">
        <v>7038.5884470000001</v>
      </c>
      <c r="K281" s="6">
        <v>8858.8558539999995</v>
      </c>
      <c r="L281" s="6">
        <v>10625.66167</v>
      </c>
      <c r="M281" s="6">
        <v>8721.0164289999993</v>
      </c>
      <c r="N281" s="6">
        <v>3235.514365</v>
      </c>
      <c r="O281" s="6">
        <v>9896.0709079999997</v>
      </c>
      <c r="P281" s="6">
        <v>10102.322889999999</v>
      </c>
      <c r="Q281" s="6">
        <v>2636.1571650000001</v>
      </c>
      <c r="R281" s="6">
        <v>9324.3513810000004</v>
      </c>
      <c r="S281" s="6">
        <v>7491.1210380000002</v>
      </c>
      <c r="T281" s="6">
        <v>3899.867917</v>
      </c>
      <c r="U281" s="6">
        <v>10087.487279999999</v>
      </c>
      <c r="V281" s="6">
        <v>11082.643400000001</v>
      </c>
      <c r="W281" s="6">
        <v>5496.2779440000004</v>
      </c>
      <c r="X281" s="6">
        <v>15609.78256</v>
      </c>
      <c r="Y281" s="6">
        <v>11225.296539999999</v>
      </c>
      <c r="Z281" s="6">
        <v>17070.462500000001</v>
      </c>
      <c r="AA281" s="6">
        <v>4720.869087</v>
      </c>
      <c r="AB281" s="6">
        <v>5917.7904619999999</v>
      </c>
      <c r="AC281" s="6">
        <v>10205.73914</v>
      </c>
      <c r="AD281" s="6">
        <v>12410.45039</v>
      </c>
      <c r="AE281" s="6">
        <v>10708.408750000001</v>
      </c>
      <c r="AF281" s="6">
        <v>8320.6799780000001</v>
      </c>
      <c r="AG281" s="6">
        <v>5562.8967490000005</v>
      </c>
      <c r="AH281" s="6">
        <v>9700.9927310000003</v>
      </c>
      <c r="AI281" s="6">
        <v>11815.0054</v>
      </c>
      <c r="AJ281" s="6">
        <v>15080.471869999999</v>
      </c>
      <c r="AK281" s="6">
        <v>13030.453879999999</v>
      </c>
      <c r="AL281" s="6">
        <v>13754.457979999999</v>
      </c>
      <c r="AM281" s="6">
        <v>8317.9782780000005</v>
      </c>
      <c r="AN281" s="6">
        <v>10666.941279999999</v>
      </c>
      <c r="AO281" s="6">
        <v>12160.768169999999</v>
      </c>
      <c r="AP281" s="6">
        <v>11144.64357</v>
      </c>
      <c r="AQ281">
        <f t="shared" si="11"/>
        <v>35.580254816275911</v>
      </c>
      <c r="AR281">
        <f t="shared" si="12"/>
        <v>32.682967729033422</v>
      </c>
    </row>
    <row r="282" spans="1:44" x14ac:dyDescent="0.25">
      <c r="A282" s="6" t="s">
        <v>104</v>
      </c>
      <c r="B282" s="6" t="s">
        <v>684</v>
      </c>
      <c r="C282" s="6">
        <v>1922.739004</v>
      </c>
      <c r="D282" s="6">
        <v>3330.9273029999999</v>
      </c>
      <c r="E282" s="6">
        <v>1850.7666180000001</v>
      </c>
      <c r="F282" s="6">
        <v>2725.0554090000001</v>
      </c>
      <c r="G282" s="6">
        <v>2321.6812829999999</v>
      </c>
      <c r="H282" s="6">
        <v>1523.796726</v>
      </c>
      <c r="I282" s="6">
        <v>2398.4844600000001</v>
      </c>
      <c r="J282" s="6">
        <v>2394.052612</v>
      </c>
      <c r="K282" s="6">
        <v>1039.85528</v>
      </c>
      <c r="L282" s="6">
        <v>2622.0748210000002</v>
      </c>
      <c r="M282" s="6">
        <v>3675.8786150000001</v>
      </c>
      <c r="N282" s="6">
        <v>2236.6821150000001</v>
      </c>
      <c r="O282" s="6">
        <v>1281.8259929999999</v>
      </c>
      <c r="P282" s="6">
        <v>2532.64381</v>
      </c>
      <c r="Q282" s="6">
        <v>2877.9955450000002</v>
      </c>
      <c r="R282" s="6">
        <v>1196.8268350000001</v>
      </c>
      <c r="S282" s="6">
        <v>1196.8268350000001</v>
      </c>
      <c r="T282" s="6">
        <v>2648.6511740000001</v>
      </c>
      <c r="U282" s="6">
        <v>5362.0471820000002</v>
      </c>
      <c r="V282" s="6">
        <v>1680.7682809999999</v>
      </c>
      <c r="W282" s="6">
        <v>3361.9355049999999</v>
      </c>
      <c r="X282" s="6">
        <v>2931.985025</v>
      </c>
      <c r="Y282" s="6">
        <v>1583.567736</v>
      </c>
      <c r="Z282" s="6">
        <v>2532.6438039999998</v>
      </c>
      <c r="AA282" s="6">
        <v>3191.9371679999999</v>
      </c>
      <c r="AB282" s="6">
        <v>1976.729971</v>
      </c>
      <c r="AC282" s="6">
        <v>4854.7236130000001</v>
      </c>
      <c r="AD282" s="6">
        <v>2931.985025</v>
      </c>
      <c r="AE282" s="6">
        <v>3047.5934520000001</v>
      </c>
      <c r="AF282" s="6">
        <v>4340.173323</v>
      </c>
      <c r="AG282" s="6">
        <v>3361.9355049999999</v>
      </c>
      <c r="AH282" s="6">
        <v>4885.9742079999996</v>
      </c>
      <c r="AI282" s="6">
        <v>4316.7916160000004</v>
      </c>
      <c r="AJ282" s="6">
        <v>5526.6452319999999</v>
      </c>
      <c r="AK282" s="6">
        <v>3442.7715880000001</v>
      </c>
      <c r="AL282" s="6">
        <v>1765.7674489999999</v>
      </c>
      <c r="AM282" s="6">
        <v>7429.7572339999997</v>
      </c>
      <c r="AN282" s="6">
        <v>2236.6821150000001</v>
      </c>
      <c r="AO282" s="6">
        <v>5407.3361199999999</v>
      </c>
      <c r="AP282" s="6">
        <v>2967.0261329999998</v>
      </c>
      <c r="AQ282">
        <f t="shared" si="11"/>
        <v>43.28034881194683</v>
      </c>
      <c r="AR282">
        <f t="shared" si="12"/>
        <v>40.702473941556313</v>
      </c>
    </row>
    <row r="283" spans="1:44" x14ac:dyDescent="0.25">
      <c r="A283" s="6" t="s">
        <v>104</v>
      </c>
      <c r="B283" s="6" t="s">
        <v>685</v>
      </c>
      <c r="C283" s="6">
        <v>19993.440429999999</v>
      </c>
      <c r="D283" s="6">
        <v>14014.70659</v>
      </c>
      <c r="E283" s="6">
        <v>8312.6409590000003</v>
      </c>
      <c r="F283" s="6">
        <v>13543.56337</v>
      </c>
      <c r="G283" s="6">
        <v>12900.219349999999</v>
      </c>
      <c r="H283" s="6">
        <v>15162.67381</v>
      </c>
      <c r="I283" s="6">
        <v>17692.711449999999</v>
      </c>
      <c r="J283" s="6">
        <v>13028.90452</v>
      </c>
      <c r="K283" s="6">
        <v>12571.396220000001</v>
      </c>
      <c r="L283" s="6">
        <v>30748.139739999999</v>
      </c>
      <c r="M283" s="6">
        <v>36519.119599999998</v>
      </c>
      <c r="N283" s="6">
        <v>10509.81127</v>
      </c>
      <c r="O283" s="6">
        <v>18766.975869999998</v>
      </c>
      <c r="P283" s="6">
        <v>21499.418389999999</v>
      </c>
      <c r="Q283" s="6">
        <v>10537.38243</v>
      </c>
      <c r="R283" s="6">
        <v>14002.232739999999</v>
      </c>
      <c r="S283" s="6">
        <v>8821.3283190000002</v>
      </c>
      <c r="T283" s="6">
        <v>13030.32116</v>
      </c>
      <c r="U283" s="6">
        <v>12303.62066</v>
      </c>
      <c r="V283" s="6">
        <v>5406.3277840000001</v>
      </c>
      <c r="W283" s="6">
        <v>11140.85583</v>
      </c>
      <c r="X283" s="6">
        <v>18490.921869999998</v>
      </c>
      <c r="Y283" s="6">
        <v>22037.385180000001</v>
      </c>
      <c r="Z283" s="6">
        <v>12092.673210000001</v>
      </c>
      <c r="AA283" s="6">
        <v>17455.740539999999</v>
      </c>
      <c r="AB283" s="6">
        <v>13788.57584</v>
      </c>
      <c r="AC283" s="6">
        <v>22071.337329999998</v>
      </c>
      <c r="AD283" s="6">
        <v>12384.41927</v>
      </c>
      <c r="AE283" s="6">
        <v>15568.590910000001</v>
      </c>
      <c r="AF283" s="6">
        <v>8314.7194889999992</v>
      </c>
      <c r="AG283" s="6">
        <v>16038.715340000001</v>
      </c>
      <c r="AH283" s="6">
        <v>17686.48648</v>
      </c>
      <c r="AI283" s="6">
        <v>21638.661059999999</v>
      </c>
      <c r="AJ283" s="6">
        <v>12738.41553</v>
      </c>
      <c r="AK283" s="6">
        <v>16969.030269999999</v>
      </c>
      <c r="AL283" s="6">
        <v>13650.15114</v>
      </c>
      <c r="AM283" s="6">
        <v>28582.422979999999</v>
      </c>
      <c r="AN283" s="6">
        <v>16072.9293</v>
      </c>
      <c r="AO283" s="6">
        <v>17899.641060000002</v>
      </c>
      <c r="AP283" s="6">
        <v>26079.733039999999</v>
      </c>
      <c r="AQ283">
        <f t="shared" si="11"/>
        <v>47.82470856748143</v>
      </c>
      <c r="AR283">
        <f t="shared" si="12"/>
        <v>29.858769603475103</v>
      </c>
    </row>
    <row r="284" spans="1:44" x14ac:dyDescent="0.25">
      <c r="A284" s="6" t="s">
        <v>104</v>
      </c>
      <c r="B284" s="6" t="s">
        <v>686</v>
      </c>
      <c r="C284" s="6">
        <v>6631.0777660000003</v>
      </c>
      <c r="D284" s="6">
        <v>6809.6145079999997</v>
      </c>
      <c r="E284" s="6">
        <v>1443.2294059999999</v>
      </c>
      <c r="F284" s="6">
        <v>7061.728599</v>
      </c>
      <c r="G284" s="6">
        <v>4223.1046969999998</v>
      </c>
      <c r="H284" s="6">
        <v>3675.8786150000001</v>
      </c>
      <c r="I284" s="6">
        <v>1694.0638260000001</v>
      </c>
      <c r="J284" s="6">
        <v>1304.808767</v>
      </c>
      <c r="K284" s="6">
        <v>6846.8681049999996</v>
      </c>
      <c r="L284" s="6">
        <v>11810.573549999999</v>
      </c>
      <c r="M284" s="6">
        <v>6970.9159810000001</v>
      </c>
      <c r="N284" s="6">
        <v>4873.238222</v>
      </c>
      <c r="O284" s="6">
        <v>4394.1642890000003</v>
      </c>
      <c r="P284" s="6">
        <v>3299.919101</v>
      </c>
      <c r="Q284" s="6">
        <v>3251.1336940000001</v>
      </c>
      <c r="R284" s="6">
        <v>5196.3101409999999</v>
      </c>
      <c r="S284" s="6">
        <v>2491.6981169999999</v>
      </c>
      <c r="T284" s="6">
        <v>9245.4827499999992</v>
      </c>
      <c r="U284" s="6">
        <v>3415.9264710000002</v>
      </c>
      <c r="V284" s="6">
        <v>4213.8110280000001</v>
      </c>
      <c r="W284" s="6">
        <v>6338.1189169999998</v>
      </c>
      <c r="X284" s="6">
        <v>11744.644490000001</v>
      </c>
      <c r="Y284" s="6">
        <v>4859.2941680000004</v>
      </c>
      <c r="Z284" s="6">
        <v>4159.8215479999999</v>
      </c>
      <c r="AA284" s="6">
        <v>4510.440423</v>
      </c>
      <c r="AB284" s="6">
        <v>3132.4650360000001</v>
      </c>
      <c r="AC284" s="6">
        <v>7963.2578039999999</v>
      </c>
      <c r="AD284" s="6">
        <v>5684.1495599999998</v>
      </c>
      <c r="AE284" s="6">
        <v>9144.671687</v>
      </c>
      <c r="AF284" s="6">
        <v>3433.9078920000002</v>
      </c>
      <c r="AG284" s="6">
        <v>10174.95933</v>
      </c>
      <c r="AH284" s="6">
        <v>7535.0243179999998</v>
      </c>
      <c r="AI284" s="6">
        <v>3688.5064539999998</v>
      </c>
      <c r="AJ284" s="6">
        <v>11180.66735</v>
      </c>
      <c r="AK284" s="6">
        <v>8393.2082790000004</v>
      </c>
      <c r="AL284" s="6">
        <v>5742.680515</v>
      </c>
      <c r="AM284" s="6">
        <v>5483.7113470000004</v>
      </c>
      <c r="AN284" s="6">
        <v>5277.048014</v>
      </c>
      <c r="AO284" s="6">
        <v>11457.85088</v>
      </c>
      <c r="AP284" s="6">
        <v>7531.8296710000004</v>
      </c>
      <c r="AQ284">
        <f t="shared" si="11"/>
        <v>54.368148288664806</v>
      </c>
      <c r="AR284">
        <f t="shared" si="12"/>
        <v>40.083943727204975</v>
      </c>
    </row>
    <row r="285" spans="1:44" x14ac:dyDescent="0.25">
      <c r="A285" s="6" t="s">
        <v>104</v>
      </c>
      <c r="B285" s="6" t="s">
        <v>687</v>
      </c>
      <c r="C285" s="6">
        <v>24374.772819999998</v>
      </c>
      <c r="D285" s="6">
        <v>27603.928449999999</v>
      </c>
      <c r="E285" s="6">
        <v>24409.513999999999</v>
      </c>
      <c r="F285" s="6">
        <v>22685.3995</v>
      </c>
      <c r="G285" s="6">
        <v>16839.717420000001</v>
      </c>
      <c r="H285" s="6">
        <v>26530.04667</v>
      </c>
      <c r="I285" s="6">
        <v>17917.324499999999</v>
      </c>
      <c r="J285" s="6">
        <v>9855.1945159999996</v>
      </c>
      <c r="K285" s="6">
        <v>25414.15352</v>
      </c>
      <c r="L285" s="6">
        <v>41034.955430000002</v>
      </c>
      <c r="M285" s="6">
        <v>18744.81453</v>
      </c>
      <c r="N285" s="6">
        <v>19133.375410000001</v>
      </c>
      <c r="O285" s="6">
        <v>21190.240470000001</v>
      </c>
      <c r="P285" s="6">
        <v>19412.68174</v>
      </c>
      <c r="Q285" s="6">
        <v>12601.92029</v>
      </c>
      <c r="R285" s="6">
        <v>35871.108509999998</v>
      </c>
      <c r="S285" s="6">
        <v>12540.652609999999</v>
      </c>
      <c r="T285" s="6">
        <v>41063.024859999998</v>
      </c>
      <c r="U285" s="6">
        <v>12018.99444</v>
      </c>
      <c r="V285" s="6">
        <v>22145.846290000001</v>
      </c>
      <c r="W285" s="6">
        <v>22569.87271</v>
      </c>
      <c r="X285" s="6">
        <v>50766.73113</v>
      </c>
      <c r="Y285" s="6">
        <v>17991.906070000001</v>
      </c>
      <c r="Z285" s="6">
        <v>12911.430630000001</v>
      </c>
      <c r="AA285" s="6">
        <v>23305.84534</v>
      </c>
      <c r="AB285" s="6">
        <v>29472.858670000001</v>
      </c>
      <c r="AC285" s="6">
        <v>19966.548360000001</v>
      </c>
      <c r="AD285" s="6">
        <v>39984.365449999998</v>
      </c>
      <c r="AE285" s="6">
        <v>34488.802589999999</v>
      </c>
      <c r="AF285" s="6">
        <v>20772.498640000002</v>
      </c>
      <c r="AG285" s="6">
        <v>30266.091990000001</v>
      </c>
      <c r="AH285" s="6">
        <v>21816.81525</v>
      </c>
      <c r="AI285" s="6">
        <v>30317.24927</v>
      </c>
      <c r="AJ285" s="6">
        <v>13230.988149999999</v>
      </c>
      <c r="AK285" s="6">
        <v>31856.341230000002</v>
      </c>
      <c r="AL285" s="6">
        <v>20686.154129999999</v>
      </c>
      <c r="AM285" s="6">
        <v>21890.64374</v>
      </c>
      <c r="AN285" s="6">
        <v>27843.249690000001</v>
      </c>
      <c r="AO285" s="6">
        <v>30241.660469999999</v>
      </c>
      <c r="AP285" s="6">
        <v>29506.43794</v>
      </c>
      <c r="AQ285">
        <f t="shared" si="11"/>
        <v>39.125667498323608</v>
      </c>
      <c r="AR285">
        <f t="shared" si="12"/>
        <v>33.946027705008561</v>
      </c>
    </row>
    <row r="286" spans="1:44" x14ac:dyDescent="0.25">
      <c r="A286" s="6" t="s">
        <v>104</v>
      </c>
      <c r="B286" s="6" t="s">
        <v>688</v>
      </c>
      <c r="C286" s="6">
        <v>15240.0329</v>
      </c>
      <c r="D286" s="6">
        <v>19463.520479999999</v>
      </c>
      <c r="E286" s="6">
        <v>12994.90425</v>
      </c>
      <c r="F286" s="6">
        <v>15458.66748</v>
      </c>
      <c r="G286" s="6">
        <v>16274.28802</v>
      </c>
      <c r="H286" s="6">
        <v>9618.7130039999993</v>
      </c>
      <c r="I286" s="6">
        <v>12207.01009</v>
      </c>
      <c r="J286" s="6">
        <v>9757.5664649999999</v>
      </c>
      <c r="K286" s="6">
        <v>12183.737359999999</v>
      </c>
      <c r="L286" s="6">
        <v>17702.693510000001</v>
      </c>
      <c r="M286" s="6">
        <v>11133.30241</v>
      </c>
      <c r="N286" s="6">
        <v>8006.5798960000002</v>
      </c>
      <c r="O286" s="6">
        <v>14647.29573</v>
      </c>
      <c r="P286" s="6">
        <v>9482.3020350000006</v>
      </c>
      <c r="Q286" s="6">
        <v>9420.1699669999998</v>
      </c>
      <c r="R286" s="6">
        <v>14206.620870000001</v>
      </c>
      <c r="S286" s="6">
        <v>13113.996950000001</v>
      </c>
      <c r="T286" s="6">
        <v>20186.9509</v>
      </c>
      <c r="U286" s="6">
        <v>8332.1566309999998</v>
      </c>
      <c r="V286" s="6">
        <v>13346.441210000001</v>
      </c>
      <c r="W286" s="6">
        <v>25123.257020000001</v>
      </c>
      <c r="X286" s="6">
        <v>14772.366840000001</v>
      </c>
      <c r="Y286" s="6">
        <v>13371.08109</v>
      </c>
      <c r="Z286" s="6">
        <v>12628.153710000001</v>
      </c>
      <c r="AA286" s="6">
        <v>23419.113000000001</v>
      </c>
      <c r="AB286" s="6">
        <v>23621.492569999999</v>
      </c>
      <c r="AC286" s="6">
        <v>15365.86483</v>
      </c>
      <c r="AD286" s="6">
        <v>10030.32885</v>
      </c>
      <c r="AE286" s="6">
        <v>37365.543469999997</v>
      </c>
      <c r="AF286" s="6">
        <v>15978.506939999999</v>
      </c>
      <c r="AG286" s="6">
        <v>26887.568080000001</v>
      </c>
      <c r="AH286" s="6">
        <v>15441.8277</v>
      </c>
      <c r="AI286" s="6">
        <v>11457.548870000001</v>
      </c>
      <c r="AJ286" s="6">
        <v>11700.57741</v>
      </c>
      <c r="AK286" s="6">
        <v>21711.550220000001</v>
      </c>
      <c r="AL286" s="6">
        <v>5465.027771</v>
      </c>
      <c r="AM286" s="6">
        <v>14943.539290000001</v>
      </c>
      <c r="AN286" s="6">
        <v>15216.664779999999</v>
      </c>
      <c r="AO286" s="6">
        <v>11089.227059999999</v>
      </c>
      <c r="AP286" s="6">
        <v>19162.666949999999</v>
      </c>
      <c r="AQ286">
        <f t="shared" si="11"/>
        <v>27.043726970004794</v>
      </c>
      <c r="AR286">
        <f t="shared" si="12"/>
        <v>42.411150408435546</v>
      </c>
    </row>
    <row r="287" spans="1:44" x14ac:dyDescent="0.25">
      <c r="A287" s="6" t="s">
        <v>104</v>
      </c>
      <c r="B287" s="6" t="s">
        <v>689</v>
      </c>
      <c r="C287" s="6">
        <v>11707.43599</v>
      </c>
      <c r="D287" s="6">
        <v>7002.3352180000002</v>
      </c>
      <c r="E287" s="6">
        <v>3384.9182689999998</v>
      </c>
      <c r="F287" s="6">
        <v>3276.9363370000001</v>
      </c>
      <c r="G287" s="6">
        <v>3330.9273029999999</v>
      </c>
      <c r="H287" s="6">
        <v>9917.6459180000002</v>
      </c>
      <c r="I287" s="6">
        <v>3577.237435</v>
      </c>
      <c r="J287" s="6">
        <v>8827.0298509999993</v>
      </c>
      <c r="K287" s="6">
        <v>11465.22329</v>
      </c>
      <c r="L287" s="6">
        <v>7909.2668320000002</v>
      </c>
      <c r="M287" s="6">
        <v>6449.3641019999995</v>
      </c>
      <c r="N287" s="6">
        <v>9989.7752760000003</v>
      </c>
      <c r="O287" s="6">
        <v>8724.6236000000008</v>
      </c>
      <c r="P287" s="6">
        <v>9691.1884410000002</v>
      </c>
      <c r="Q287" s="6">
        <v>6164.7625289999996</v>
      </c>
      <c r="R287" s="6">
        <v>14386.846890000001</v>
      </c>
      <c r="S287" s="6">
        <v>5649.9467109999996</v>
      </c>
      <c r="T287" s="6">
        <v>6303.6927999999998</v>
      </c>
      <c r="U287" s="6">
        <v>4159.8200610000004</v>
      </c>
      <c r="V287" s="6">
        <v>4002.8485059999998</v>
      </c>
      <c r="W287" s="6">
        <v>6070.3301689999998</v>
      </c>
      <c r="X287" s="6">
        <v>4962.6199159999996</v>
      </c>
      <c r="Y287" s="6">
        <v>8586.301555</v>
      </c>
      <c r="Z287" s="6">
        <v>3814.868747</v>
      </c>
      <c r="AA287" s="6">
        <v>11829.352849999999</v>
      </c>
      <c r="AB287" s="6">
        <v>8137.7015650000003</v>
      </c>
      <c r="AC287" s="6">
        <v>12240.89983</v>
      </c>
      <c r="AD287" s="6">
        <v>6672.3853980000004</v>
      </c>
      <c r="AE287" s="6">
        <v>17559.657309999999</v>
      </c>
      <c r="AF287" s="6">
        <v>6988.7757179999999</v>
      </c>
      <c r="AG287" s="6">
        <v>7213.1286749999999</v>
      </c>
      <c r="AH287" s="6">
        <v>7066.1604470000002</v>
      </c>
      <c r="AI287" s="6">
        <v>12160.48949</v>
      </c>
      <c r="AJ287" s="6">
        <v>6966.4826460000004</v>
      </c>
      <c r="AK287" s="6">
        <v>12392.070030000001</v>
      </c>
      <c r="AL287" s="6">
        <v>8118.9936770000004</v>
      </c>
      <c r="AM287" s="6">
        <v>8097.0061429999996</v>
      </c>
      <c r="AN287" s="6">
        <v>7594.6596680000002</v>
      </c>
      <c r="AO287" s="6">
        <v>9183.8652820000007</v>
      </c>
      <c r="AP287" s="6">
        <v>9415.3241080000007</v>
      </c>
      <c r="AQ287">
        <f t="shared" si="11"/>
        <v>44.379966670388669</v>
      </c>
      <c r="AR287">
        <f t="shared" si="12"/>
        <v>36.034618126575779</v>
      </c>
    </row>
    <row r="288" spans="1:44" x14ac:dyDescent="0.25">
      <c r="A288" s="6" t="s">
        <v>104</v>
      </c>
      <c r="B288" s="6" t="s">
        <v>690</v>
      </c>
      <c r="C288" s="6">
        <v>25514.855680000001</v>
      </c>
      <c r="D288" s="6">
        <v>21255.977309999998</v>
      </c>
      <c r="E288" s="6">
        <v>8644.9474269999992</v>
      </c>
      <c r="F288" s="6">
        <v>32646.531419999999</v>
      </c>
      <c r="G288" s="6">
        <v>24266.734530000002</v>
      </c>
      <c r="H288" s="6">
        <v>43613.990570000002</v>
      </c>
      <c r="I288" s="6">
        <v>19453.208310000002</v>
      </c>
      <c r="J288" s="6">
        <v>18105.731940000001</v>
      </c>
      <c r="K288" s="6">
        <v>20784.460920000001</v>
      </c>
      <c r="L288" s="6">
        <v>34467.862070000003</v>
      </c>
      <c r="M288" s="6">
        <v>21269.889330000002</v>
      </c>
      <c r="N288" s="6">
        <v>37754.927949999998</v>
      </c>
      <c r="O288" s="6">
        <v>23366.741709999998</v>
      </c>
      <c r="P288" s="6">
        <v>49127.601410000003</v>
      </c>
      <c r="Q288" s="6">
        <v>42014.035300000003</v>
      </c>
      <c r="R288" s="6">
        <v>23100.77679</v>
      </c>
      <c r="S288" s="6">
        <v>38946.71329</v>
      </c>
      <c r="T288" s="6">
        <v>46259.347659999999</v>
      </c>
      <c r="U288" s="6">
        <v>24100.793900000001</v>
      </c>
      <c r="V288" s="6">
        <v>24586.38582</v>
      </c>
      <c r="W288" s="6">
        <v>22444.365099999999</v>
      </c>
      <c r="X288" s="6">
        <v>25394.196120000001</v>
      </c>
      <c r="Y288" s="6">
        <v>30574.049900000002</v>
      </c>
      <c r="Z288" s="6">
        <v>17272.324939999999</v>
      </c>
      <c r="AA288" s="6">
        <v>21389.683209999999</v>
      </c>
      <c r="AB288" s="6">
        <v>35757.327689999998</v>
      </c>
      <c r="AC288" s="6">
        <v>55957.125039999999</v>
      </c>
      <c r="AD288" s="6">
        <v>24658.03386</v>
      </c>
      <c r="AE288" s="6">
        <v>46785.167079999999</v>
      </c>
      <c r="AF288" s="6">
        <v>45686.349750000001</v>
      </c>
      <c r="AG288" s="6">
        <v>26905.03917</v>
      </c>
      <c r="AH288" s="6">
        <v>25521.103169999998</v>
      </c>
      <c r="AI288" s="6">
        <v>21267.180919999999</v>
      </c>
      <c r="AJ288" s="6">
        <v>39468.021030000004</v>
      </c>
      <c r="AK288" s="6">
        <v>50836.017979999997</v>
      </c>
      <c r="AL288" s="6">
        <v>35580.055090000002</v>
      </c>
      <c r="AM288" s="6">
        <v>33025.50978</v>
      </c>
      <c r="AN288" s="6">
        <v>26528.76614</v>
      </c>
      <c r="AO288" s="6">
        <v>32613.104800000001</v>
      </c>
      <c r="AP288" s="6">
        <v>53394.674400000004</v>
      </c>
      <c r="AQ288">
        <f t="shared" si="11"/>
        <v>37.659862136474018</v>
      </c>
      <c r="AR288">
        <f t="shared" si="12"/>
        <v>34.606612358412988</v>
      </c>
    </row>
    <row r="289" spans="1:44" x14ac:dyDescent="0.25">
      <c r="A289" s="6" t="s">
        <v>104</v>
      </c>
      <c r="B289" s="6" t="s">
        <v>691</v>
      </c>
      <c r="C289" s="6">
        <v>882.88372470000002</v>
      </c>
      <c r="D289" s="6">
        <v>398.9422783</v>
      </c>
      <c r="E289" s="6">
        <v>2321.6812829999999</v>
      </c>
      <c r="F289" s="6">
        <v>1891.7308029999999</v>
      </c>
      <c r="G289" s="6">
        <v>1281.8260029999999</v>
      </c>
      <c r="H289" s="6">
        <v>3487.898858</v>
      </c>
      <c r="I289" s="6">
        <v>1922.739004</v>
      </c>
      <c r="J289" s="6">
        <v>1196.8268350000001</v>
      </c>
      <c r="K289" s="6">
        <v>3191.9371679999999</v>
      </c>
      <c r="L289" s="6">
        <v>1922.739004</v>
      </c>
      <c r="M289" s="6">
        <v>1703.7510460000001</v>
      </c>
      <c r="N289" s="6">
        <v>1891.7308029999999</v>
      </c>
      <c r="O289" s="6">
        <v>1196.8268350000001</v>
      </c>
      <c r="P289" s="6">
        <v>2236.6821150000001</v>
      </c>
      <c r="Q289" s="6">
        <v>1654.191928</v>
      </c>
      <c r="R289" s="6">
        <v>1281.8260029999999</v>
      </c>
      <c r="S289" s="6">
        <v>1443.2294059999999</v>
      </c>
      <c r="T289" s="6">
        <v>2563.6520059999998</v>
      </c>
      <c r="U289" s="6">
        <v>3168.999949</v>
      </c>
      <c r="V289" s="6">
        <v>2321.6812829999999</v>
      </c>
      <c r="W289" s="6">
        <v>640.91300149999995</v>
      </c>
      <c r="X289" s="6">
        <v>5272.4456120000004</v>
      </c>
      <c r="Y289" s="6">
        <v>1196.8268350000001</v>
      </c>
      <c r="Z289" s="6">
        <v>1876.836759</v>
      </c>
      <c r="AA289" s="6">
        <v>3472.2713829999998</v>
      </c>
      <c r="AB289" s="6">
        <v>2720.6235609999999</v>
      </c>
      <c r="AC289" s="6">
        <v>4079.2527420000001</v>
      </c>
      <c r="AD289" s="6">
        <v>2236.6821150000001</v>
      </c>
      <c r="AE289" s="6">
        <v>2236.6821150000001</v>
      </c>
      <c r="AF289" s="6">
        <v>2321.6812829999999</v>
      </c>
      <c r="AG289" s="6">
        <v>1595.7691130000001</v>
      </c>
      <c r="AH289" s="6">
        <v>4159.8200610000004</v>
      </c>
      <c r="AI289" s="6">
        <v>1039.98911</v>
      </c>
      <c r="AJ289" s="6">
        <v>3814.8687490000002</v>
      </c>
      <c r="AK289" s="6">
        <v>3832.8501700000002</v>
      </c>
      <c r="AL289" s="6">
        <v>1680.7682809999999</v>
      </c>
      <c r="AM289" s="6">
        <v>2164.7097279999998</v>
      </c>
      <c r="AN289" s="6">
        <v>3603.9062279999998</v>
      </c>
      <c r="AO289" s="6">
        <v>2133.7015259999998</v>
      </c>
      <c r="AP289" s="6">
        <v>3277.0701669999999</v>
      </c>
      <c r="AQ289">
        <f t="shared" si="11"/>
        <v>41.973752606681551</v>
      </c>
      <c r="AR289">
        <f t="shared" si="12"/>
        <v>45.724501312534038</v>
      </c>
    </row>
    <row r="290" spans="1:44" x14ac:dyDescent="0.25">
      <c r="A290" s="6" t="s">
        <v>104</v>
      </c>
      <c r="B290" s="6" t="s">
        <v>692</v>
      </c>
      <c r="C290" s="6">
        <v>5684.2577010000005</v>
      </c>
      <c r="D290" s="6">
        <v>4083.6845899999998</v>
      </c>
      <c r="E290" s="6">
        <v>3976.2721529999999</v>
      </c>
      <c r="F290" s="6">
        <v>1680.7682809999999</v>
      </c>
      <c r="G290" s="6">
        <v>3245.9281350000001</v>
      </c>
      <c r="H290" s="6">
        <v>8071.2397309999997</v>
      </c>
      <c r="I290" s="6">
        <v>5303.0904929999997</v>
      </c>
      <c r="J290" s="6">
        <v>8346.4195970000001</v>
      </c>
      <c r="K290" s="6">
        <v>6298.9932909999998</v>
      </c>
      <c r="L290" s="6">
        <v>3868.9935519999999</v>
      </c>
      <c r="M290" s="6">
        <v>4975.4052179999999</v>
      </c>
      <c r="N290" s="6">
        <v>8271.6903550000006</v>
      </c>
      <c r="O290" s="6">
        <v>5338.9074460000002</v>
      </c>
      <c r="P290" s="6">
        <v>8796.5824049999992</v>
      </c>
      <c r="Q290" s="6">
        <v>4782.9936129999996</v>
      </c>
      <c r="R290" s="6">
        <v>5550.2689099999998</v>
      </c>
      <c r="S290" s="6">
        <v>6329.712278</v>
      </c>
      <c r="T290" s="6">
        <v>3173.9557479999999</v>
      </c>
      <c r="U290" s="6">
        <v>11484.0026</v>
      </c>
      <c r="V290" s="6">
        <v>4927.0953579999996</v>
      </c>
      <c r="W290" s="6">
        <v>3608.4719070000001</v>
      </c>
      <c r="X290" s="6">
        <v>6024.4799139999996</v>
      </c>
      <c r="Y290" s="6">
        <v>9419.7555389999998</v>
      </c>
      <c r="Z290" s="6">
        <v>12271.119049999999</v>
      </c>
      <c r="AA290" s="6">
        <v>7442.4957619999996</v>
      </c>
      <c r="AB290" s="6">
        <v>9607.9776849999998</v>
      </c>
      <c r="AC290" s="6">
        <v>15193.52504</v>
      </c>
      <c r="AD290" s="6">
        <v>9029.2784329999995</v>
      </c>
      <c r="AE290" s="6">
        <v>12228.69407</v>
      </c>
      <c r="AF290" s="6">
        <v>10298.40517</v>
      </c>
      <c r="AG290" s="6">
        <v>5684.0157300000001</v>
      </c>
      <c r="AH290" s="6">
        <v>10052.62811</v>
      </c>
      <c r="AI290" s="6">
        <v>8792.1505570000008</v>
      </c>
      <c r="AJ290" s="6">
        <v>8809.8647390000006</v>
      </c>
      <c r="AK290" s="6">
        <v>11434.44348</v>
      </c>
      <c r="AL290" s="6">
        <v>4159.8748070000001</v>
      </c>
      <c r="AM290" s="6">
        <v>3816.0725929999999</v>
      </c>
      <c r="AN290" s="6">
        <v>8828.1365440000009</v>
      </c>
      <c r="AO290" s="6">
        <v>15030.91275</v>
      </c>
      <c r="AP290" s="6">
        <v>8340.2513330000002</v>
      </c>
      <c r="AQ290">
        <f t="shared" si="11"/>
        <v>40.740906756825893</v>
      </c>
      <c r="AR290">
        <f t="shared" si="12"/>
        <v>36.687402088284088</v>
      </c>
    </row>
    <row r="291" spans="1:44" x14ac:dyDescent="0.25">
      <c r="A291" s="6" t="s">
        <v>104</v>
      </c>
      <c r="B291" s="6" t="s">
        <v>693</v>
      </c>
      <c r="C291" s="6">
        <v>10800.10692</v>
      </c>
      <c r="D291" s="6">
        <v>29717.048470000002</v>
      </c>
      <c r="E291" s="6">
        <v>12330.87975</v>
      </c>
      <c r="F291" s="6">
        <v>12359.87767</v>
      </c>
      <c r="G291" s="6">
        <v>12535.02865</v>
      </c>
      <c r="H291" s="6">
        <v>15571.31652</v>
      </c>
      <c r="I291" s="6">
        <v>12600.805979999999</v>
      </c>
      <c r="J291" s="6">
        <v>25010.677390000001</v>
      </c>
      <c r="K291" s="6">
        <v>8855.6932990000005</v>
      </c>
      <c r="L291" s="6">
        <v>13378.688980000001</v>
      </c>
      <c r="M291" s="6">
        <v>12233.4303</v>
      </c>
      <c r="N291" s="6">
        <v>22447.484820000001</v>
      </c>
      <c r="O291" s="6">
        <v>14903.69334</v>
      </c>
      <c r="P291" s="6">
        <v>12005.12391</v>
      </c>
      <c r="Q291" s="6">
        <v>16365.13017</v>
      </c>
      <c r="R291" s="6">
        <v>18074.374400000001</v>
      </c>
      <c r="S291" s="6">
        <v>20569.488010000001</v>
      </c>
      <c r="T291" s="6">
        <v>13275.352000000001</v>
      </c>
      <c r="U291" s="6">
        <v>24243.723190000001</v>
      </c>
      <c r="V291" s="6">
        <v>12748.08916</v>
      </c>
      <c r="W291" s="6">
        <v>18476.078949999999</v>
      </c>
      <c r="X291" s="6">
        <v>18010.502329999999</v>
      </c>
      <c r="Y291" s="6">
        <v>13275.48653</v>
      </c>
      <c r="Z291" s="6">
        <v>13635.03347</v>
      </c>
      <c r="AA291" s="6">
        <v>39422.071029999999</v>
      </c>
      <c r="AB291" s="6">
        <v>30145.1476</v>
      </c>
      <c r="AC291" s="6">
        <v>39726.772669999998</v>
      </c>
      <c r="AD291" s="6">
        <v>30383.044679999999</v>
      </c>
      <c r="AE291" s="6">
        <v>21589.909930000002</v>
      </c>
      <c r="AF291" s="6">
        <v>15310.540800000001</v>
      </c>
      <c r="AG291" s="6">
        <v>16990.869200000001</v>
      </c>
      <c r="AH291" s="6">
        <v>26643.069660000001</v>
      </c>
      <c r="AI291" s="6">
        <v>19189.92483</v>
      </c>
      <c r="AJ291" s="6">
        <v>16095.93946</v>
      </c>
      <c r="AK291" s="6">
        <v>22584.201000000001</v>
      </c>
      <c r="AL291" s="6">
        <v>17234.039400000001</v>
      </c>
      <c r="AM291" s="6">
        <v>18790.720659999999</v>
      </c>
      <c r="AN291" s="6">
        <v>19039.866880000001</v>
      </c>
      <c r="AO291" s="6">
        <v>31569.183150000001</v>
      </c>
      <c r="AP291" s="6">
        <v>35412.128140000001</v>
      </c>
      <c r="AQ291">
        <f t="shared" si="11"/>
        <v>34.794234290561128</v>
      </c>
      <c r="AR291">
        <f t="shared" si="12"/>
        <v>36.357305832534045</v>
      </c>
    </row>
    <row r="292" spans="1:44" x14ac:dyDescent="0.25">
      <c r="A292" s="6" t="s">
        <v>104</v>
      </c>
      <c r="B292" s="6" t="s">
        <v>694</v>
      </c>
      <c r="C292" s="6">
        <v>6558.8372939999999</v>
      </c>
      <c r="D292" s="6">
        <v>2079.71056</v>
      </c>
      <c r="E292" s="6">
        <v>4970.9710690000002</v>
      </c>
      <c r="F292" s="6">
        <v>5526.8872030000002</v>
      </c>
      <c r="G292" s="6">
        <v>1438.797558</v>
      </c>
      <c r="H292" s="6">
        <v>3191.9371679999999</v>
      </c>
      <c r="I292" s="6">
        <v>4128.9456899999996</v>
      </c>
      <c r="J292" s="6">
        <v>4788.492902</v>
      </c>
      <c r="K292" s="6">
        <v>2877.9940580000002</v>
      </c>
      <c r="L292" s="6">
        <v>3174.2234079999998</v>
      </c>
      <c r="M292" s="6">
        <v>1281.8260029999999</v>
      </c>
      <c r="N292" s="6">
        <v>2877.9934020000001</v>
      </c>
      <c r="O292" s="6">
        <v>6074.762017</v>
      </c>
      <c r="P292" s="6">
        <v>1680.7682809999999</v>
      </c>
      <c r="Q292" s="6">
        <v>5442.2869769999998</v>
      </c>
      <c r="R292" s="6">
        <v>3616.776038</v>
      </c>
      <c r="S292" s="6">
        <v>2491.681106</v>
      </c>
      <c r="T292" s="6">
        <v>4074.9547229999998</v>
      </c>
      <c r="U292" s="6">
        <v>7576.3874450000003</v>
      </c>
      <c r="V292" s="6">
        <v>2962.5942839999998</v>
      </c>
      <c r="W292" s="6">
        <v>5998.357782</v>
      </c>
      <c r="X292" s="6">
        <v>12216.622149999999</v>
      </c>
      <c r="Y292" s="6">
        <v>4057.107133</v>
      </c>
      <c r="Z292" s="6">
        <v>5367.3382590000001</v>
      </c>
      <c r="AA292" s="6">
        <v>7479.3163519999998</v>
      </c>
      <c r="AB292" s="6">
        <v>5411.0363870000001</v>
      </c>
      <c r="AC292" s="6">
        <v>6809.3541169999999</v>
      </c>
      <c r="AD292" s="6">
        <v>6482.5411990000002</v>
      </c>
      <c r="AE292" s="6">
        <v>3052.0253010000001</v>
      </c>
      <c r="AF292" s="6">
        <v>2617.6429720000001</v>
      </c>
      <c r="AG292" s="6">
        <v>1595.7691130000001</v>
      </c>
      <c r="AH292" s="6">
        <v>3276.9363370000001</v>
      </c>
      <c r="AI292" s="6">
        <v>3039.3968479999999</v>
      </c>
      <c r="AJ292" s="6">
        <v>2321.8151130000001</v>
      </c>
      <c r="AK292" s="6">
        <v>7134.3675880000001</v>
      </c>
      <c r="AL292" s="6">
        <v>5200.2096000000001</v>
      </c>
      <c r="AM292" s="6">
        <v>7227.9446660000003</v>
      </c>
      <c r="AN292" s="6">
        <v>4316.7916160000004</v>
      </c>
      <c r="AO292" s="6">
        <v>8447.1992449999998</v>
      </c>
      <c r="AP292" s="6">
        <v>4644.0034779999996</v>
      </c>
      <c r="AQ292">
        <f t="shared" si="11"/>
        <v>46.07388610276076</v>
      </c>
      <c r="AR292">
        <f t="shared" si="12"/>
        <v>47.250684632231149</v>
      </c>
    </row>
    <row r="293" spans="1:44" x14ac:dyDescent="0.25">
      <c r="A293" s="6" t="s">
        <v>104</v>
      </c>
      <c r="B293" s="6" t="s">
        <v>695</v>
      </c>
      <c r="C293" s="6">
        <v>10915.220439999999</v>
      </c>
      <c r="D293" s="6">
        <v>15870.10974</v>
      </c>
      <c r="E293" s="6">
        <v>9301.8084820000004</v>
      </c>
      <c r="F293" s="6">
        <v>17271.161479999999</v>
      </c>
      <c r="G293" s="6">
        <v>4499.6612489999998</v>
      </c>
      <c r="H293" s="6">
        <v>10470.92102</v>
      </c>
      <c r="I293" s="6">
        <v>10743.878290000001</v>
      </c>
      <c r="J293" s="6">
        <v>11930.69882</v>
      </c>
      <c r="K293" s="6">
        <v>14150.05874</v>
      </c>
      <c r="L293" s="6">
        <v>14285.441709999999</v>
      </c>
      <c r="M293" s="6">
        <v>11986.480680000001</v>
      </c>
      <c r="N293" s="6">
        <v>11349.771839999999</v>
      </c>
      <c r="O293" s="6">
        <v>9893.2528349999993</v>
      </c>
      <c r="P293" s="6">
        <v>6312.3008890000001</v>
      </c>
      <c r="Q293" s="6">
        <v>10657.50813</v>
      </c>
      <c r="R293" s="6">
        <v>14421.0131</v>
      </c>
      <c r="S293" s="6">
        <v>11074.8796</v>
      </c>
      <c r="T293" s="6">
        <v>8689.4134250000006</v>
      </c>
      <c r="U293" s="6">
        <v>20311.147679999998</v>
      </c>
      <c r="V293" s="6">
        <v>16304.335429999999</v>
      </c>
      <c r="W293" s="6">
        <v>22715.743640000001</v>
      </c>
      <c r="X293" s="6">
        <v>37412.063439999998</v>
      </c>
      <c r="Y293" s="6">
        <v>15065.72381</v>
      </c>
      <c r="Z293" s="6">
        <v>14796.715620000001</v>
      </c>
      <c r="AA293" s="6">
        <v>20936.64601</v>
      </c>
      <c r="AB293" s="6">
        <v>27382.404190000001</v>
      </c>
      <c r="AC293" s="6">
        <v>18412.471409999998</v>
      </c>
      <c r="AD293" s="6">
        <v>36055.320659999998</v>
      </c>
      <c r="AE293" s="6">
        <v>18283.327140000001</v>
      </c>
      <c r="AF293" s="6">
        <v>11555.70988</v>
      </c>
      <c r="AG293" s="6">
        <v>8504.8403429999998</v>
      </c>
      <c r="AH293" s="6">
        <v>23849.457149999998</v>
      </c>
      <c r="AI293" s="6">
        <v>19691.048220000001</v>
      </c>
      <c r="AJ293" s="6">
        <v>20243.669419999998</v>
      </c>
      <c r="AK293" s="6">
        <v>28378.371319999998</v>
      </c>
      <c r="AL293" s="6">
        <v>20958.14674</v>
      </c>
      <c r="AM293" s="6">
        <v>25784.488150000001</v>
      </c>
      <c r="AN293" s="6">
        <v>11030.670410000001</v>
      </c>
      <c r="AO293" s="6">
        <v>7771.0612289999999</v>
      </c>
      <c r="AP293" s="6">
        <v>17153.156470000002</v>
      </c>
      <c r="AQ293">
        <f t="shared" si="11"/>
        <v>31.095751797449861</v>
      </c>
      <c r="AR293">
        <f t="shared" si="12"/>
        <v>39.796111858348368</v>
      </c>
    </row>
    <row r="294" spans="1:44" x14ac:dyDescent="0.25">
      <c r="A294" s="6" t="s">
        <v>104</v>
      </c>
      <c r="B294" s="6" t="s">
        <v>696</v>
      </c>
      <c r="C294" s="6">
        <v>14422.41418</v>
      </c>
      <c r="D294" s="6">
        <v>14659.95455</v>
      </c>
      <c r="E294" s="6">
        <v>7946.8363760000002</v>
      </c>
      <c r="F294" s="6">
        <v>11345.16944</v>
      </c>
      <c r="G294" s="6">
        <v>6186.5556530000003</v>
      </c>
      <c r="H294" s="6">
        <v>10727.41388</v>
      </c>
      <c r="I294" s="6">
        <v>11173.576880000001</v>
      </c>
      <c r="J294" s="6">
        <v>14576.840889999999</v>
      </c>
      <c r="K294" s="6">
        <v>7715.6195500000003</v>
      </c>
      <c r="L294" s="6">
        <v>19073.081559999999</v>
      </c>
      <c r="M294" s="6">
        <v>16116.69319</v>
      </c>
      <c r="N294" s="6">
        <v>12425.67373</v>
      </c>
      <c r="O294" s="6">
        <v>7652.948652</v>
      </c>
      <c r="P294" s="6">
        <v>3266.9488110000002</v>
      </c>
      <c r="Q294" s="6">
        <v>15389.76672</v>
      </c>
      <c r="R294" s="6">
        <v>8889.8625630000006</v>
      </c>
      <c r="S294" s="6">
        <v>13884.6522</v>
      </c>
      <c r="T294" s="6">
        <v>13485.14056</v>
      </c>
      <c r="U294" s="6">
        <v>13443.221509999999</v>
      </c>
      <c r="V294" s="6">
        <v>25608.02132</v>
      </c>
      <c r="W294" s="6">
        <v>24210.900130000002</v>
      </c>
      <c r="X294" s="6">
        <v>26671.786220000002</v>
      </c>
      <c r="Y294" s="6">
        <v>13086.46423</v>
      </c>
      <c r="Z294" s="6">
        <v>13795.341549999999</v>
      </c>
      <c r="AA294" s="6">
        <v>17864.357980000001</v>
      </c>
      <c r="AB294" s="6">
        <v>14830.12558</v>
      </c>
      <c r="AC294" s="6">
        <v>20925.265319999999</v>
      </c>
      <c r="AD294" s="6">
        <v>24625.131140000001</v>
      </c>
      <c r="AE294" s="6">
        <v>10918.016180000001</v>
      </c>
      <c r="AF294" s="6">
        <v>17942.873759999999</v>
      </c>
      <c r="AG294" s="6">
        <v>11227.81825</v>
      </c>
      <c r="AH294" s="6">
        <v>31319.00806</v>
      </c>
      <c r="AI294" s="6">
        <v>16927.89215</v>
      </c>
      <c r="AJ294" s="6">
        <v>16237.17455</v>
      </c>
      <c r="AK294" s="6">
        <v>13685.441639999999</v>
      </c>
      <c r="AL294" s="6">
        <v>21929.086210000001</v>
      </c>
      <c r="AM294" s="6">
        <v>16010.533009999999</v>
      </c>
      <c r="AN294" s="6">
        <v>12364.24908</v>
      </c>
      <c r="AO294" s="6">
        <v>14905.345579999999</v>
      </c>
      <c r="AP294" s="6">
        <v>9512.0438959999992</v>
      </c>
      <c r="AQ294">
        <f t="shared" si="11"/>
        <v>39.863288018878471</v>
      </c>
      <c r="AR294">
        <f t="shared" si="12"/>
        <v>33.289786756579062</v>
      </c>
    </row>
    <row r="295" spans="1:44" x14ac:dyDescent="0.25">
      <c r="A295" s="6" t="s">
        <v>104</v>
      </c>
      <c r="B295" s="6" t="s">
        <v>697</v>
      </c>
      <c r="C295" s="6">
        <v>20433.767650000002</v>
      </c>
      <c r="D295" s="6">
        <v>20189.678449999999</v>
      </c>
      <c r="E295" s="6">
        <v>18480.957429999999</v>
      </c>
      <c r="F295" s="6">
        <v>24441.35484</v>
      </c>
      <c r="G295" s="6">
        <v>7235.3159949999999</v>
      </c>
      <c r="H295" s="6">
        <v>9811.0147230000002</v>
      </c>
      <c r="I295" s="6">
        <v>13081.569289999999</v>
      </c>
      <c r="J295" s="6">
        <v>13464.399100000001</v>
      </c>
      <c r="K295" s="6">
        <v>13896.55305</v>
      </c>
      <c r="L295" s="6">
        <v>21201.75647</v>
      </c>
      <c r="M295" s="6">
        <v>8809.9981530000005</v>
      </c>
      <c r="N295" s="6">
        <v>31124.245599999998</v>
      </c>
      <c r="O295" s="6">
        <v>9594.1037020000003</v>
      </c>
      <c r="P295" s="6">
        <v>4646.5323669999998</v>
      </c>
      <c r="Q295" s="6">
        <v>15184.621880000001</v>
      </c>
      <c r="R295" s="6">
        <v>7764.3664989999997</v>
      </c>
      <c r="S295" s="6">
        <v>17764.28153</v>
      </c>
      <c r="T295" s="6">
        <v>8629.7534479999995</v>
      </c>
      <c r="U295" s="6">
        <v>29096.645090000002</v>
      </c>
      <c r="V295" s="6">
        <v>20729.934799999999</v>
      </c>
      <c r="W295" s="6">
        <v>27935.880239999999</v>
      </c>
      <c r="X295" s="6">
        <v>29027.605469999999</v>
      </c>
      <c r="Y295" s="6">
        <v>24561.957060000001</v>
      </c>
      <c r="Z295" s="6">
        <v>7285.428586</v>
      </c>
      <c r="AA295" s="6">
        <v>31679.671750000001</v>
      </c>
      <c r="AB295" s="6">
        <v>45240.609640000002</v>
      </c>
      <c r="AC295" s="6">
        <v>43978.62543</v>
      </c>
      <c r="AD295" s="6">
        <v>27711.541249999998</v>
      </c>
      <c r="AE295" s="6">
        <v>21137.15998</v>
      </c>
      <c r="AF295" s="6">
        <v>17754.546890000001</v>
      </c>
      <c r="AG295" s="6">
        <v>12530.662710000001</v>
      </c>
      <c r="AH295" s="6">
        <v>11113.175090000001</v>
      </c>
      <c r="AI295" s="6">
        <v>17933.217089999998</v>
      </c>
      <c r="AJ295" s="6">
        <v>19697.76611</v>
      </c>
      <c r="AK295" s="6">
        <v>21561.055530000001</v>
      </c>
      <c r="AL295" s="6">
        <v>24945.127560000001</v>
      </c>
      <c r="AM295" s="6">
        <v>30530.845020000001</v>
      </c>
      <c r="AN295" s="6">
        <v>15019.235919999999</v>
      </c>
      <c r="AO295" s="6">
        <v>14135.92333</v>
      </c>
      <c r="AP295" s="6">
        <v>18255.223419999998</v>
      </c>
      <c r="AQ295">
        <f t="shared" si="11"/>
        <v>47.009148013946565</v>
      </c>
      <c r="AR295">
        <f t="shared" si="12"/>
        <v>43.149471104988692</v>
      </c>
    </row>
    <row r="296" spans="1:44" x14ac:dyDescent="0.25">
      <c r="A296" s="6" t="s">
        <v>104</v>
      </c>
      <c r="B296" s="6" t="s">
        <v>698</v>
      </c>
      <c r="C296" s="6">
        <v>2236.6821150000001</v>
      </c>
      <c r="D296" s="6">
        <v>1438.797558</v>
      </c>
      <c r="E296" s="6">
        <v>1093.8462460000001</v>
      </c>
      <c r="F296" s="6">
        <v>398.9422783</v>
      </c>
      <c r="G296" s="6">
        <v>1199.512062</v>
      </c>
      <c r="H296" s="6">
        <v>797.88455650000003</v>
      </c>
      <c r="I296" s="6">
        <v>797.88455650000003</v>
      </c>
      <c r="J296" s="6">
        <v>1922.736457</v>
      </c>
      <c r="K296" s="6">
        <v>1837.739836</v>
      </c>
      <c r="L296" s="6">
        <v>1497.3542030000001</v>
      </c>
      <c r="M296" s="6">
        <v>1039.85528</v>
      </c>
      <c r="N296" s="6">
        <v>1994.711391</v>
      </c>
      <c r="O296" s="6">
        <v>1703.7510460000001</v>
      </c>
      <c r="P296" s="6">
        <v>1492.7885240000001</v>
      </c>
      <c r="Q296" s="6">
        <v>401.24426840000001</v>
      </c>
      <c r="R296" s="6">
        <v>797.88455650000003</v>
      </c>
      <c r="S296" s="6">
        <v>1039.85528</v>
      </c>
      <c r="T296" s="6">
        <v>1196.8268350000001</v>
      </c>
      <c r="U296" s="6">
        <v>1994.711391</v>
      </c>
      <c r="V296" s="6">
        <v>1443.363237</v>
      </c>
      <c r="W296" s="6">
        <v>1259.684471</v>
      </c>
      <c r="X296" s="6">
        <v>6639.5127540000003</v>
      </c>
      <c r="Y296" s="6">
        <v>3191.9371679999999</v>
      </c>
      <c r="Z296" s="6">
        <v>640.91300149999995</v>
      </c>
      <c r="AA296" s="6">
        <v>1667.533891</v>
      </c>
      <c r="AB296" s="6">
        <v>8163.708423</v>
      </c>
      <c r="AC296" s="6">
        <v>1044.2871279999999</v>
      </c>
      <c r="AD296" s="6">
        <v>1438.797558</v>
      </c>
      <c r="AE296" s="6">
        <v>4267.8019940000004</v>
      </c>
      <c r="AF296" s="6">
        <v>1124.854448</v>
      </c>
      <c r="AG296" s="6">
        <v>640.91300149999995</v>
      </c>
      <c r="AH296" s="6">
        <v>2720.6235609999999</v>
      </c>
      <c r="AI296" s="6">
        <v>1259.6814979999999</v>
      </c>
      <c r="AJ296" s="6">
        <v>640.26339440000004</v>
      </c>
      <c r="AK296" s="6">
        <v>1613.2277429999999</v>
      </c>
      <c r="AL296" s="6">
        <v>3433.9078920000002</v>
      </c>
      <c r="AM296" s="6">
        <v>4232.19139</v>
      </c>
      <c r="AN296" s="6">
        <v>1039.85528</v>
      </c>
      <c r="AO296" s="6">
        <v>5030.4748890000001</v>
      </c>
      <c r="AP296" s="6">
        <v>640.91300149999995</v>
      </c>
      <c r="AQ296">
        <f t="shared" si="11"/>
        <v>40.379550687301538</v>
      </c>
      <c r="AR296">
        <f t="shared" si="12"/>
        <v>85.281241308553717</v>
      </c>
    </row>
    <row r="297" spans="1:44" x14ac:dyDescent="0.25">
      <c r="A297" s="6" t="s">
        <v>104</v>
      </c>
      <c r="B297" s="6" t="s">
        <v>699</v>
      </c>
      <c r="C297" s="6">
        <v>2241.1154499999998</v>
      </c>
      <c r="D297" s="6">
        <v>4172.6898709999996</v>
      </c>
      <c r="E297" s="6">
        <v>5518.8481840000004</v>
      </c>
      <c r="F297" s="6">
        <v>2936.4168730000001</v>
      </c>
      <c r="G297" s="6">
        <v>3276.9363370000001</v>
      </c>
      <c r="H297" s="6">
        <v>2236.6821150000001</v>
      </c>
      <c r="I297" s="6">
        <v>1443.2308929999999</v>
      </c>
      <c r="J297" s="6">
        <v>1438.797558</v>
      </c>
      <c r="K297" s="6">
        <v>1979.249988</v>
      </c>
      <c r="L297" s="6">
        <v>1286.2578510000001</v>
      </c>
      <c r="M297" s="6">
        <v>3603.9062279999998</v>
      </c>
      <c r="N297" s="6">
        <v>7321.9458549999999</v>
      </c>
      <c r="O297" s="6">
        <v>1196.8268410000001</v>
      </c>
      <c r="P297" s="6">
        <v>1846.603533</v>
      </c>
      <c r="Q297" s="6">
        <v>2326.1131310000001</v>
      </c>
      <c r="R297" s="6">
        <v>5084.4658550000004</v>
      </c>
      <c r="S297" s="6">
        <v>851.8755228</v>
      </c>
      <c r="T297" s="6">
        <v>5483.4081340000002</v>
      </c>
      <c r="U297" s="6">
        <v>2063.5887779999998</v>
      </c>
      <c r="V297" s="6">
        <v>2846.9873429999998</v>
      </c>
      <c r="W297" s="6">
        <v>3335.3591510000001</v>
      </c>
      <c r="X297" s="6">
        <v>9837.4775399999999</v>
      </c>
      <c r="Y297" s="6">
        <v>5409.3885270000001</v>
      </c>
      <c r="Z297" s="6">
        <v>2792.9948899999999</v>
      </c>
      <c r="AA297" s="6">
        <v>3900.109888</v>
      </c>
      <c r="AB297" s="6">
        <v>8629.7534479999995</v>
      </c>
      <c r="AC297" s="6">
        <v>3204.5650070000002</v>
      </c>
      <c r="AD297" s="6">
        <v>5760.9894599999998</v>
      </c>
      <c r="AE297" s="6">
        <v>4595.0138559999996</v>
      </c>
      <c r="AF297" s="6">
        <v>1680.7682809999999</v>
      </c>
      <c r="AG297" s="6">
        <v>3039.9669570000001</v>
      </c>
      <c r="AH297" s="6">
        <v>1922.740491</v>
      </c>
      <c r="AI297" s="6">
        <v>4113.9415120000003</v>
      </c>
      <c r="AJ297" s="6">
        <v>3846.1189220000001</v>
      </c>
      <c r="AK297" s="6">
        <v>2478.652838</v>
      </c>
      <c r="AL297" s="6">
        <v>6868.6136589999996</v>
      </c>
      <c r="AM297" s="6">
        <v>6815.2181929999997</v>
      </c>
      <c r="AN297" s="6">
        <v>2563.6520059999998</v>
      </c>
      <c r="AO297" s="6">
        <v>2720.6235609999999</v>
      </c>
      <c r="AP297" s="6">
        <v>3917.850825</v>
      </c>
      <c r="AQ297">
        <f t="shared" si="11"/>
        <v>59.004025216105362</v>
      </c>
      <c r="AR297">
        <f t="shared" si="12"/>
        <v>50.75920321606452</v>
      </c>
    </row>
    <row r="298" spans="1:44" x14ac:dyDescent="0.25">
      <c r="A298" s="6" t="s">
        <v>104</v>
      </c>
      <c r="B298" s="6" t="s">
        <v>700</v>
      </c>
      <c r="C298" s="6">
        <v>15543.47769</v>
      </c>
      <c r="D298" s="6">
        <v>26708.276699999999</v>
      </c>
      <c r="E298" s="6">
        <v>21402.751179999999</v>
      </c>
      <c r="F298" s="6">
        <v>39527.428350000002</v>
      </c>
      <c r="G298" s="6">
        <v>14575.397989999999</v>
      </c>
      <c r="H298" s="6">
        <v>19030.035929999998</v>
      </c>
      <c r="I298" s="6">
        <v>17262.985089999998</v>
      </c>
      <c r="J298" s="6">
        <v>19968.279180000001</v>
      </c>
      <c r="K298" s="6">
        <v>13857.33282</v>
      </c>
      <c r="L298" s="6">
        <v>17231.963879999999</v>
      </c>
      <c r="M298" s="6">
        <v>18267.825990000001</v>
      </c>
      <c r="N298" s="6">
        <v>31979.883409999999</v>
      </c>
      <c r="O298" s="6">
        <v>10393.960870000001</v>
      </c>
      <c r="P298" s="6">
        <v>47142.956230000003</v>
      </c>
      <c r="Q298" s="6">
        <v>24027.338039999999</v>
      </c>
      <c r="R298" s="6">
        <v>40839.436609999997</v>
      </c>
      <c r="S298" s="6">
        <v>16062.321599999999</v>
      </c>
      <c r="T298" s="6">
        <v>18782.289629999999</v>
      </c>
      <c r="U298" s="6">
        <v>31621.972010000001</v>
      </c>
      <c r="V298" s="6">
        <v>44185.102209999997</v>
      </c>
      <c r="W298" s="6">
        <v>16869.885969999999</v>
      </c>
      <c r="X298" s="6">
        <v>40988.041169999997</v>
      </c>
      <c r="Y298" s="6">
        <v>33195.27059</v>
      </c>
      <c r="Z298" s="6">
        <v>13914.695100000001</v>
      </c>
      <c r="AA298" s="6">
        <v>33994.640010000003</v>
      </c>
      <c r="AB298" s="6">
        <v>30345.057059999999</v>
      </c>
      <c r="AC298" s="6">
        <v>20030.834869999999</v>
      </c>
      <c r="AD298" s="6">
        <v>22379.04578</v>
      </c>
      <c r="AE298" s="6">
        <v>31189.108090000002</v>
      </c>
      <c r="AF298" s="6">
        <v>20199.088510000001</v>
      </c>
      <c r="AG298" s="6">
        <v>38228.27749</v>
      </c>
      <c r="AH298" s="6">
        <v>24852.81078</v>
      </c>
      <c r="AI298" s="6">
        <v>32784.618970000003</v>
      </c>
      <c r="AJ298" s="6">
        <v>33359.508829999999</v>
      </c>
      <c r="AK298" s="6">
        <v>29606.804919999999</v>
      </c>
      <c r="AL298" s="6">
        <v>38819.342640000003</v>
      </c>
      <c r="AM298" s="6">
        <v>33623.7713</v>
      </c>
      <c r="AN298" s="6">
        <v>19360.571960000001</v>
      </c>
      <c r="AO298" s="6">
        <v>39341.678189999999</v>
      </c>
      <c r="AP298" s="6">
        <v>15070.265299999999</v>
      </c>
      <c r="AQ298">
        <f t="shared" si="11"/>
        <v>45.088985351655296</v>
      </c>
      <c r="AR298">
        <f t="shared" si="12"/>
        <v>30.32530121404292</v>
      </c>
    </row>
    <row r="299" spans="1:44" x14ac:dyDescent="0.25">
      <c r="A299" s="6" t="s">
        <v>104</v>
      </c>
      <c r="B299" s="6" t="s">
        <v>701</v>
      </c>
      <c r="C299" s="6">
        <v>6451.2910270000002</v>
      </c>
      <c r="D299" s="6">
        <v>5662.5387149999997</v>
      </c>
      <c r="E299" s="6">
        <v>5469.4242029999996</v>
      </c>
      <c r="F299" s="6">
        <v>9632.5950670000002</v>
      </c>
      <c r="G299" s="6">
        <v>6209.3203020000001</v>
      </c>
      <c r="H299" s="6">
        <v>2640.455183</v>
      </c>
      <c r="I299" s="6">
        <v>2210.2696169999999</v>
      </c>
      <c r="J299" s="6">
        <v>3562.3525749999999</v>
      </c>
      <c r="K299" s="6">
        <v>2586.6341640000001</v>
      </c>
      <c r="L299" s="6">
        <v>3541.8898239999999</v>
      </c>
      <c r="M299" s="6">
        <v>4164.2519039999997</v>
      </c>
      <c r="N299" s="6">
        <v>8550.1798340000005</v>
      </c>
      <c r="O299" s="6">
        <v>2241.1139629999998</v>
      </c>
      <c r="P299" s="6">
        <v>5760.8184899999997</v>
      </c>
      <c r="Q299" s="6">
        <v>3335.3591510000001</v>
      </c>
      <c r="R299" s="6">
        <v>9833.0456919999997</v>
      </c>
      <c r="S299" s="6">
        <v>3990.2199190000001</v>
      </c>
      <c r="T299" s="6">
        <v>6039.7209089999997</v>
      </c>
      <c r="U299" s="6">
        <v>3626.8889920000001</v>
      </c>
      <c r="V299" s="6">
        <v>6966.240675</v>
      </c>
      <c r="W299" s="6">
        <v>4613.1547959999998</v>
      </c>
      <c r="X299" s="6">
        <v>18909.175800000001</v>
      </c>
      <c r="Y299" s="6">
        <v>4175.0133189999997</v>
      </c>
      <c r="Z299" s="6">
        <v>5272.4434780000001</v>
      </c>
      <c r="AA299" s="6">
        <v>11362.08311</v>
      </c>
      <c r="AB299" s="6">
        <v>15872.26261</v>
      </c>
      <c r="AC299" s="6">
        <v>8949.5225410000003</v>
      </c>
      <c r="AD299" s="6">
        <v>4927.0953579999996</v>
      </c>
      <c r="AE299" s="6">
        <v>14835.86089</v>
      </c>
      <c r="AF299" s="6">
        <v>5502.1886729999997</v>
      </c>
      <c r="AG299" s="6">
        <v>11103.198710000001</v>
      </c>
      <c r="AH299" s="6">
        <v>7423.8477389999998</v>
      </c>
      <c r="AI299" s="6">
        <v>10236.419819999999</v>
      </c>
      <c r="AJ299" s="6">
        <v>7607.6376179999997</v>
      </c>
      <c r="AK299" s="6">
        <v>7280.4257559999996</v>
      </c>
      <c r="AL299" s="6">
        <v>7667.2961089999999</v>
      </c>
      <c r="AM299" s="6">
        <v>9361.3331419999995</v>
      </c>
      <c r="AN299" s="6">
        <v>4002.8485059999998</v>
      </c>
      <c r="AO299" s="6">
        <v>5675.8189259999999</v>
      </c>
      <c r="AP299" s="6">
        <v>5200.0742829999999</v>
      </c>
      <c r="AQ299">
        <f t="shared" si="11"/>
        <v>45.711048135208976</v>
      </c>
      <c r="AR299">
        <f t="shared" si="12"/>
        <v>49.109068546955349</v>
      </c>
    </row>
    <row r="300" spans="1:44" x14ac:dyDescent="0.25">
      <c r="A300" s="6" t="s">
        <v>104</v>
      </c>
      <c r="B300" s="6" t="s">
        <v>702</v>
      </c>
      <c r="C300" s="6">
        <v>15903.14832</v>
      </c>
      <c r="D300" s="6">
        <v>22941.027419999999</v>
      </c>
      <c r="E300" s="6">
        <v>8272.9168019999997</v>
      </c>
      <c r="F300" s="6">
        <v>15754.793</v>
      </c>
      <c r="G300" s="6">
        <v>22582.487980000002</v>
      </c>
      <c r="H300" s="6">
        <v>9644.9577939999999</v>
      </c>
      <c r="I300" s="6">
        <v>11399.160400000001</v>
      </c>
      <c r="J300" s="6">
        <v>9083.8518490000006</v>
      </c>
      <c r="K300" s="6">
        <v>16415.755109999998</v>
      </c>
      <c r="L300" s="6">
        <v>14004.36507</v>
      </c>
      <c r="M300" s="6">
        <v>19943.30157</v>
      </c>
      <c r="N300" s="6">
        <v>11408.32848</v>
      </c>
      <c r="O300" s="6">
        <v>10754.224899999999</v>
      </c>
      <c r="P300" s="6">
        <v>9564.2581310000005</v>
      </c>
      <c r="Q300" s="6">
        <v>13551.60959</v>
      </c>
      <c r="R300" s="6">
        <v>25234.391919999998</v>
      </c>
      <c r="S300" s="6">
        <v>10993.248449999999</v>
      </c>
      <c r="T300" s="6">
        <v>30916.552739999999</v>
      </c>
      <c r="U300" s="6">
        <v>10173.45854</v>
      </c>
      <c r="V300" s="6">
        <v>18687.42383</v>
      </c>
      <c r="W300" s="6">
        <v>25503.150369999999</v>
      </c>
      <c r="X300" s="6">
        <v>39714.559580000001</v>
      </c>
      <c r="Y300" s="6">
        <v>18529.664089999998</v>
      </c>
      <c r="Z300" s="6">
        <v>24208.234240000002</v>
      </c>
      <c r="AA300" s="6">
        <v>25762.385969999999</v>
      </c>
      <c r="AB300" s="6">
        <v>16129.62485</v>
      </c>
      <c r="AC300" s="6">
        <v>33837.09895</v>
      </c>
      <c r="AD300" s="6">
        <v>13260.381939999999</v>
      </c>
      <c r="AE300" s="6">
        <v>34034.50578</v>
      </c>
      <c r="AF300" s="6">
        <v>15465.15258</v>
      </c>
      <c r="AG300" s="6">
        <v>36484.046410000003</v>
      </c>
      <c r="AH300" s="6">
        <v>16905.499790000002</v>
      </c>
      <c r="AI300" s="6">
        <v>22551.202969999998</v>
      </c>
      <c r="AJ300" s="6">
        <v>19449.033299999999</v>
      </c>
      <c r="AK300" s="6">
        <v>27143.108800000002</v>
      </c>
      <c r="AL300" s="6">
        <v>17585.097320000001</v>
      </c>
      <c r="AM300" s="6">
        <v>18686.033039999998</v>
      </c>
      <c r="AN300" s="6">
        <v>22373.52275</v>
      </c>
      <c r="AO300" s="6">
        <v>22101.96401</v>
      </c>
      <c r="AP300" s="6">
        <v>21147.765510000001</v>
      </c>
      <c r="AQ300">
        <f t="shared" si="11"/>
        <v>40.688026677599318</v>
      </c>
      <c r="AR300">
        <f t="shared" si="12"/>
        <v>31.550231509031974</v>
      </c>
    </row>
    <row r="301" spans="1:44" x14ac:dyDescent="0.25">
      <c r="A301" s="6" t="s">
        <v>104</v>
      </c>
      <c r="B301" s="6" t="s">
        <v>703</v>
      </c>
      <c r="C301" s="6">
        <v>23887.25056</v>
      </c>
      <c r="D301" s="6">
        <v>27525.512589999998</v>
      </c>
      <c r="E301" s="6">
        <v>26549.520759999999</v>
      </c>
      <c r="F301" s="6">
        <v>22542.519850000001</v>
      </c>
      <c r="G301" s="6">
        <v>27989.923709999999</v>
      </c>
      <c r="H301" s="6">
        <v>19718.96113</v>
      </c>
      <c r="I301" s="6">
        <v>25209.32703</v>
      </c>
      <c r="J301" s="6">
        <v>20311.466079999998</v>
      </c>
      <c r="K301" s="6">
        <v>22433.358110000001</v>
      </c>
      <c r="L301" s="6">
        <v>25153.581760000001</v>
      </c>
      <c r="M301" s="6">
        <v>30167.12472</v>
      </c>
      <c r="N301" s="6">
        <v>25941.44542</v>
      </c>
      <c r="O301" s="6">
        <v>29688.696179999999</v>
      </c>
      <c r="P301" s="6">
        <v>19479.949339999999</v>
      </c>
      <c r="Q301" s="6">
        <v>21184.67325</v>
      </c>
      <c r="R301" s="6">
        <v>30410.636450000002</v>
      </c>
      <c r="S301" s="6">
        <v>30426.73026</v>
      </c>
      <c r="T301" s="6">
        <v>44744.622889999999</v>
      </c>
      <c r="U301" s="6">
        <v>24682.579829999999</v>
      </c>
      <c r="V301" s="6">
        <v>28146.17913</v>
      </c>
      <c r="W301" s="6">
        <v>50337.40064</v>
      </c>
      <c r="X301" s="6">
        <v>37731.492299999998</v>
      </c>
      <c r="Y301" s="6">
        <v>35952.101739999998</v>
      </c>
      <c r="Z301" s="6">
        <v>43397.66704</v>
      </c>
      <c r="AA301" s="6">
        <v>32151.72812</v>
      </c>
      <c r="AB301" s="6">
        <v>46014.644930000002</v>
      </c>
      <c r="AC301" s="6">
        <v>33311.846290000001</v>
      </c>
      <c r="AD301" s="6">
        <v>31348.931229999998</v>
      </c>
      <c r="AE301" s="6">
        <v>31114.216799999998</v>
      </c>
      <c r="AF301" s="6">
        <v>46888.99641</v>
      </c>
      <c r="AG301" s="6">
        <v>48852.20536</v>
      </c>
      <c r="AH301" s="6">
        <v>20519.749100000001</v>
      </c>
      <c r="AI301" s="6">
        <v>41079.979930000001</v>
      </c>
      <c r="AJ301" s="6">
        <v>29533.88752</v>
      </c>
      <c r="AK301" s="6">
        <v>40282.826249999998</v>
      </c>
      <c r="AL301" s="6">
        <v>26963.394240000001</v>
      </c>
      <c r="AM301" s="6">
        <v>29110.493269999999</v>
      </c>
      <c r="AN301" s="6">
        <v>28340.679840000001</v>
      </c>
      <c r="AO301" s="6">
        <v>30224.558540000002</v>
      </c>
      <c r="AP301" s="6">
        <v>26825.906930000001</v>
      </c>
      <c r="AQ301">
        <f t="shared" si="11"/>
        <v>21.365990917313372</v>
      </c>
      <c r="AR301">
        <f t="shared" si="12"/>
        <v>23.663596796376822</v>
      </c>
    </row>
    <row r="302" spans="1:44" x14ac:dyDescent="0.25">
      <c r="A302" s="6" t="s">
        <v>104</v>
      </c>
      <c r="B302" s="6" t="s">
        <v>704</v>
      </c>
      <c r="C302" s="6">
        <v>4782.9936129999996</v>
      </c>
      <c r="D302" s="6">
        <v>6406.1646849999997</v>
      </c>
      <c r="E302" s="6">
        <v>12794.02751</v>
      </c>
      <c r="F302" s="6">
        <v>11393.577380000001</v>
      </c>
      <c r="G302" s="6">
        <v>8635.5542060000007</v>
      </c>
      <c r="H302" s="6">
        <v>8151.2375549999997</v>
      </c>
      <c r="I302" s="6">
        <v>9196.3361559999994</v>
      </c>
      <c r="J302" s="6">
        <v>7352.68894</v>
      </c>
      <c r="K302" s="6">
        <v>9039.3645940000006</v>
      </c>
      <c r="L302" s="6">
        <v>7733.7579429999996</v>
      </c>
      <c r="M302" s="6">
        <v>6379.1616679999997</v>
      </c>
      <c r="N302" s="6">
        <v>11592.29393</v>
      </c>
      <c r="O302" s="6">
        <v>9567.1951939999999</v>
      </c>
      <c r="P302" s="6">
        <v>9487.8307550000009</v>
      </c>
      <c r="Q302" s="6">
        <v>5940.7732269999997</v>
      </c>
      <c r="R302" s="6">
        <v>13308.80775</v>
      </c>
      <c r="S302" s="6">
        <v>8949.5210540000007</v>
      </c>
      <c r="T302" s="6">
        <v>6003.3359909999999</v>
      </c>
      <c r="U302" s="6">
        <v>7312.4291880000001</v>
      </c>
      <c r="V302" s="6">
        <v>4528.1545669999996</v>
      </c>
      <c r="W302" s="6">
        <v>21829.769390000001</v>
      </c>
      <c r="X302" s="6">
        <v>20069.31121</v>
      </c>
      <c r="Y302" s="6">
        <v>8032.7452489999996</v>
      </c>
      <c r="Z302" s="6">
        <v>16881.608909999999</v>
      </c>
      <c r="AA302" s="6">
        <v>18994.683290000001</v>
      </c>
      <c r="AB302" s="6">
        <v>10715.92942</v>
      </c>
      <c r="AC302" s="6">
        <v>17716.889510000001</v>
      </c>
      <c r="AD302" s="6">
        <v>13322.76744</v>
      </c>
      <c r="AE302" s="6">
        <v>19852.984690000001</v>
      </c>
      <c r="AF302" s="6">
        <v>11784.70052</v>
      </c>
      <c r="AG302" s="6">
        <v>24271.938539999999</v>
      </c>
      <c r="AH302" s="6">
        <v>5042.9457570000004</v>
      </c>
      <c r="AI302" s="6">
        <v>16852.543119999998</v>
      </c>
      <c r="AJ302" s="6">
        <v>9550.9179100000001</v>
      </c>
      <c r="AK302" s="6">
        <v>9214.8734839999997</v>
      </c>
      <c r="AL302" s="6">
        <v>6629.9956709999997</v>
      </c>
      <c r="AM302" s="6">
        <v>8844.6638760000005</v>
      </c>
      <c r="AN302" s="6">
        <v>6281.6916330000004</v>
      </c>
      <c r="AO302" s="6">
        <v>19714.792440000001</v>
      </c>
      <c r="AP302" s="6">
        <v>7607.3956470000003</v>
      </c>
      <c r="AQ302">
        <f t="shared" si="11"/>
        <v>29.469280217403458</v>
      </c>
      <c r="AR302">
        <f t="shared" si="12"/>
        <v>43.776477237511024</v>
      </c>
    </row>
    <row r="303" spans="1:44" x14ac:dyDescent="0.25">
      <c r="A303" s="6" t="s">
        <v>104</v>
      </c>
      <c r="B303" s="6" t="s">
        <v>705</v>
      </c>
      <c r="C303" s="6">
        <v>797.88455650000003</v>
      </c>
      <c r="D303" s="6">
        <v>1196.8254420000001</v>
      </c>
      <c r="E303" s="6">
        <v>398.9422783</v>
      </c>
      <c r="F303" s="6">
        <v>3034.9656129999998</v>
      </c>
      <c r="G303" s="6">
        <v>1196.8268350000001</v>
      </c>
      <c r="H303" s="6">
        <v>1039.855278</v>
      </c>
      <c r="I303" s="6">
        <v>1196.8283220000001</v>
      </c>
      <c r="J303" s="6">
        <v>3433.906469</v>
      </c>
      <c r="K303" s="6">
        <v>1438.797558</v>
      </c>
      <c r="L303" s="6">
        <v>2394.052612</v>
      </c>
      <c r="M303" s="6">
        <v>1891.7308029999999</v>
      </c>
      <c r="N303" s="6">
        <v>1595.7691130000001</v>
      </c>
      <c r="O303" s="6">
        <v>1837.739836</v>
      </c>
      <c r="P303" s="6">
        <v>3595.311295</v>
      </c>
      <c r="Q303" s="6">
        <v>4509.7727169999998</v>
      </c>
      <c r="R303" s="6">
        <v>1438.7975530000001</v>
      </c>
      <c r="S303" s="6">
        <v>1039.85528</v>
      </c>
      <c r="T303" s="6">
        <v>1196.8268350000001</v>
      </c>
      <c r="U303" s="6">
        <v>3832.8501700000002</v>
      </c>
      <c r="V303" s="6">
        <v>1039.85528</v>
      </c>
      <c r="W303" s="6">
        <v>4401.9246149999999</v>
      </c>
      <c r="X303" s="6">
        <v>2877.9940580000002</v>
      </c>
      <c r="Y303" s="6">
        <v>640.91300149999995</v>
      </c>
      <c r="Z303" s="6">
        <v>4483.196363</v>
      </c>
      <c r="AA303" s="6">
        <v>1837.739836</v>
      </c>
      <c r="AB303" s="6">
        <v>4043.1191399999998</v>
      </c>
      <c r="AC303" s="6">
        <v>398.9422783</v>
      </c>
      <c r="AD303" s="6">
        <v>1994.711391</v>
      </c>
      <c r="AE303" s="6">
        <v>6662.2535479999997</v>
      </c>
      <c r="AF303" s="6">
        <v>3438.3397399999999</v>
      </c>
      <c r="AG303" s="6">
        <v>5187.4464440000002</v>
      </c>
      <c r="AH303" s="6">
        <v>2236.6821150000001</v>
      </c>
      <c r="AI303" s="6">
        <v>4716.1328370000001</v>
      </c>
      <c r="AJ303" s="6">
        <v>2877.9940580000002</v>
      </c>
      <c r="AK303" s="6">
        <v>5496.2779440000004</v>
      </c>
      <c r="AL303" s="6">
        <v>1044.2853720000001</v>
      </c>
      <c r="AM303" s="6">
        <v>4159.8200610000004</v>
      </c>
      <c r="AN303" s="6">
        <v>2478.652838</v>
      </c>
      <c r="AO303" s="6">
        <v>1837.739836</v>
      </c>
      <c r="AP303" s="6">
        <v>4886.1080320000001</v>
      </c>
      <c r="AQ303">
        <f t="shared" si="11"/>
        <v>60.792566200531041</v>
      </c>
      <c r="AR303">
        <f t="shared" si="12"/>
        <v>52.656000813993622</v>
      </c>
    </row>
    <row r="304" spans="1:44" x14ac:dyDescent="0.25">
      <c r="A304" s="6" t="s">
        <v>104</v>
      </c>
      <c r="B304" s="6" t="s">
        <v>706</v>
      </c>
      <c r="C304" s="6">
        <v>9097.2174940000004</v>
      </c>
      <c r="D304" s="6">
        <v>8217.8332190000001</v>
      </c>
      <c r="E304" s="6">
        <v>11411.232330000001</v>
      </c>
      <c r="F304" s="6">
        <v>10685.320159999999</v>
      </c>
      <c r="G304" s="6">
        <v>12064.121289999999</v>
      </c>
      <c r="H304" s="6">
        <v>5810.378025</v>
      </c>
      <c r="I304" s="6">
        <v>8656.7570300000007</v>
      </c>
      <c r="J304" s="6">
        <v>11744.53895</v>
      </c>
      <c r="K304" s="6">
        <v>11101.976619999999</v>
      </c>
      <c r="L304" s="6">
        <v>5488.503976</v>
      </c>
      <c r="M304" s="6">
        <v>12102.54867</v>
      </c>
      <c r="N304" s="6">
        <v>6548.8944119999996</v>
      </c>
      <c r="O304" s="6">
        <v>7432.2857000000004</v>
      </c>
      <c r="P304" s="6">
        <v>10112.26406</v>
      </c>
      <c r="Q304" s="6">
        <v>8828.0031220000001</v>
      </c>
      <c r="R304" s="6">
        <v>4720.5646850000003</v>
      </c>
      <c r="S304" s="6">
        <v>14534.6589</v>
      </c>
      <c r="T304" s="6">
        <v>13201.384620000001</v>
      </c>
      <c r="U304" s="6">
        <v>7338.8485700000001</v>
      </c>
      <c r="V304" s="6">
        <v>14548.93642</v>
      </c>
      <c r="W304" s="6">
        <v>20120.35817</v>
      </c>
      <c r="X304" s="6">
        <v>17831.945</v>
      </c>
      <c r="Y304" s="6">
        <v>15616.005999999999</v>
      </c>
      <c r="Z304" s="6">
        <v>17667.295320000001</v>
      </c>
      <c r="AA304" s="6">
        <v>15834.972299999999</v>
      </c>
      <c r="AB304" s="6">
        <v>17704.849149999998</v>
      </c>
      <c r="AC304" s="6">
        <v>7742.621658</v>
      </c>
      <c r="AD304" s="6">
        <v>16320.5429</v>
      </c>
      <c r="AE304" s="6">
        <v>22373.47637</v>
      </c>
      <c r="AF304" s="6">
        <v>14386.960129999999</v>
      </c>
      <c r="AG304" s="6">
        <v>18271.581249999999</v>
      </c>
      <c r="AH304" s="6">
        <v>21121.97494</v>
      </c>
      <c r="AI304" s="6">
        <v>30434.452140000001</v>
      </c>
      <c r="AJ304" s="6">
        <v>6640.8048669999998</v>
      </c>
      <c r="AK304" s="6">
        <v>25921.458460000002</v>
      </c>
      <c r="AL304" s="6">
        <v>7254.7058129999996</v>
      </c>
      <c r="AM304" s="6">
        <v>22723.030510000001</v>
      </c>
      <c r="AN304" s="6">
        <v>11913.953079999999</v>
      </c>
      <c r="AO304" s="6">
        <v>9048.6711620000005</v>
      </c>
      <c r="AP304" s="6">
        <v>15826.33705</v>
      </c>
      <c r="AQ304">
        <f t="shared" si="11"/>
        <v>30.290951948309981</v>
      </c>
      <c r="AR304">
        <f t="shared" si="12"/>
        <v>37.268472564797754</v>
      </c>
    </row>
    <row r="305" spans="1:44" x14ac:dyDescent="0.25">
      <c r="A305" s="6" t="s">
        <v>104</v>
      </c>
      <c r="B305" s="6" t="s">
        <v>707</v>
      </c>
      <c r="C305" s="6">
        <v>1147.8372119999999</v>
      </c>
      <c r="D305" s="6">
        <v>3657.8971940000001</v>
      </c>
      <c r="E305" s="6">
        <v>6881.4834780000001</v>
      </c>
      <c r="F305" s="6">
        <v>8393.2082759999994</v>
      </c>
      <c r="G305" s="6">
        <v>2448.043173</v>
      </c>
      <c r="H305" s="6">
        <v>2079.71056</v>
      </c>
      <c r="I305" s="6">
        <v>2962.5942839999998</v>
      </c>
      <c r="J305" s="6">
        <v>4414.4186239999999</v>
      </c>
      <c r="K305" s="6">
        <v>5115.0751149999996</v>
      </c>
      <c r="L305" s="6">
        <v>3034.9656129999998</v>
      </c>
      <c r="M305" s="6">
        <v>4268.2162120000003</v>
      </c>
      <c r="N305" s="6">
        <v>5913.3586139999998</v>
      </c>
      <c r="O305" s="6">
        <v>1837.739836</v>
      </c>
      <c r="P305" s="6">
        <v>5429.2736640000003</v>
      </c>
      <c r="Q305" s="6">
        <v>7267.9548880000002</v>
      </c>
      <c r="R305" s="6">
        <v>3675.8786150000001</v>
      </c>
      <c r="S305" s="6">
        <v>6423.916397</v>
      </c>
      <c r="T305" s="6">
        <v>2164.7097279999998</v>
      </c>
      <c r="U305" s="6">
        <v>4487.0319229999996</v>
      </c>
      <c r="V305" s="6">
        <v>4605.1268099999998</v>
      </c>
      <c r="W305" s="6">
        <v>5243.628076</v>
      </c>
      <c r="X305" s="6">
        <v>7488.5262300000004</v>
      </c>
      <c r="Y305" s="6">
        <v>6083.199979</v>
      </c>
      <c r="Z305" s="6">
        <v>2690.0143010000002</v>
      </c>
      <c r="AA305" s="6">
        <v>6544.9966910000003</v>
      </c>
      <c r="AB305" s="6">
        <v>7773.2308990000001</v>
      </c>
      <c r="AC305" s="6">
        <v>4981.0863239999999</v>
      </c>
      <c r="AD305" s="6">
        <v>7509.925612</v>
      </c>
      <c r="AE305" s="6">
        <v>8918.911795</v>
      </c>
      <c r="AF305" s="6">
        <v>7671.7279570000001</v>
      </c>
      <c r="AG305" s="6">
        <v>7828.7305459999998</v>
      </c>
      <c r="AH305" s="6">
        <v>5853.8570950000003</v>
      </c>
      <c r="AI305" s="6">
        <v>11931.268319999999</v>
      </c>
      <c r="AJ305" s="6">
        <v>6240.7038910000001</v>
      </c>
      <c r="AK305" s="6">
        <v>7200.149238</v>
      </c>
      <c r="AL305" s="6">
        <v>2733.6503419999999</v>
      </c>
      <c r="AM305" s="6">
        <v>6639.6465850000004</v>
      </c>
      <c r="AN305" s="6">
        <v>3760.8777789999999</v>
      </c>
      <c r="AO305" s="6">
        <v>7419.4152569999997</v>
      </c>
      <c r="AP305" s="6">
        <v>7651.1062949999996</v>
      </c>
      <c r="AQ305">
        <f t="shared" si="11"/>
        <v>45.9480248601566</v>
      </c>
      <c r="AR305">
        <f t="shared" si="12"/>
        <v>32.064086955723461</v>
      </c>
    </row>
    <row r="306" spans="1:44" x14ac:dyDescent="0.25">
      <c r="A306" s="6" t="s">
        <v>104</v>
      </c>
      <c r="B306" s="6" t="s">
        <v>708</v>
      </c>
      <c r="C306" s="6">
        <v>3800.3896690000001</v>
      </c>
      <c r="D306" s="6">
        <v>1680.7697680000001</v>
      </c>
      <c r="E306" s="6">
        <v>1999.1428109999999</v>
      </c>
      <c r="F306" s="6">
        <v>1765.7674489999999</v>
      </c>
      <c r="G306" s="6">
        <v>1837.739834</v>
      </c>
      <c r="H306" s="6">
        <v>1680.7682809999999</v>
      </c>
      <c r="I306" s="6">
        <v>3034.9590429999998</v>
      </c>
      <c r="J306" s="6">
        <v>2394.052612</v>
      </c>
      <c r="K306" s="6">
        <v>3011.5715409999998</v>
      </c>
      <c r="L306" s="6">
        <v>1999.1432400000001</v>
      </c>
      <c r="M306" s="6">
        <v>3603.9062279999998</v>
      </c>
      <c r="N306" s="6">
        <v>1438.797558</v>
      </c>
      <c r="O306" s="6">
        <v>4056.8394720000001</v>
      </c>
      <c r="P306" s="6">
        <v>1044.2871279999999</v>
      </c>
      <c r="Q306" s="6">
        <v>3729.8695809999999</v>
      </c>
      <c r="R306" s="6">
        <v>3518.90706</v>
      </c>
      <c r="S306" s="6">
        <v>3034.9656129999998</v>
      </c>
      <c r="T306" s="6">
        <v>1842.171685</v>
      </c>
      <c r="U306" s="6">
        <v>1680.7682809999999</v>
      </c>
      <c r="V306" s="6">
        <v>2394.052612</v>
      </c>
      <c r="W306" s="6">
        <v>2935.8012650000001</v>
      </c>
      <c r="X306" s="6">
        <v>4074.8208930000001</v>
      </c>
      <c r="Y306" s="6">
        <v>1196.8268350000001</v>
      </c>
      <c r="Z306" s="6">
        <v>2236.6821150000001</v>
      </c>
      <c r="AA306" s="6">
        <v>4788.5041659999997</v>
      </c>
      <c r="AB306" s="6">
        <v>4406.2241199999999</v>
      </c>
      <c r="AC306" s="6">
        <v>3361.9355019999998</v>
      </c>
      <c r="AD306" s="6">
        <v>5387.4614549999997</v>
      </c>
      <c r="AE306" s="6">
        <v>7007.6052890000001</v>
      </c>
      <c r="AF306" s="6">
        <v>4617.1851539999998</v>
      </c>
      <c r="AG306" s="6">
        <v>797.88455650000003</v>
      </c>
      <c r="AH306" s="6">
        <v>1842.74118</v>
      </c>
      <c r="AI306" s="6">
        <v>7509.925612</v>
      </c>
      <c r="AJ306" s="6">
        <v>3245.9281350000001</v>
      </c>
      <c r="AK306" s="6">
        <v>640.26339440000004</v>
      </c>
      <c r="AL306" s="6">
        <v>1039.98911</v>
      </c>
      <c r="AM306" s="6">
        <v>1039.85528</v>
      </c>
      <c r="AN306" s="6">
        <v>5756.3870589999997</v>
      </c>
      <c r="AO306" s="6">
        <v>4788.5041659999997</v>
      </c>
      <c r="AP306" s="6">
        <v>7921.7376999999997</v>
      </c>
      <c r="AQ306">
        <f t="shared" si="11"/>
        <v>36.926274248855364</v>
      </c>
      <c r="AR306">
        <f t="shared" si="12"/>
        <v>61.164715738046148</v>
      </c>
    </row>
    <row r="307" spans="1:44" x14ac:dyDescent="0.25">
      <c r="A307" s="6" t="s">
        <v>104</v>
      </c>
      <c r="B307" s="6" t="s">
        <v>709</v>
      </c>
      <c r="C307" s="6">
        <v>10540.796329999999</v>
      </c>
      <c r="D307" s="6">
        <v>16790.213810000001</v>
      </c>
      <c r="E307" s="6">
        <v>18176.897840000001</v>
      </c>
      <c r="F307" s="6">
        <v>16605.516329999999</v>
      </c>
      <c r="G307" s="6">
        <v>17578.455290000002</v>
      </c>
      <c r="H307" s="6">
        <v>17519.296750000001</v>
      </c>
      <c r="I307" s="6">
        <v>22132.546289999998</v>
      </c>
      <c r="J307" s="6">
        <v>13708.61426</v>
      </c>
      <c r="K307" s="6">
        <v>34711.395750000003</v>
      </c>
      <c r="L307" s="6">
        <v>9724.5526470000004</v>
      </c>
      <c r="M307" s="6">
        <v>33841.480669999997</v>
      </c>
      <c r="N307" s="6">
        <v>17667.53299</v>
      </c>
      <c r="O307" s="6">
        <v>14963.470789999999</v>
      </c>
      <c r="P307" s="6">
        <v>19664.743419999999</v>
      </c>
      <c r="Q307" s="6">
        <v>32622.033810000001</v>
      </c>
      <c r="R307" s="6">
        <v>22370.12573</v>
      </c>
      <c r="S307" s="6">
        <v>28889.217339999999</v>
      </c>
      <c r="T307" s="6">
        <v>20572.303240000001</v>
      </c>
      <c r="U307" s="6">
        <v>22210.214029999999</v>
      </c>
      <c r="V307" s="6">
        <v>24489.666509999999</v>
      </c>
      <c r="W307" s="6">
        <v>30251.74325</v>
      </c>
      <c r="X307" s="6">
        <v>35201.514900000002</v>
      </c>
      <c r="Y307" s="6">
        <v>38262.854899999998</v>
      </c>
      <c r="Z307" s="6">
        <v>30048.141370000001</v>
      </c>
      <c r="AA307" s="6">
        <v>30155.416120000002</v>
      </c>
      <c r="AB307" s="6">
        <v>31978.029589999998</v>
      </c>
      <c r="AC307" s="6">
        <v>21507.29034</v>
      </c>
      <c r="AD307" s="6">
        <v>38047.754529999998</v>
      </c>
      <c r="AE307" s="6">
        <v>61464.382089999999</v>
      </c>
      <c r="AF307" s="6">
        <v>36751.561999999998</v>
      </c>
      <c r="AG307" s="6">
        <v>28664.680110000001</v>
      </c>
      <c r="AH307" s="6">
        <v>22812.641510000001</v>
      </c>
      <c r="AI307" s="6">
        <v>52885.042049999996</v>
      </c>
      <c r="AJ307" s="6">
        <v>24837.163670000002</v>
      </c>
      <c r="AK307" s="6">
        <v>25828.93345</v>
      </c>
      <c r="AL307" s="6">
        <v>33825.534890000003</v>
      </c>
      <c r="AM307" s="6">
        <v>28051.70624</v>
      </c>
      <c r="AN307" s="6">
        <v>14092.1909</v>
      </c>
      <c r="AO307" s="6">
        <v>27328.380300000001</v>
      </c>
      <c r="AP307" s="6">
        <v>61134.665249999998</v>
      </c>
      <c r="AQ307">
        <f t="shared" si="11"/>
        <v>34.518061381810341</v>
      </c>
      <c r="AR307">
        <f t="shared" si="12"/>
        <v>36.540129095248084</v>
      </c>
    </row>
    <row r="308" spans="1:44" x14ac:dyDescent="0.25">
      <c r="A308" s="6" t="s">
        <v>104</v>
      </c>
      <c r="B308" s="6" t="s">
        <v>710</v>
      </c>
      <c r="C308" s="6">
        <v>1680.7682809999999</v>
      </c>
      <c r="D308" s="6">
        <v>1443.2294059999999</v>
      </c>
      <c r="E308" s="6">
        <v>2079.71056</v>
      </c>
      <c r="F308" s="6">
        <v>3361.9355049999999</v>
      </c>
      <c r="G308" s="6">
        <v>1196.8268350000001</v>
      </c>
      <c r="H308" s="6">
        <v>2236.6821150000001</v>
      </c>
      <c r="I308" s="6">
        <v>1680.7682809999999</v>
      </c>
      <c r="J308" s="6">
        <v>398.9422783</v>
      </c>
      <c r="K308" s="6">
        <v>1438.797558</v>
      </c>
      <c r="L308" s="6">
        <v>3644.8704130000001</v>
      </c>
      <c r="M308" s="6">
        <v>4316.7916160000004</v>
      </c>
      <c r="N308" s="6">
        <v>2321.6812829999999</v>
      </c>
      <c r="O308" s="6">
        <v>398.9422783</v>
      </c>
      <c r="P308" s="6">
        <v>1044.2871279999999</v>
      </c>
      <c r="Q308" s="6">
        <v>1673.1763040000001</v>
      </c>
      <c r="R308" s="6">
        <v>3917.849338</v>
      </c>
      <c r="S308" s="6">
        <v>6070.3301689999998</v>
      </c>
      <c r="T308" s="6">
        <v>398.9422783</v>
      </c>
      <c r="U308" s="6">
        <v>2877.9940569999999</v>
      </c>
      <c r="V308" s="6">
        <v>1016.527331</v>
      </c>
      <c r="W308" s="6">
        <v>3276.9363370000001</v>
      </c>
      <c r="X308" s="6">
        <v>4873.1043920000002</v>
      </c>
      <c r="Y308" s="6">
        <v>3433.9078920000002</v>
      </c>
      <c r="Z308" s="6">
        <v>6384.6722209999998</v>
      </c>
      <c r="AA308" s="6">
        <v>4631.1336689999998</v>
      </c>
      <c r="AB308" s="6">
        <v>1994.711391</v>
      </c>
      <c r="AC308" s="6">
        <v>1426.9020370000001</v>
      </c>
      <c r="AD308" s="6">
        <v>3047.5934520000001</v>
      </c>
      <c r="AE308" s="6">
        <v>3167.5126009999999</v>
      </c>
      <c r="AF308" s="6">
        <v>1680.7682809999999</v>
      </c>
      <c r="AG308" s="6">
        <v>3361.9355049999999</v>
      </c>
      <c r="AH308" s="6">
        <v>1438.797558</v>
      </c>
      <c r="AI308" s="6">
        <v>2465.1047520000002</v>
      </c>
      <c r="AJ308" s="6">
        <v>2079.8443900000002</v>
      </c>
      <c r="AK308" s="6">
        <v>3047.5934520000001</v>
      </c>
      <c r="AL308" s="6">
        <v>2720.6235609999999</v>
      </c>
      <c r="AM308" s="6">
        <v>1595.7691130000001</v>
      </c>
      <c r="AN308" s="6">
        <v>2321.6812829999999</v>
      </c>
      <c r="AO308" s="6">
        <v>3433.9078920000002</v>
      </c>
      <c r="AP308" s="6">
        <v>3487.898858</v>
      </c>
      <c r="AQ308">
        <f t="shared" si="11"/>
        <v>68.629070901555039</v>
      </c>
      <c r="AR308">
        <f t="shared" si="12"/>
        <v>41.825348324942787</v>
      </c>
    </row>
    <row r="309" spans="1:44" x14ac:dyDescent="0.25">
      <c r="A309" s="6" t="s">
        <v>104</v>
      </c>
      <c r="B309" s="6" t="s">
        <v>711</v>
      </c>
      <c r="C309" s="6">
        <v>3039.3974619999999</v>
      </c>
      <c r="D309" s="6">
        <v>3204.5650070000002</v>
      </c>
      <c r="E309" s="6">
        <v>4088.116438</v>
      </c>
      <c r="F309" s="6">
        <v>2394.0526100000002</v>
      </c>
      <c r="G309" s="6">
        <v>2636.0233349999999</v>
      </c>
      <c r="H309" s="6">
        <v>3842.0413400000002</v>
      </c>
      <c r="I309" s="6">
        <v>3930.7191480000001</v>
      </c>
      <c r="J309" s="6">
        <v>2962.5942839999998</v>
      </c>
      <c r="K309" s="6">
        <v>4729.0026470000003</v>
      </c>
      <c r="L309" s="6">
        <v>3675.8786150000001</v>
      </c>
      <c r="M309" s="6">
        <v>1093.8462460000001</v>
      </c>
      <c r="N309" s="6">
        <v>2877.9940580000002</v>
      </c>
      <c r="O309" s="6">
        <v>2452.475426</v>
      </c>
      <c r="P309" s="6">
        <v>2321.6812829999999</v>
      </c>
      <c r="Q309" s="6">
        <v>4927.0953579999996</v>
      </c>
      <c r="R309" s="6">
        <v>3730.0034110000001</v>
      </c>
      <c r="S309" s="6">
        <v>6482.5411990000002</v>
      </c>
      <c r="T309" s="6">
        <v>1250.8178009999999</v>
      </c>
      <c r="U309" s="6">
        <v>3119.9647880000002</v>
      </c>
      <c r="V309" s="6">
        <v>3760.8777829999999</v>
      </c>
      <c r="W309" s="6">
        <v>3846.1189220000001</v>
      </c>
      <c r="X309" s="6">
        <v>6443.7983610000001</v>
      </c>
      <c r="Y309" s="6">
        <v>4088.089645</v>
      </c>
      <c r="Z309" s="6">
        <v>4927.0953579999996</v>
      </c>
      <c r="AA309" s="6">
        <v>3119.9647789999999</v>
      </c>
      <c r="AB309" s="6">
        <v>6976.5955999999996</v>
      </c>
      <c r="AC309" s="6">
        <v>7630.378412</v>
      </c>
      <c r="AD309" s="6">
        <v>4716.1328370000001</v>
      </c>
      <c r="AE309" s="6">
        <v>6809.3541189999996</v>
      </c>
      <c r="AF309" s="6">
        <v>4232.19139</v>
      </c>
      <c r="AG309" s="6">
        <v>4697.9944450000003</v>
      </c>
      <c r="AH309" s="6">
        <v>6819.6240429999998</v>
      </c>
      <c r="AI309" s="6">
        <v>2932.1188550000002</v>
      </c>
      <c r="AJ309" s="6">
        <v>2072.8191440000001</v>
      </c>
      <c r="AK309" s="6">
        <v>4114.0223619999997</v>
      </c>
      <c r="AL309" s="6">
        <v>3729.8695809999999</v>
      </c>
      <c r="AM309" s="6">
        <v>2478.652838</v>
      </c>
      <c r="AN309" s="6">
        <v>4873.1043829999999</v>
      </c>
      <c r="AO309" s="6">
        <v>4644.0034850000002</v>
      </c>
      <c r="AP309" s="6">
        <v>5936.3413780000001</v>
      </c>
      <c r="AQ309">
        <f t="shared" si="11"/>
        <v>37.183884671321735</v>
      </c>
      <c r="AR309">
        <f t="shared" si="12"/>
        <v>33.211594853448325</v>
      </c>
    </row>
    <row r="310" spans="1:44" x14ac:dyDescent="0.25">
      <c r="A310" s="6" t="s">
        <v>104</v>
      </c>
      <c r="B310" s="6" t="s">
        <v>712</v>
      </c>
      <c r="C310" s="6">
        <v>5254.0652499999997</v>
      </c>
      <c r="D310" s="6">
        <v>2648.6511740000001</v>
      </c>
      <c r="E310" s="6">
        <v>5985.7291649999997</v>
      </c>
      <c r="F310" s="6">
        <v>2344.664045</v>
      </c>
      <c r="G310" s="6">
        <v>2906.676766</v>
      </c>
      <c r="H310" s="6">
        <v>3487.898858</v>
      </c>
      <c r="I310" s="6">
        <v>1922.739004</v>
      </c>
      <c r="J310" s="6">
        <v>4164.25191</v>
      </c>
      <c r="K310" s="6">
        <v>1309.240616</v>
      </c>
      <c r="L310" s="6">
        <v>4015.718316</v>
      </c>
      <c r="M310" s="6">
        <v>5684.2577010000005</v>
      </c>
      <c r="N310" s="6">
        <v>3940.567446</v>
      </c>
      <c r="O310" s="6">
        <v>1680.7682870000001</v>
      </c>
      <c r="P310" s="6">
        <v>3518.90706</v>
      </c>
      <c r="Q310" s="6">
        <v>1595.769119</v>
      </c>
      <c r="R310" s="6">
        <v>4232.19139</v>
      </c>
      <c r="S310" s="6">
        <v>2236.6821150000001</v>
      </c>
      <c r="T310" s="6">
        <v>1492.7885240000001</v>
      </c>
      <c r="U310" s="6">
        <v>640.91300149999995</v>
      </c>
      <c r="V310" s="6">
        <v>2648.6511740000001</v>
      </c>
      <c r="W310" s="6">
        <v>3518.90706</v>
      </c>
      <c r="X310" s="6">
        <v>5514.4163360000002</v>
      </c>
      <c r="Y310" s="6">
        <v>3361.9355049999999</v>
      </c>
      <c r="Z310" s="6">
        <v>3119.964782</v>
      </c>
      <c r="AA310" s="6">
        <v>2962.5942839999998</v>
      </c>
      <c r="AB310" s="6">
        <v>2321.6812829999999</v>
      </c>
      <c r="AC310" s="6">
        <v>4563.1941859999997</v>
      </c>
      <c r="AD310" s="6">
        <v>5810.5118549999997</v>
      </c>
      <c r="AE310" s="6">
        <v>3603.9062279999998</v>
      </c>
      <c r="AF310" s="6">
        <v>2236.6821150000001</v>
      </c>
      <c r="AG310" s="6">
        <v>2999.8100169999998</v>
      </c>
      <c r="AH310" s="6">
        <v>4245.1950299999999</v>
      </c>
      <c r="AI310" s="6">
        <v>2324.8916239999999</v>
      </c>
      <c r="AJ310" s="6">
        <v>1201.258683</v>
      </c>
      <c r="AK310" s="6">
        <v>2272.69166</v>
      </c>
      <c r="AL310" s="6">
        <v>2466.8013000000001</v>
      </c>
      <c r="AM310" s="6">
        <v>3850.44263</v>
      </c>
      <c r="AN310" s="6">
        <v>2295.1049290000001</v>
      </c>
      <c r="AO310" s="6">
        <v>1492.922354</v>
      </c>
      <c r="AP310" s="6">
        <v>4406.6241239999999</v>
      </c>
      <c r="AQ310">
        <f t="shared" si="11"/>
        <v>48.861865167067613</v>
      </c>
      <c r="AR310">
        <f t="shared" si="12"/>
        <v>38.24679568259721</v>
      </c>
    </row>
    <row r="311" spans="1:44" x14ac:dyDescent="0.25">
      <c r="A311" s="6" t="s">
        <v>104</v>
      </c>
      <c r="B311" s="6" t="s">
        <v>713</v>
      </c>
      <c r="C311" s="6">
        <v>2724.998548</v>
      </c>
      <c r="D311" s="6">
        <v>797.88454300000001</v>
      </c>
      <c r="E311" s="6">
        <v>2502.0345440000001</v>
      </c>
      <c r="F311" s="6">
        <v>3975.0303699999999</v>
      </c>
      <c r="G311" s="6">
        <v>1595.7691130000001</v>
      </c>
      <c r="H311" s="6">
        <v>2254.7312120000001</v>
      </c>
      <c r="I311" s="6">
        <v>967.8828929</v>
      </c>
      <c r="J311" s="6">
        <v>2394.052612</v>
      </c>
      <c r="K311" s="6">
        <v>2079.71056</v>
      </c>
      <c r="L311" s="6">
        <v>1492.7885240000001</v>
      </c>
      <c r="M311" s="6">
        <v>3276.9356760000001</v>
      </c>
      <c r="N311" s="6">
        <v>3034.9656129999998</v>
      </c>
      <c r="O311" s="6">
        <v>1680.7682809999999</v>
      </c>
      <c r="P311" s="6">
        <v>1837.739836</v>
      </c>
      <c r="Q311" s="6">
        <v>4044.2116329999999</v>
      </c>
      <c r="R311" s="6">
        <v>3433.9078920000002</v>
      </c>
      <c r="S311" s="6">
        <v>3566.4519319999999</v>
      </c>
      <c r="T311" s="6">
        <v>1595.7691130000001</v>
      </c>
      <c r="U311" s="6">
        <v>2394.052612</v>
      </c>
      <c r="V311" s="6">
        <v>1891.7308029999999</v>
      </c>
      <c r="W311" s="6">
        <v>2394.052612</v>
      </c>
      <c r="X311" s="6">
        <v>5828.3594460000004</v>
      </c>
      <c r="Y311" s="6">
        <v>2084.1424080000002</v>
      </c>
      <c r="Z311" s="6">
        <v>1703.7510460000001</v>
      </c>
      <c r="AA311" s="6">
        <v>4873.1043920000002</v>
      </c>
      <c r="AB311" s="6">
        <v>2563.6520059999998</v>
      </c>
      <c r="AC311" s="6">
        <v>1309.240616</v>
      </c>
      <c r="AD311" s="6">
        <v>3348.6555309999999</v>
      </c>
      <c r="AE311" s="6">
        <v>3433.9078920000002</v>
      </c>
      <c r="AF311" s="6">
        <v>4002.8485059999998</v>
      </c>
      <c r="AG311" s="6">
        <v>2636.0233349999999</v>
      </c>
      <c r="AH311" s="6">
        <v>3976.1116950000001</v>
      </c>
      <c r="AI311" s="6">
        <v>2321.6812829999999</v>
      </c>
      <c r="AJ311" s="6">
        <v>1891.7308029999999</v>
      </c>
      <c r="AK311" s="6">
        <v>640.91300149999995</v>
      </c>
      <c r="AL311" s="6">
        <v>4389.162945</v>
      </c>
      <c r="AM311" s="6">
        <v>2805.6227290000002</v>
      </c>
      <c r="AN311" s="6">
        <v>1595.7691130000001</v>
      </c>
      <c r="AO311" s="6">
        <v>1201.258683</v>
      </c>
      <c r="AP311" s="6">
        <v>797.88455650000003</v>
      </c>
      <c r="AQ311">
        <f t="shared" si="11"/>
        <v>39.606737064450378</v>
      </c>
      <c r="AR311">
        <f t="shared" si="12"/>
        <v>52.017869332549239</v>
      </c>
    </row>
    <row r="312" spans="1:44" x14ac:dyDescent="0.25">
      <c r="A312" s="6" t="s">
        <v>104</v>
      </c>
      <c r="B312" s="6" t="s">
        <v>714</v>
      </c>
      <c r="C312" s="6">
        <v>2636.0233349999999</v>
      </c>
      <c r="D312" s="6">
        <v>1436.1254409999999</v>
      </c>
      <c r="E312" s="6">
        <v>6281.6916330000004</v>
      </c>
      <c r="F312" s="6">
        <v>4074.8208930000001</v>
      </c>
      <c r="G312" s="6">
        <v>4770.1238149999999</v>
      </c>
      <c r="H312" s="6">
        <v>6716.0739590000003</v>
      </c>
      <c r="I312" s="6">
        <v>3022.7644479999999</v>
      </c>
      <c r="J312" s="6">
        <v>4716.1328370000001</v>
      </c>
      <c r="K312" s="6">
        <v>5725.3788569999997</v>
      </c>
      <c r="L312" s="6">
        <v>6397.3000599999996</v>
      </c>
      <c r="M312" s="6">
        <v>5326.3416800000005</v>
      </c>
      <c r="N312" s="6">
        <v>2236.6821150000001</v>
      </c>
      <c r="O312" s="6">
        <v>2321.8151130000001</v>
      </c>
      <c r="P312" s="6">
        <v>3527.7707569999998</v>
      </c>
      <c r="Q312" s="6">
        <v>4720.5646850000003</v>
      </c>
      <c r="R312" s="6">
        <v>10461.886769999999</v>
      </c>
      <c r="S312" s="6">
        <v>3728.8126099999999</v>
      </c>
      <c r="T312" s="6">
        <v>5537.3990999999996</v>
      </c>
      <c r="U312" s="6">
        <v>1196.8268350000001</v>
      </c>
      <c r="V312" s="6">
        <v>6312.4343070000004</v>
      </c>
      <c r="W312" s="6">
        <v>9046.8341180000007</v>
      </c>
      <c r="X312" s="6">
        <v>7195.188838</v>
      </c>
      <c r="Y312" s="6">
        <v>5343.3392949999998</v>
      </c>
      <c r="Z312" s="6">
        <v>6509.8476710000004</v>
      </c>
      <c r="AA312" s="6">
        <v>7667.2961089999999</v>
      </c>
      <c r="AB312" s="6">
        <v>3143.0813760000001</v>
      </c>
      <c r="AC312" s="6">
        <v>6608.2625820000003</v>
      </c>
      <c r="AD312" s="6">
        <v>8974.7047600000005</v>
      </c>
      <c r="AE312" s="6">
        <v>7751.8963350000004</v>
      </c>
      <c r="AF312" s="6">
        <v>8864.9208280000003</v>
      </c>
      <c r="AG312" s="6">
        <v>6536.532166</v>
      </c>
      <c r="AH312" s="6">
        <v>11478.92374</v>
      </c>
      <c r="AI312" s="6">
        <v>6366.2257970000001</v>
      </c>
      <c r="AJ312" s="6">
        <v>2789.1346859999999</v>
      </c>
      <c r="AK312" s="6">
        <v>3994.6584619999999</v>
      </c>
      <c r="AL312" s="6">
        <v>13257.23929</v>
      </c>
      <c r="AM312" s="6">
        <v>1124.854448</v>
      </c>
      <c r="AN312" s="6">
        <v>2613.8792189999999</v>
      </c>
      <c r="AO312" s="6">
        <v>2877.9940580000002</v>
      </c>
      <c r="AP312" s="6">
        <v>7752.4316559999997</v>
      </c>
      <c r="AQ312">
        <f t="shared" si="11"/>
        <v>48.131756730521708</v>
      </c>
      <c r="AR312">
        <f t="shared" si="12"/>
        <v>47.840042470600814</v>
      </c>
    </row>
    <row r="313" spans="1:44" x14ac:dyDescent="0.25">
      <c r="A313" s="6" t="s">
        <v>104</v>
      </c>
      <c r="B313" s="6" t="s">
        <v>715</v>
      </c>
      <c r="C313" s="6">
        <v>1438.797558</v>
      </c>
      <c r="D313" s="6">
        <v>2563.6520059999998</v>
      </c>
      <c r="E313" s="6">
        <v>882.88372470000002</v>
      </c>
      <c r="F313" s="6">
        <v>1438.797558</v>
      </c>
      <c r="G313" s="6">
        <v>479.61338510000002</v>
      </c>
      <c r="H313" s="6">
        <v>2398.4844600000001</v>
      </c>
      <c r="I313" s="6">
        <v>2321.6812829999999</v>
      </c>
      <c r="J313" s="6">
        <v>797.88455650000003</v>
      </c>
      <c r="K313" s="6">
        <v>797.88455650000003</v>
      </c>
      <c r="L313" s="6">
        <v>1608.7958940000001</v>
      </c>
      <c r="M313" s="6">
        <v>3204.5650070000002</v>
      </c>
      <c r="N313" s="6">
        <v>1250.8178009999999</v>
      </c>
      <c r="O313" s="6">
        <v>1492.7885240000001</v>
      </c>
      <c r="P313" s="6">
        <v>1734.759247</v>
      </c>
      <c r="Q313" s="6">
        <v>2133.835356</v>
      </c>
      <c r="R313" s="6">
        <v>1680.7682809999999</v>
      </c>
      <c r="S313" s="6">
        <v>2471.2915200000002</v>
      </c>
      <c r="T313" s="6">
        <v>1837.739836</v>
      </c>
      <c r="U313" s="6">
        <v>1438.797558</v>
      </c>
      <c r="V313" s="6">
        <v>1680.7682809999999</v>
      </c>
      <c r="W313" s="6">
        <v>1837.739836</v>
      </c>
      <c r="X313" s="6">
        <v>4389.162945</v>
      </c>
      <c r="Y313" s="6">
        <v>1523.796726</v>
      </c>
      <c r="Z313" s="6">
        <v>797.88455650000003</v>
      </c>
      <c r="AA313" s="6">
        <v>1922.739004</v>
      </c>
      <c r="AB313" s="6">
        <v>1649.89391</v>
      </c>
      <c r="AC313" s="6">
        <v>1438.797558</v>
      </c>
      <c r="AD313" s="6">
        <v>3047.5934520000001</v>
      </c>
      <c r="AE313" s="6">
        <v>2725.1907259999998</v>
      </c>
      <c r="AF313" s="6">
        <v>2079.71056</v>
      </c>
      <c r="AG313" s="6">
        <v>4568.1987319999998</v>
      </c>
      <c r="AH313" s="6">
        <v>2586.6347700000001</v>
      </c>
      <c r="AI313" s="6">
        <v>1680.7682809999999</v>
      </c>
      <c r="AJ313" s="6">
        <v>398.9422783</v>
      </c>
      <c r="AK313" s="6">
        <v>2636.0233349999999</v>
      </c>
      <c r="AL313" s="6">
        <v>2321.6812829999999</v>
      </c>
      <c r="AM313" s="6">
        <v>1438.797558</v>
      </c>
      <c r="AN313" s="6">
        <v>797.88455650000003</v>
      </c>
      <c r="AO313" s="6">
        <v>635.33950340000001</v>
      </c>
      <c r="AP313" s="6">
        <v>5272.15103</v>
      </c>
      <c r="AQ313">
        <f t="shared" si="11"/>
        <v>40.728443789551783</v>
      </c>
      <c r="AR313">
        <f t="shared" si="12"/>
        <v>60.447721910603036</v>
      </c>
    </row>
    <row r="314" spans="1:44" x14ac:dyDescent="0.25">
      <c r="A314" s="6" t="s">
        <v>104</v>
      </c>
      <c r="B314" s="6" t="s">
        <v>716</v>
      </c>
      <c r="C314" s="6">
        <v>393.88990209999997</v>
      </c>
      <c r="D314" s="6">
        <v>2877.9940580000002</v>
      </c>
      <c r="E314" s="6">
        <v>3124.3966300000002</v>
      </c>
      <c r="F314" s="6">
        <v>1039.85528</v>
      </c>
      <c r="G314" s="6">
        <v>2053.1352940000002</v>
      </c>
      <c r="H314" s="6">
        <v>6482.5411990000002</v>
      </c>
      <c r="I314" s="6">
        <v>5284.9164799999999</v>
      </c>
      <c r="J314" s="6">
        <v>3379.2628530000002</v>
      </c>
      <c r="K314" s="6">
        <v>2890.621897</v>
      </c>
      <c r="L314" s="6">
        <v>2815.7236269999999</v>
      </c>
      <c r="M314" s="6">
        <v>2720.6235609999999</v>
      </c>
      <c r="N314" s="6">
        <v>2079.7105569999999</v>
      </c>
      <c r="O314" s="6">
        <v>2563.6520059999998</v>
      </c>
      <c r="P314" s="6">
        <v>3044.3988049999998</v>
      </c>
      <c r="Q314" s="6">
        <v>4168.6837580000001</v>
      </c>
      <c r="R314" s="6">
        <v>4854.724029</v>
      </c>
      <c r="S314" s="6">
        <v>4666.7442719999999</v>
      </c>
      <c r="T314" s="6">
        <v>4393.5947939999996</v>
      </c>
      <c r="U314" s="6">
        <v>2321.6812829999999</v>
      </c>
      <c r="V314" s="6">
        <v>2962.5942839999998</v>
      </c>
      <c r="W314" s="6">
        <v>8415.4811559999998</v>
      </c>
      <c r="X314" s="6">
        <v>10628.12096</v>
      </c>
      <c r="Y314" s="6">
        <v>2406.6804510000002</v>
      </c>
      <c r="Z314" s="6">
        <v>5190.7995879999999</v>
      </c>
      <c r="AA314" s="6">
        <v>5115.0751149999996</v>
      </c>
      <c r="AB314" s="6">
        <v>4232.19139</v>
      </c>
      <c r="AC314" s="6">
        <v>6137.1909450000003</v>
      </c>
      <c r="AD314" s="6">
        <v>3926.7130350000002</v>
      </c>
      <c r="AE314" s="6">
        <v>10909.286319999999</v>
      </c>
      <c r="AF314" s="6">
        <v>3760.8777829999999</v>
      </c>
      <c r="AG314" s="6">
        <v>4978.8488399999997</v>
      </c>
      <c r="AH314" s="6">
        <v>3504.6328119999998</v>
      </c>
      <c r="AI314" s="6">
        <v>1304.810254</v>
      </c>
      <c r="AJ314" s="6">
        <v>4316.7916160000004</v>
      </c>
      <c r="AK314" s="6">
        <v>2563.6520059999998</v>
      </c>
      <c r="AL314" s="6">
        <v>4800.7330629999997</v>
      </c>
      <c r="AM314" s="6">
        <v>2380.1040969999999</v>
      </c>
      <c r="AN314" s="6">
        <v>1267.784101</v>
      </c>
      <c r="AO314" s="6">
        <v>2720.6235609999999</v>
      </c>
      <c r="AP314" s="6">
        <v>3330.9273029999999</v>
      </c>
      <c r="AQ314">
        <f t="shared" si="11"/>
        <v>44.892612702870011</v>
      </c>
      <c r="AR314">
        <f t="shared" si="12"/>
        <v>58.534743142358479</v>
      </c>
    </row>
    <row r="315" spans="1:44" x14ac:dyDescent="0.25">
      <c r="A315" s="6" t="s">
        <v>104</v>
      </c>
      <c r="B315" s="6" t="s">
        <v>717</v>
      </c>
      <c r="C315" s="6">
        <v>2931.5407460000001</v>
      </c>
      <c r="D315" s="6">
        <v>3626.8889920000001</v>
      </c>
      <c r="E315" s="6">
        <v>4196.0715749999999</v>
      </c>
      <c r="F315" s="6">
        <v>2416.565149</v>
      </c>
      <c r="G315" s="6">
        <v>8259.2209750000002</v>
      </c>
      <c r="H315" s="6">
        <v>4639.9955769999997</v>
      </c>
      <c r="I315" s="6">
        <v>5730.3797830000003</v>
      </c>
      <c r="J315" s="6">
        <v>1250.8178009999999</v>
      </c>
      <c r="K315" s="6">
        <v>3433.9078920000002</v>
      </c>
      <c r="L315" s="6">
        <v>6083.199979</v>
      </c>
      <c r="M315" s="6">
        <v>4873.1043920000002</v>
      </c>
      <c r="N315" s="6">
        <v>4316.7916160000004</v>
      </c>
      <c r="O315" s="6">
        <v>3304.3509490000001</v>
      </c>
      <c r="P315" s="6">
        <v>2636.0233330000001</v>
      </c>
      <c r="Q315" s="6">
        <v>2483.0846860000001</v>
      </c>
      <c r="R315" s="6">
        <v>5617.0550160000003</v>
      </c>
      <c r="S315" s="6">
        <v>7509.925612</v>
      </c>
      <c r="T315" s="6">
        <v>6389.2374840000002</v>
      </c>
      <c r="U315" s="6">
        <v>7868.7419639999998</v>
      </c>
      <c r="V315" s="6">
        <v>3433.9078920000002</v>
      </c>
      <c r="W315" s="6">
        <v>7096.8778469999997</v>
      </c>
      <c r="X315" s="6">
        <v>13099.90481</v>
      </c>
      <c r="Y315" s="6">
        <v>9568.6884929999997</v>
      </c>
      <c r="Z315" s="6">
        <v>8587.5052199999991</v>
      </c>
      <c r="AA315" s="6">
        <v>10563.389709999999</v>
      </c>
      <c r="AB315" s="6">
        <v>9276.3339739999992</v>
      </c>
      <c r="AC315" s="6">
        <v>4685.1246350000001</v>
      </c>
      <c r="AD315" s="6">
        <v>5184.2286629999999</v>
      </c>
      <c r="AE315" s="6">
        <v>9917.6459180000002</v>
      </c>
      <c r="AF315" s="6">
        <v>5756.3870589999997</v>
      </c>
      <c r="AG315" s="6">
        <v>3531.7768700000001</v>
      </c>
      <c r="AH315" s="6">
        <v>8052.2898729999997</v>
      </c>
      <c r="AI315" s="6">
        <v>4384.0513469999996</v>
      </c>
      <c r="AJ315" s="6">
        <v>3039.3974619999999</v>
      </c>
      <c r="AK315" s="6">
        <v>12495.69153</v>
      </c>
      <c r="AL315" s="6">
        <v>18600.535070000002</v>
      </c>
      <c r="AM315" s="6">
        <v>6129.3224790000004</v>
      </c>
      <c r="AN315" s="6">
        <v>4245.0612000000001</v>
      </c>
      <c r="AO315" s="6">
        <v>6338.0405119999996</v>
      </c>
      <c r="AP315" s="6">
        <v>6639.7804150000002</v>
      </c>
      <c r="AQ315">
        <f t="shared" si="11"/>
        <v>43.072636855923022</v>
      </c>
      <c r="AR315">
        <f t="shared" si="12"/>
        <v>48.625160466116149</v>
      </c>
    </row>
    <row r="316" spans="1:44" x14ac:dyDescent="0.25">
      <c r="A316" s="6" t="s">
        <v>104</v>
      </c>
      <c r="B316" s="6" t="s">
        <v>718</v>
      </c>
      <c r="C316" s="6">
        <v>1085.2347580000001</v>
      </c>
      <c r="D316" s="6">
        <v>2164.7097279999998</v>
      </c>
      <c r="E316" s="6">
        <v>3173.9557479999999</v>
      </c>
      <c r="F316" s="6">
        <v>797.88455650000003</v>
      </c>
      <c r="G316" s="6">
        <v>2792.9948899999999</v>
      </c>
      <c r="H316" s="6">
        <v>4074.8208930000001</v>
      </c>
      <c r="I316" s="6">
        <v>3531.7768700000001</v>
      </c>
      <c r="J316" s="6">
        <v>3034.9656129999998</v>
      </c>
      <c r="K316" s="6">
        <v>4128.8118590000004</v>
      </c>
      <c r="L316" s="6">
        <v>2877.9940580000002</v>
      </c>
      <c r="M316" s="6">
        <v>4885.9742020000003</v>
      </c>
      <c r="N316" s="6">
        <v>2079.71056</v>
      </c>
      <c r="O316" s="6">
        <v>1039.855276</v>
      </c>
      <c r="P316" s="6">
        <v>4087.8476740000001</v>
      </c>
      <c r="Q316" s="6">
        <v>3487.898858</v>
      </c>
      <c r="R316" s="6">
        <v>1837.739836</v>
      </c>
      <c r="S316" s="6">
        <v>2164.7097279999998</v>
      </c>
      <c r="T316" s="6">
        <v>3191.9371679999999</v>
      </c>
      <c r="U316" s="6">
        <v>3518.90706</v>
      </c>
      <c r="V316" s="6">
        <v>3971.8403039999998</v>
      </c>
      <c r="W316" s="6">
        <v>1492.7885240000001</v>
      </c>
      <c r="X316" s="6">
        <v>7519.5833480000001</v>
      </c>
      <c r="Y316" s="6">
        <v>4631.1336689999998</v>
      </c>
      <c r="Z316" s="6">
        <v>5084.4658550000004</v>
      </c>
      <c r="AA316" s="6">
        <v>3760.8777829999999</v>
      </c>
      <c r="AB316" s="6">
        <v>3675.8786150000001</v>
      </c>
      <c r="AC316" s="6">
        <v>2882.4253399999998</v>
      </c>
      <c r="AD316" s="6">
        <v>2061.997903</v>
      </c>
      <c r="AE316" s="6">
        <v>4232.19139</v>
      </c>
      <c r="AF316" s="6">
        <v>2133.7015259999998</v>
      </c>
      <c r="AG316" s="6">
        <v>4474.1621139999997</v>
      </c>
      <c r="AH316" s="6">
        <v>3034.9656129999998</v>
      </c>
      <c r="AI316" s="6">
        <v>1196.8268350000001</v>
      </c>
      <c r="AJ316" s="6">
        <v>2725.0554090000001</v>
      </c>
      <c r="AK316" s="6">
        <v>5042.9457570000004</v>
      </c>
      <c r="AL316" s="6">
        <v>4316.7916160000004</v>
      </c>
      <c r="AM316" s="6">
        <v>5442.2869769999998</v>
      </c>
      <c r="AN316" s="6">
        <v>5115.0751149999996</v>
      </c>
      <c r="AO316" s="6">
        <v>2720.6235609999999</v>
      </c>
      <c r="AP316" s="6">
        <v>4056.8394720000001</v>
      </c>
      <c r="AQ316">
        <f t="shared" si="11"/>
        <v>39.417602577839325</v>
      </c>
      <c r="AR316">
        <f t="shared" si="12"/>
        <v>40.611357669680665</v>
      </c>
    </row>
    <row r="317" spans="1:44" x14ac:dyDescent="0.25">
      <c r="A317" s="6" t="s">
        <v>104</v>
      </c>
      <c r="B317" s="6" t="s">
        <v>719</v>
      </c>
      <c r="C317" s="6">
        <v>4272.2338419999996</v>
      </c>
      <c r="D317" s="6">
        <v>2536.1238950000002</v>
      </c>
      <c r="E317" s="6">
        <v>3119.964371</v>
      </c>
      <c r="F317" s="6">
        <v>4873.1043920000002</v>
      </c>
      <c r="G317" s="6">
        <v>3415.9264710000002</v>
      </c>
      <c r="H317" s="6">
        <v>6926.9689719999997</v>
      </c>
      <c r="I317" s="6">
        <v>6021.3405460000004</v>
      </c>
      <c r="J317" s="6">
        <v>8501.1902109999992</v>
      </c>
      <c r="K317" s="6">
        <v>7133.9660869999998</v>
      </c>
      <c r="L317" s="6">
        <v>4164.25191</v>
      </c>
      <c r="M317" s="6">
        <v>10601.845520000001</v>
      </c>
      <c r="N317" s="6">
        <v>6528.094204</v>
      </c>
      <c r="O317" s="6">
        <v>797.88455650000003</v>
      </c>
      <c r="P317" s="6">
        <v>3446.4576999999999</v>
      </c>
      <c r="Q317" s="6">
        <v>6074.762017</v>
      </c>
      <c r="R317" s="6">
        <v>6074.762017</v>
      </c>
      <c r="S317" s="6">
        <v>3482.7872470000002</v>
      </c>
      <c r="T317" s="6">
        <v>1250.8178009999999</v>
      </c>
      <c r="U317" s="6">
        <v>3487.8988559999998</v>
      </c>
      <c r="V317" s="6">
        <v>3976.2721529999999</v>
      </c>
      <c r="W317" s="6">
        <v>3917.8485780000001</v>
      </c>
      <c r="X317" s="6">
        <v>7464.968895</v>
      </c>
      <c r="Y317" s="6">
        <v>8274.5322099999994</v>
      </c>
      <c r="Z317" s="6">
        <v>13054.94742</v>
      </c>
      <c r="AA317" s="6">
        <v>8011.0117449999998</v>
      </c>
      <c r="AB317" s="6">
        <v>8817.7331979999999</v>
      </c>
      <c r="AC317" s="6">
        <v>6298.9947769999999</v>
      </c>
      <c r="AD317" s="6">
        <v>13523.899509999999</v>
      </c>
      <c r="AE317" s="6">
        <v>8676.9455309999994</v>
      </c>
      <c r="AF317" s="6">
        <v>4958.2373900000002</v>
      </c>
      <c r="AG317" s="6">
        <v>3339.7910000000002</v>
      </c>
      <c r="AH317" s="6">
        <v>6873.6150109999999</v>
      </c>
      <c r="AI317" s="6">
        <v>9361.2977009999995</v>
      </c>
      <c r="AJ317" s="6">
        <v>2164.7097279999998</v>
      </c>
      <c r="AK317" s="6">
        <v>3196.369017</v>
      </c>
      <c r="AL317" s="6">
        <v>8573.5615400000006</v>
      </c>
      <c r="AM317" s="6">
        <v>6500.268599</v>
      </c>
      <c r="AN317" s="6">
        <v>6137.1909450000003</v>
      </c>
      <c r="AO317" s="6">
        <v>3415.9264710000002</v>
      </c>
      <c r="AP317" s="6">
        <v>9688.3880329999993</v>
      </c>
      <c r="AQ317">
        <f t="shared" si="11"/>
        <v>49.809826059592531</v>
      </c>
      <c r="AR317">
        <f t="shared" si="12"/>
        <v>43.573127274618393</v>
      </c>
    </row>
    <row r="318" spans="1:44" x14ac:dyDescent="0.25">
      <c r="A318" s="6" t="s">
        <v>104</v>
      </c>
      <c r="B318" s="6" t="s">
        <v>720</v>
      </c>
      <c r="C318" s="6">
        <v>2394.052612</v>
      </c>
      <c r="D318" s="6">
        <v>4716.1328370000001</v>
      </c>
      <c r="E318" s="6">
        <v>4770.3322179999996</v>
      </c>
      <c r="F318" s="6">
        <v>4852.0490570000002</v>
      </c>
      <c r="G318" s="6">
        <v>1919.2443270000001</v>
      </c>
      <c r="H318" s="6">
        <v>3119.964782</v>
      </c>
      <c r="I318" s="6">
        <v>6868.613668</v>
      </c>
      <c r="J318" s="6">
        <v>4286.1823569999997</v>
      </c>
      <c r="K318" s="6">
        <v>5380.4275449999996</v>
      </c>
      <c r="L318" s="6">
        <v>2478.652838</v>
      </c>
      <c r="M318" s="6">
        <v>5187.4464440000002</v>
      </c>
      <c r="N318" s="6">
        <v>6469.6713900000004</v>
      </c>
      <c r="O318" s="6">
        <v>2156.6857770000001</v>
      </c>
      <c r="P318" s="6">
        <v>5241.4374109999999</v>
      </c>
      <c r="Q318" s="6">
        <v>3434.1755520000002</v>
      </c>
      <c r="R318" s="6">
        <v>9348.20226</v>
      </c>
      <c r="S318" s="6">
        <v>5415.4701400000004</v>
      </c>
      <c r="T318" s="6">
        <v>5277.048014</v>
      </c>
      <c r="U318" s="6">
        <v>5084.4658550000004</v>
      </c>
      <c r="V318" s="6">
        <v>3644.8704130000001</v>
      </c>
      <c r="W318" s="6">
        <v>6029.4756580000003</v>
      </c>
      <c r="X318" s="6">
        <v>6577.6548089999997</v>
      </c>
      <c r="Y318" s="6">
        <v>4030.2631190000002</v>
      </c>
      <c r="Z318" s="6">
        <v>8621.0735160000004</v>
      </c>
      <c r="AA318" s="6">
        <v>4316.7916160000004</v>
      </c>
      <c r="AB318" s="6">
        <v>9820.5748239999994</v>
      </c>
      <c r="AC318" s="6">
        <v>4197.8843900000002</v>
      </c>
      <c r="AD318" s="6">
        <v>9450.6071869999996</v>
      </c>
      <c r="AE318" s="6">
        <v>5990.1617919999999</v>
      </c>
      <c r="AF318" s="6">
        <v>6720.6396400000003</v>
      </c>
      <c r="AG318" s="6">
        <v>3276.9363370000001</v>
      </c>
      <c r="AH318" s="6">
        <v>3541.8898239999999</v>
      </c>
      <c r="AI318" s="6">
        <v>10429.40092</v>
      </c>
      <c r="AJ318" s="6">
        <v>7110.5843910000003</v>
      </c>
      <c r="AK318" s="6">
        <v>9771.1862600000004</v>
      </c>
      <c r="AL318" s="6">
        <v>5380.4275449999996</v>
      </c>
      <c r="AM318" s="6">
        <v>5308.1900459999997</v>
      </c>
      <c r="AN318" s="6">
        <v>8151.2375549999997</v>
      </c>
      <c r="AO318" s="6">
        <v>2295.1049290000001</v>
      </c>
      <c r="AP318" s="6">
        <v>3760.8777829999999</v>
      </c>
      <c r="AQ318">
        <f t="shared" si="11"/>
        <v>38.964940233077009</v>
      </c>
      <c r="AR318">
        <f t="shared" si="12"/>
        <v>39.570686760514498</v>
      </c>
    </row>
    <row r="319" spans="1:44" x14ac:dyDescent="0.25">
      <c r="A319" s="6" t="s">
        <v>104</v>
      </c>
      <c r="B319" s="6" t="s">
        <v>721</v>
      </c>
      <c r="C319" s="6">
        <v>2527.773318</v>
      </c>
      <c r="D319" s="6">
        <v>2321.6812799999998</v>
      </c>
      <c r="E319" s="6">
        <v>3415.9264710000002</v>
      </c>
      <c r="F319" s="6">
        <v>1922.739004</v>
      </c>
      <c r="G319" s="6">
        <v>1595.7691130000001</v>
      </c>
      <c r="H319" s="6">
        <v>3518.90706</v>
      </c>
      <c r="I319" s="6">
        <v>1588.6710089999999</v>
      </c>
      <c r="J319" s="6">
        <v>2877.9940580000002</v>
      </c>
      <c r="K319" s="6">
        <v>4443.1539119999998</v>
      </c>
      <c r="L319" s="6">
        <v>1192.286139</v>
      </c>
      <c r="M319" s="6">
        <v>3034.9656129999998</v>
      </c>
      <c r="N319" s="6">
        <v>8223.6073890000007</v>
      </c>
      <c r="O319" s="6">
        <v>398.9422783</v>
      </c>
      <c r="P319" s="6">
        <v>3994.6525160000001</v>
      </c>
      <c r="Q319" s="6">
        <v>2954.9677889999998</v>
      </c>
      <c r="R319" s="6">
        <v>5828.3594460000004</v>
      </c>
      <c r="S319" s="6">
        <v>3276.9363370000001</v>
      </c>
      <c r="T319" s="6">
        <v>1994.711391</v>
      </c>
      <c r="U319" s="6">
        <v>2394.052612</v>
      </c>
      <c r="V319" s="6">
        <v>2846.9858559999998</v>
      </c>
      <c r="W319" s="6">
        <v>5913.3586139999998</v>
      </c>
      <c r="X319" s="6">
        <v>4474.1621139999997</v>
      </c>
      <c r="Y319" s="6">
        <v>3689.17416</v>
      </c>
      <c r="Z319" s="6">
        <v>7195.5835589999997</v>
      </c>
      <c r="AA319" s="6">
        <v>2532.6438039999998</v>
      </c>
      <c r="AB319" s="6">
        <v>2690.0143010000002</v>
      </c>
      <c r="AC319" s="6">
        <v>3603.9062279999998</v>
      </c>
      <c r="AD319" s="6">
        <v>4558.7623400000002</v>
      </c>
      <c r="AE319" s="6">
        <v>5115.0751149999996</v>
      </c>
      <c r="AF319" s="6">
        <v>3433.9078920000002</v>
      </c>
      <c r="AG319" s="6">
        <v>3572.8980259999998</v>
      </c>
      <c r="AH319" s="6">
        <v>6451.424857</v>
      </c>
      <c r="AI319" s="6">
        <v>4044.2116329999999</v>
      </c>
      <c r="AJ319" s="6">
        <v>5272.4456120000004</v>
      </c>
      <c r="AK319" s="6">
        <v>8380.9793819999995</v>
      </c>
      <c r="AL319" s="6">
        <v>5084.4658550000004</v>
      </c>
      <c r="AM319" s="6">
        <v>3760.8777829999999</v>
      </c>
      <c r="AN319" s="6">
        <v>4612.7533059999996</v>
      </c>
      <c r="AO319" s="6">
        <v>5828.3594460000004</v>
      </c>
      <c r="AP319" s="6">
        <v>4873.238222</v>
      </c>
      <c r="AQ319">
        <f t="shared" si="11"/>
        <v>56.957755079177289</v>
      </c>
      <c r="AR319">
        <f t="shared" si="12"/>
        <v>31.060108255718983</v>
      </c>
    </row>
    <row r="320" spans="1:44" x14ac:dyDescent="0.25">
      <c r="A320" s="6" t="s">
        <v>104</v>
      </c>
      <c r="B320" s="6" t="s">
        <v>722</v>
      </c>
      <c r="C320" s="6">
        <v>2792.9948899999999</v>
      </c>
      <c r="D320" s="6">
        <v>1765.7674489999999</v>
      </c>
      <c r="E320" s="6">
        <v>3590.8794469999998</v>
      </c>
      <c r="F320" s="6">
        <v>1680.7682809999999</v>
      </c>
      <c r="G320" s="6">
        <v>1891.7308029999999</v>
      </c>
      <c r="H320" s="6">
        <v>2636.0233349999999</v>
      </c>
      <c r="I320" s="6">
        <v>398.9422783</v>
      </c>
      <c r="J320" s="6">
        <v>2877.9940580000002</v>
      </c>
      <c r="K320" s="6">
        <v>3917.849338</v>
      </c>
      <c r="L320" s="6">
        <v>1438.797558</v>
      </c>
      <c r="M320" s="6">
        <v>1999.7157079999999</v>
      </c>
      <c r="N320" s="6">
        <v>2898.8206850000001</v>
      </c>
      <c r="O320" s="6">
        <v>797.88455650000003</v>
      </c>
      <c r="P320" s="6">
        <v>1680.7682809999999</v>
      </c>
      <c r="Q320" s="6">
        <v>3649.3022609999998</v>
      </c>
      <c r="R320" s="6">
        <v>5187.4464440000002</v>
      </c>
      <c r="S320" s="6">
        <v>1589.2578779999999</v>
      </c>
      <c r="T320" s="6">
        <v>3590.8794469999998</v>
      </c>
      <c r="U320" s="6">
        <v>3330.9268940000002</v>
      </c>
      <c r="V320" s="6">
        <v>802.31640489999995</v>
      </c>
      <c r="W320" s="6">
        <v>8171.7368539999998</v>
      </c>
      <c r="X320" s="6">
        <v>1680.7682789999999</v>
      </c>
      <c r="Y320" s="6">
        <v>2398.0517880000002</v>
      </c>
      <c r="Z320" s="6">
        <v>1196.8268350000001</v>
      </c>
      <c r="AA320" s="6">
        <v>5756.3870589999997</v>
      </c>
      <c r="AB320" s="6">
        <v>3917.849338</v>
      </c>
      <c r="AC320" s="6">
        <v>4370.7825830000002</v>
      </c>
      <c r="AD320" s="6">
        <v>4908.7149950000003</v>
      </c>
      <c r="AE320" s="6">
        <v>2720.6235609999999</v>
      </c>
      <c r="AF320" s="6">
        <v>5115.0751149999996</v>
      </c>
      <c r="AG320" s="6">
        <v>2478.652838</v>
      </c>
      <c r="AH320" s="6">
        <v>4631.1336659999997</v>
      </c>
      <c r="AI320" s="6">
        <v>2326.1131310000001</v>
      </c>
      <c r="AJ320" s="6">
        <v>4455.9155810000002</v>
      </c>
      <c r="AK320" s="6">
        <v>2054.5673000000002</v>
      </c>
      <c r="AL320" s="6">
        <v>1922.739004</v>
      </c>
      <c r="AM320" s="6">
        <v>2532.6467899999998</v>
      </c>
      <c r="AN320" s="6">
        <v>2236.6821150000001</v>
      </c>
      <c r="AO320" s="6">
        <v>3276.9363370000001</v>
      </c>
      <c r="AP320" s="6">
        <v>3119.9583299999999</v>
      </c>
      <c r="AQ320">
        <f t="shared" si="11"/>
        <v>50.548553152995481</v>
      </c>
      <c r="AR320">
        <f t="shared" si="12"/>
        <v>49.018714509574693</v>
      </c>
    </row>
    <row r="321" spans="1:44" x14ac:dyDescent="0.25">
      <c r="A321" s="6" t="s">
        <v>104</v>
      </c>
      <c r="B321" s="6" t="s">
        <v>723</v>
      </c>
      <c r="C321" s="6">
        <v>2210.6746450000001</v>
      </c>
      <c r="D321" s="6">
        <v>1838.4848380000001</v>
      </c>
      <c r="E321" s="6">
        <v>8949.5210540000007</v>
      </c>
      <c r="F321" s="6">
        <v>4873.1043920000002</v>
      </c>
      <c r="G321" s="6">
        <v>4824.1147689999998</v>
      </c>
      <c r="H321" s="6">
        <v>4509.7727169999998</v>
      </c>
      <c r="I321" s="6">
        <v>3434.0417219999999</v>
      </c>
      <c r="J321" s="6">
        <v>5738.2486669999998</v>
      </c>
      <c r="K321" s="6">
        <v>14068.02968</v>
      </c>
      <c r="L321" s="6">
        <v>6047.8710659999997</v>
      </c>
      <c r="M321" s="6">
        <v>7195.5835589999997</v>
      </c>
      <c r="N321" s="6">
        <v>2321.6812829999999</v>
      </c>
      <c r="O321" s="6">
        <v>2452.6474659999999</v>
      </c>
      <c r="P321" s="6">
        <v>4401.7907850000001</v>
      </c>
      <c r="Q321" s="6">
        <v>2563.6520059999998</v>
      </c>
      <c r="R321" s="6">
        <v>8949.5210509999997</v>
      </c>
      <c r="S321" s="6">
        <v>3245.9281350000001</v>
      </c>
      <c r="T321" s="6">
        <v>2448.0435779999998</v>
      </c>
      <c r="U321" s="6">
        <v>4644.0034779999996</v>
      </c>
      <c r="V321" s="6">
        <v>2478.652838</v>
      </c>
      <c r="W321" s="6">
        <v>11022.99598</v>
      </c>
      <c r="X321" s="6">
        <v>8125.230697</v>
      </c>
      <c r="Y321" s="6">
        <v>5599.1503919999996</v>
      </c>
      <c r="Z321" s="6">
        <v>6389.1040700000003</v>
      </c>
      <c r="AA321" s="6">
        <v>5429.4186540000001</v>
      </c>
      <c r="AB321" s="6">
        <v>5573.0097029999997</v>
      </c>
      <c r="AC321" s="6">
        <v>7594.525138</v>
      </c>
      <c r="AD321" s="6">
        <v>7218.5663240000003</v>
      </c>
      <c r="AE321" s="6">
        <v>11798.63545</v>
      </c>
      <c r="AF321" s="6">
        <v>10147.145769999999</v>
      </c>
      <c r="AG321" s="6">
        <v>7607.6376179999997</v>
      </c>
      <c r="AH321" s="6">
        <v>6797.396307</v>
      </c>
      <c r="AI321" s="6">
        <v>6478.8027469999997</v>
      </c>
      <c r="AJ321" s="6">
        <v>8453.192309</v>
      </c>
      <c r="AK321" s="6">
        <v>9299.4737100000002</v>
      </c>
      <c r="AL321" s="6">
        <v>4612.7533059999996</v>
      </c>
      <c r="AM321" s="6">
        <v>8882.8187749999997</v>
      </c>
      <c r="AN321" s="6">
        <v>5594.0387810000002</v>
      </c>
      <c r="AO321" s="6">
        <v>5105.8004179999998</v>
      </c>
      <c r="AP321" s="6">
        <v>5568.5407160000004</v>
      </c>
      <c r="AQ321">
        <f t="shared" si="11"/>
        <v>62.634677424286252</v>
      </c>
      <c r="AR321">
        <f t="shared" si="12"/>
        <v>27.843433593836558</v>
      </c>
    </row>
    <row r="322" spans="1:44" x14ac:dyDescent="0.25">
      <c r="A322" s="6" t="s">
        <v>104</v>
      </c>
      <c r="B322" s="6" t="s">
        <v>724</v>
      </c>
      <c r="C322" s="6">
        <v>12486.57698</v>
      </c>
      <c r="D322" s="6">
        <v>5386.0677619999997</v>
      </c>
      <c r="E322" s="6">
        <v>7859.8782670000001</v>
      </c>
      <c r="F322" s="6">
        <v>10619.25727</v>
      </c>
      <c r="G322" s="6">
        <v>6213.993864</v>
      </c>
      <c r="H322" s="6">
        <v>7042.8868869999997</v>
      </c>
      <c r="I322" s="6">
        <v>6200.0456080000004</v>
      </c>
      <c r="J322" s="6">
        <v>13795.341549999999</v>
      </c>
      <c r="K322" s="6">
        <v>18865.92355</v>
      </c>
      <c r="L322" s="6">
        <v>12031.578090000001</v>
      </c>
      <c r="M322" s="6">
        <v>7012.9540260000003</v>
      </c>
      <c r="N322" s="6">
        <v>7700.0262140000004</v>
      </c>
      <c r="O322" s="6">
        <v>3518.9063970000002</v>
      </c>
      <c r="P322" s="6">
        <v>6697.9355690000002</v>
      </c>
      <c r="Q322" s="6">
        <v>1994.711391</v>
      </c>
      <c r="R322" s="6">
        <v>10566.00318</v>
      </c>
      <c r="S322" s="6">
        <v>4944.7245409999996</v>
      </c>
      <c r="T322" s="6">
        <v>4612.7533059999996</v>
      </c>
      <c r="U322" s="6">
        <v>5047.3776049999997</v>
      </c>
      <c r="V322" s="6">
        <v>4858.6553899999999</v>
      </c>
      <c r="W322" s="6">
        <v>18473.89417</v>
      </c>
      <c r="X322" s="6">
        <v>13952.00916</v>
      </c>
      <c r="Y322" s="6">
        <v>16807.3213</v>
      </c>
      <c r="Z322" s="6">
        <v>16964.214510000002</v>
      </c>
      <c r="AA322" s="6">
        <v>5568.4073019999996</v>
      </c>
      <c r="AB322" s="6">
        <v>20887.194609999999</v>
      </c>
      <c r="AC322" s="6">
        <v>15221.267180000001</v>
      </c>
      <c r="AD322" s="6">
        <v>6141.6227929999995</v>
      </c>
      <c r="AE322" s="6">
        <v>17033.939149999998</v>
      </c>
      <c r="AF322" s="6">
        <v>12040.74149</v>
      </c>
      <c r="AG322" s="6">
        <v>8922.5553359999994</v>
      </c>
      <c r="AH322" s="6">
        <v>10381.2657</v>
      </c>
      <c r="AI322" s="6">
        <v>10983.459650000001</v>
      </c>
      <c r="AJ322" s="6">
        <v>9161.1812069999996</v>
      </c>
      <c r="AK322" s="6">
        <v>8218.2347100000006</v>
      </c>
      <c r="AL322" s="6">
        <v>8340.4545139999991</v>
      </c>
      <c r="AM322" s="6">
        <v>27229.046249999999</v>
      </c>
      <c r="AN322" s="6">
        <v>4702.42778</v>
      </c>
      <c r="AO322" s="6">
        <v>9374.1812969999992</v>
      </c>
      <c r="AP322" s="6">
        <v>17244.75488</v>
      </c>
      <c r="AQ322">
        <f t="shared" si="11"/>
        <v>51.608407484460827</v>
      </c>
      <c r="AR322">
        <f t="shared" si="12"/>
        <v>44.937587129342013</v>
      </c>
    </row>
    <row r="323" spans="1:44" x14ac:dyDescent="0.25">
      <c r="A323" s="6" t="s">
        <v>104</v>
      </c>
      <c r="B323" s="6" t="s">
        <v>725</v>
      </c>
      <c r="C323" s="6">
        <v>4092.1012660000001</v>
      </c>
      <c r="D323" s="6">
        <v>2079.71056</v>
      </c>
      <c r="E323" s="6">
        <v>3023.4144000000001</v>
      </c>
      <c r="F323" s="6">
        <v>5030.4748890000001</v>
      </c>
      <c r="G323" s="6">
        <v>5760.8189069999999</v>
      </c>
      <c r="H323" s="6">
        <v>1891.7308029999999</v>
      </c>
      <c r="I323" s="6">
        <v>2478.7866680000002</v>
      </c>
      <c r="J323" s="6">
        <v>3736.0259409999999</v>
      </c>
      <c r="K323" s="6">
        <v>1945.721769</v>
      </c>
      <c r="L323" s="6">
        <v>2321.6812829999999</v>
      </c>
      <c r="M323" s="6">
        <v>1438.797558</v>
      </c>
      <c r="N323" s="6">
        <v>3142.9475459999999</v>
      </c>
      <c r="O323" s="6">
        <v>1595.7691130000001</v>
      </c>
      <c r="P323" s="6">
        <v>1600.200961</v>
      </c>
      <c r="Q323" s="6">
        <v>795.99895289999995</v>
      </c>
      <c r="R323" s="6">
        <v>3433.9078920000002</v>
      </c>
      <c r="S323" s="6">
        <v>1680.7682809999999</v>
      </c>
      <c r="T323" s="6">
        <v>851.8755228</v>
      </c>
      <c r="U323" s="6">
        <v>2321.6812829999999</v>
      </c>
      <c r="V323" s="6">
        <v>1765.7674489999999</v>
      </c>
      <c r="W323" s="6">
        <v>5030.4748890000001</v>
      </c>
      <c r="X323" s="6">
        <v>3191.9371679999999</v>
      </c>
      <c r="Y323" s="6">
        <v>4635.565517</v>
      </c>
      <c r="Z323" s="6">
        <v>1438.797558</v>
      </c>
      <c r="AA323" s="6">
        <v>797.88455650000003</v>
      </c>
      <c r="AB323" s="6">
        <v>5429.4171679999999</v>
      </c>
      <c r="AC323" s="6">
        <v>5514.4163239999998</v>
      </c>
      <c r="AD323" s="6">
        <v>3034.9656129999998</v>
      </c>
      <c r="AE323" s="6">
        <v>5197.0134669999998</v>
      </c>
      <c r="AF323" s="6">
        <v>3361.9355049999999</v>
      </c>
      <c r="AG323" s="6">
        <v>2715.9108919999999</v>
      </c>
      <c r="AH323" s="6">
        <v>2636.0233349999999</v>
      </c>
      <c r="AI323" s="6">
        <v>4406.2226330000003</v>
      </c>
      <c r="AJ323" s="6">
        <v>398.9422783</v>
      </c>
      <c r="AK323" s="6">
        <v>3446.5349409999999</v>
      </c>
      <c r="AL323" s="6">
        <v>1281.8260029999999</v>
      </c>
      <c r="AM323" s="6">
        <v>4641.7950199999996</v>
      </c>
      <c r="AN323" s="6">
        <v>5882.3504119999998</v>
      </c>
      <c r="AO323" s="6">
        <v>3675.8786150000001</v>
      </c>
      <c r="AP323" s="6">
        <v>1680.7682809999999</v>
      </c>
      <c r="AQ323">
        <f t="shared" si="11"/>
        <v>51.780920529225227</v>
      </c>
      <c r="AR323">
        <f t="shared" si="12"/>
        <v>48.87611461084672</v>
      </c>
    </row>
    <row r="324" spans="1:44" x14ac:dyDescent="0.25">
      <c r="A324" s="6" t="s">
        <v>104</v>
      </c>
      <c r="B324" s="6" t="s">
        <v>726</v>
      </c>
      <c r="C324" s="6">
        <v>5671.3878910000003</v>
      </c>
      <c r="D324" s="6">
        <v>400.22276629999999</v>
      </c>
      <c r="E324" s="6">
        <v>5429.4171679999999</v>
      </c>
      <c r="F324" s="6">
        <v>6240.5704759999999</v>
      </c>
      <c r="G324" s="6">
        <v>3675.8786150000001</v>
      </c>
      <c r="H324" s="6">
        <v>6236.5643630000004</v>
      </c>
      <c r="I324" s="6">
        <v>6639.5127540000003</v>
      </c>
      <c r="J324" s="6">
        <v>3191.9371679999999</v>
      </c>
      <c r="K324" s="6">
        <v>7909.2668320000002</v>
      </c>
      <c r="L324" s="6">
        <v>3832.8501700000002</v>
      </c>
      <c r="M324" s="6">
        <v>1837.739836</v>
      </c>
      <c r="N324" s="6">
        <v>5514.4163360000002</v>
      </c>
      <c r="O324" s="6">
        <v>1994.711391</v>
      </c>
      <c r="P324" s="6">
        <v>1438.7942700000001</v>
      </c>
      <c r="Q324" s="6">
        <v>797.88455650000003</v>
      </c>
      <c r="R324" s="6">
        <v>4716.1328370000001</v>
      </c>
      <c r="S324" s="6">
        <v>2241.683458</v>
      </c>
      <c r="T324" s="6">
        <v>2805.6227260000001</v>
      </c>
      <c r="U324" s="6">
        <v>4159.8200610000004</v>
      </c>
      <c r="V324" s="6">
        <v>398.9422783</v>
      </c>
      <c r="W324" s="6">
        <v>3143.2152059999999</v>
      </c>
      <c r="X324" s="6">
        <v>7267.9548880000002</v>
      </c>
      <c r="Y324" s="6">
        <v>3438.3397399999999</v>
      </c>
      <c r="Z324" s="6">
        <v>2636.0233349999999</v>
      </c>
      <c r="AA324" s="6">
        <v>1250.8178009999999</v>
      </c>
      <c r="AB324" s="6">
        <v>3675.8786150000001</v>
      </c>
      <c r="AC324" s="6">
        <v>2563.6520059999998</v>
      </c>
      <c r="AD324" s="6">
        <v>6626.6429449999996</v>
      </c>
      <c r="AE324" s="6">
        <v>6263.3112700000001</v>
      </c>
      <c r="AF324" s="6">
        <v>1031.7958610000001</v>
      </c>
      <c r="AG324" s="6">
        <v>2478.6519589999998</v>
      </c>
      <c r="AH324" s="6">
        <v>3990.2206729999998</v>
      </c>
      <c r="AI324" s="6">
        <v>3254.791831</v>
      </c>
      <c r="AJ324" s="6">
        <v>3039.3874139999998</v>
      </c>
      <c r="AK324" s="6">
        <v>10147.14508</v>
      </c>
      <c r="AL324" s="6">
        <v>4316.7916160000004</v>
      </c>
      <c r="AM324" s="6">
        <v>2810.624073</v>
      </c>
      <c r="AN324" s="6">
        <v>2007.738173</v>
      </c>
      <c r="AO324" s="6">
        <v>3433.9078920000002</v>
      </c>
      <c r="AP324" s="6">
        <v>802.31640489999995</v>
      </c>
      <c r="AQ324">
        <f t="shared" si="11"/>
        <v>59.677899035222929</v>
      </c>
      <c r="AR324">
        <f t="shared" si="12"/>
        <v>61.874082515024909</v>
      </c>
    </row>
    <row r="325" spans="1:44" x14ac:dyDescent="0.25">
      <c r="A325" s="6" t="s">
        <v>104</v>
      </c>
      <c r="B325" s="6" t="s">
        <v>727</v>
      </c>
      <c r="C325" s="6">
        <v>4611.3431449999998</v>
      </c>
      <c r="D325" s="6">
        <v>6706.4807110000002</v>
      </c>
      <c r="E325" s="6">
        <v>1922.739004</v>
      </c>
      <c r="F325" s="6">
        <v>3917.849338</v>
      </c>
      <c r="G325" s="6">
        <v>3034.9656070000001</v>
      </c>
      <c r="H325" s="6">
        <v>4079.2527420000001</v>
      </c>
      <c r="I325" s="6">
        <v>6558.7034640000002</v>
      </c>
      <c r="J325" s="6">
        <v>2792.9948899999999</v>
      </c>
      <c r="K325" s="6">
        <v>5586.388723</v>
      </c>
      <c r="L325" s="6">
        <v>2720.6235609999999</v>
      </c>
      <c r="M325" s="6">
        <v>6989.4654099999998</v>
      </c>
      <c r="N325" s="6">
        <v>5380.4275449999996</v>
      </c>
      <c r="O325" s="6">
        <v>2720.6235609999999</v>
      </c>
      <c r="P325" s="6">
        <v>1196.8268350000001</v>
      </c>
      <c r="Q325" s="6">
        <v>1438.797558</v>
      </c>
      <c r="R325" s="6">
        <v>3208.9968560000002</v>
      </c>
      <c r="S325" s="6">
        <v>4340.5748139999996</v>
      </c>
      <c r="T325" s="6">
        <v>1922.739004</v>
      </c>
      <c r="U325" s="6">
        <v>3034.9656129999998</v>
      </c>
      <c r="V325" s="6">
        <v>6070.3301689999998</v>
      </c>
      <c r="W325" s="6">
        <v>5429.4171679999999</v>
      </c>
      <c r="X325" s="6">
        <v>5895.2202219999999</v>
      </c>
      <c r="Y325" s="6">
        <v>1304.5087590000001</v>
      </c>
      <c r="Z325" s="6">
        <v>4232.19139</v>
      </c>
      <c r="AA325" s="6">
        <v>2169.4092369999998</v>
      </c>
      <c r="AB325" s="6">
        <v>4558.7623400000002</v>
      </c>
      <c r="AC325" s="6">
        <v>1837.739836</v>
      </c>
      <c r="AD325" s="6">
        <v>4927.0953579999996</v>
      </c>
      <c r="AE325" s="6">
        <v>4927.0953579999996</v>
      </c>
      <c r="AF325" s="6">
        <v>795.09560999999997</v>
      </c>
      <c r="AG325" s="6">
        <v>2478.652063</v>
      </c>
      <c r="AH325" s="6">
        <v>6784.0134420000004</v>
      </c>
      <c r="AI325" s="6">
        <v>6639.5127540000003</v>
      </c>
      <c r="AJ325" s="6">
        <v>2478.652838</v>
      </c>
      <c r="AK325" s="6">
        <v>3544.7649710000001</v>
      </c>
      <c r="AL325" s="6">
        <v>4056.9733030000002</v>
      </c>
      <c r="AM325" s="6">
        <v>2079.71056</v>
      </c>
      <c r="AN325" s="6">
        <v>2617.7768019999999</v>
      </c>
      <c r="AO325" s="6">
        <v>1595.7691130000001</v>
      </c>
      <c r="AP325" s="6">
        <v>3626.8889920000001</v>
      </c>
      <c r="AQ325">
        <f t="shared" si="11"/>
        <v>46.227960927224345</v>
      </c>
      <c r="AR325">
        <f t="shared" si="12"/>
        <v>49.844305737738011</v>
      </c>
    </row>
    <row r="326" spans="1:44" x14ac:dyDescent="0.25">
      <c r="A326" s="6" t="s">
        <v>104</v>
      </c>
      <c r="B326" s="6" t="s">
        <v>728</v>
      </c>
      <c r="C326" s="6">
        <v>640.91300149999995</v>
      </c>
      <c r="D326" s="6">
        <v>2228.307155</v>
      </c>
      <c r="E326" s="6">
        <v>4614.7371080000003</v>
      </c>
      <c r="F326" s="6">
        <v>2774.6145270000002</v>
      </c>
      <c r="G326" s="6">
        <v>3034.9656129999998</v>
      </c>
      <c r="H326" s="6">
        <v>1891.7308029999999</v>
      </c>
      <c r="I326" s="6">
        <v>4443.1539119999998</v>
      </c>
      <c r="J326" s="6">
        <v>4401.7907850000001</v>
      </c>
      <c r="K326" s="6">
        <v>4788.5041659999997</v>
      </c>
      <c r="L326" s="6">
        <v>3245.9281350000001</v>
      </c>
      <c r="M326" s="6">
        <v>3276.9363370000001</v>
      </c>
      <c r="N326" s="6">
        <v>1595.7691110000001</v>
      </c>
      <c r="O326" s="6">
        <v>398.9422783</v>
      </c>
      <c r="P326" s="6">
        <v>2236.6821150000001</v>
      </c>
      <c r="Q326" s="6">
        <v>2048.7019559999999</v>
      </c>
      <c r="R326" s="6">
        <v>4232.19139</v>
      </c>
      <c r="S326" s="6">
        <v>1201.7976960000001</v>
      </c>
      <c r="T326" s="6">
        <v>1922.739004</v>
      </c>
      <c r="U326" s="6">
        <v>2847.1196869999999</v>
      </c>
      <c r="V326" s="6">
        <v>2636.0233349999999</v>
      </c>
      <c r="W326" s="6">
        <v>2792.9948899999999</v>
      </c>
      <c r="X326" s="6">
        <v>3603.9062279999998</v>
      </c>
      <c r="Y326" s="6">
        <v>3572.8980259999998</v>
      </c>
      <c r="Z326" s="6">
        <v>4213.8110280000001</v>
      </c>
      <c r="AA326" s="6">
        <v>2502.0345440000001</v>
      </c>
      <c r="AB326" s="6">
        <v>3119.96477</v>
      </c>
      <c r="AC326" s="6">
        <v>5254.0652499999997</v>
      </c>
      <c r="AD326" s="6">
        <v>2079.71056</v>
      </c>
      <c r="AE326" s="6">
        <v>2774.6145270000002</v>
      </c>
      <c r="AF326" s="6">
        <v>2720.6235609999999</v>
      </c>
      <c r="AG326" s="6">
        <v>1950.1536169999999</v>
      </c>
      <c r="AH326" s="6">
        <v>3034.9656129999998</v>
      </c>
      <c r="AI326" s="6">
        <v>4644.1373089999997</v>
      </c>
      <c r="AJ326" s="6">
        <v>3276.9363370000001</v>
      </c>
      <c r="AK326" s="6">
        <v>1837.8736670000001</v>
      </c>
      <c r="AL326" s="6">
        <v>2236.6821209999998</v>
      </c>
      <c r="AM326" s="6">
        <v>3119.964782</v>
      </c>
      <c r="AN326" s="6">
        <v>1680.7682809999999</v>
      </c>
      <c r="AO326" s="6">
        <v>398.9422783</v>
      </c>
      <c r="AP326" s="6">
        <v>4873.238222</v>
      </c>
      <c r="AQ326">
        <f t="shared" si="11"/>
        <v>47.800671495511843</v>
      </c>
      <c r="AR326">
        <f t="shared" si="12"/>
        <v>39.473949099919849</v>
      </c>
    </row>
    <row r="327" spans="1:44" x14ac:dyDescent="0.25">
      <c r="A327" s="6" t="s">
        <v>104</v>
      </c>
      <c r="B327" s="6" t="s">
        <v>729</v>
      </c>
      <c r="C327" s="6">
        <v>3433.9078920000002</v>
      </c>
      <c r="D327" s="6">
        <v>11058.37731</v>
      </c>
      <c r="E327" s="6">
        <v>9559.8247960000008</v>
      </c>
      <c r="F327" s="6">
        <v>5828.3594460000004</v>
      </c>
      <c r="G327" s="6">
        <v>9716.0979129999996</v>
      </c>
      <c r="H327" s="6">
        <v>2971.457981</v>
      </c>
      <c r="I327" s="6">
        <v>5200.0742890000001</v>
      </c>
      <c r="J327" s="6">
        <v>7437.7962530000004</v>
      </c>
      <c r="K327" s="6">
        <v>10945.82821</v>
      </c>
      <c r="L327" s="6">
        <v>9088.3542170000001</v>
      </c>
      <c r="M327" s="6">
        <v>17213.77131</v>
      </c>
      <c r="N327" s="6">
        <v>11659.91001</v>
      </c>
      <c r="O327" s="6">
        <v>4056.8394720000001</v>
      </c>
      <c r="P327" s="6">
        <v>4497.144875</v>
      </c>
      <c r="Q327" s="6">
        <v>8918.911795</v>
      </c>
      <c r="R327" s="6">
        <v>11393.41352</v>
      </c>
      <c r="S327" s="6">
        <v>14112.78522</v>
      </c>
      <c r="T327" s="6">
        <v>7922.0053600000001</v>
      </c>
      <c r="U327" s="6">
        <v>5622.3982679999999</v>
      </c>
      <c r="V327" s="6">
        <v>8205.2285219999994</v>
      </c>
      <c r="W327" s="6">
        <v>7936.6814450000002</v>
      </c>
      <c r="X327" s="6">
        <v>10899.308300000001</v>
      </c>
      <c r="Y327" s="6">
        <v>9052.5146249999998</v>
      </c>
      <c r="Z327" s="6">
        <v>6137.1909450000003</v>
      </c>
      <c r="AA327" s="6">
        <v>11223.386399999999</v>
      </c>
      <c r="AB327" s="6">
        <v>6383.8611890000002</v>
      </c>
      <c r="AC327" s="6">
        <v>7698.5724410000003</v>
      </c>
      <c r="AD327" s="6">
        <v>7007.6037999999999</v>
      </c>
      <c r="AE327" s="6">
        <v>12279.647360000001</v>
      </c>
      <c r="AF327" s="6">
        <v>11121.81221</v>
      </c>
      <c r="AG327" s="6">
        <v>9165.4496830000007</v>
      </c>
      <c r="AH327" s="6">
        <v>10708.424660000001</v>
      </c>
      <c r="AI327" s="6">
        <v>7859.8797599999998</v>
      </c>
      <c r="AJ327" s="6">
        <v>9258.1955880000005</v>
      </c>
      <c r="AK327" s="6">
        <v>10915.21895</v>
      </c>
      <c r="AL327" s="6">
        <v>6873.0455160000001</v>
      </c>
      <c r="AM327" s="6">
        <v>5042.9457570000004</v>
      </c>
      <c r="AN327" s="6">
        <v>6004.6939339999999</v>
      </c>
      <c r="AO327" s="6">
        <v>7836.738531</v>
      </c>
      <c r="AP327" s="6">
        <v>10667.073619999999</v>
      </c>
      <c r="AQ327">
        <f t="shared" si="11"/>
        <v>43.921734409404287</v>
      </c>
      <c r="AR327">
        <f t="shared" si="12"/>
        <v>24.323760088544962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63"/>
  <sheetViews>
    <sheetView topLeftCell="AI1" zoomScale="70" zoomScaleNormal="70" workbookViewId="0">
      <selection activeCell="AS1" sqref="AS1:AS1048576"/>
    </sheetView>
  </sheetViews>
  <sheetFormatPr defaultRowHeight="15" x14ac:dyDescent="0.25"/>
  <cols>
    <col min="2" max="2" width="25.7109375" customWidth="1"/>
    <col min="3" max="42" width="9.140625" customWidth="1"/>
  </cols>
  <sheetData>
    <row r="1" spans="1:44" x14ac:dyDescent="0.25">
      <c r="A1" s="9" t="s">
        <v>1</v>
      </c>
      <c r="B1" s="9" t="s">
        <v>0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8" t="s">
        <v>458</v>
      </c>
      <c r="AR1" s="8" t="s">
        <v>459</v>
      </c>
    </row>
    <row r="2" spans="1:44" x14ac:dyDescent="0.25">
      <c r="A2" s="11" t="s">
        <v>188</v>
      </c>
      <c r="B2" s="5"/>
      <c r="C2" s="15" t="str">
        <f t="shared" ref="C2:V2" si="0">LEFT(C1,4)</f>
        <v>BUME</v>
      </c>
      <c r="D2" s="7" t="str">
        <f t="shared" si="0"/>
        <v>BUME</v>
      </c>
      <c r="E2" s="7" t="str">
        <f t="shared" si="0"/>
        <v>BUME</v>
      </c>
      <c r="F2" s="7" t="str">
        <f t="shared" si="0"/>
        <v>BUME</v>
      </c>
      <c r="G2" s="7" t="str">
        <f t="shared" si="0"/>
        <v>BUME</v>
      </c>
      <c r="H2" s="7" t="str">
        <f t="shared" si="0"/>
        <v>BUME</v>
      </c>
      <c r="I2" s="7" t="str">
        <f t="shared" si="0"/>
        <v>BUME</v>
      </c>
      <c r="J2" s="7" t="str">
        <f t="shared" si="0"/>
        <v>BUME</v>
      </c>
      <c r="K2" s="7" t="str">
        <f t="shared" si="0"/>
        <v>BUME</v>
      </c>
      <c r="L2" s="7" t="str">
        <f t="shared" si="0"/>
        <v>BUME</v>
      </c>
      <c r="M2" s="7" t="str">
        <f t="shared" si="0"/>
        <v>BUME</v>
      </c>
      <c r="N2" s="7" t="str">
        <f t="shared" si="0"/>
        <v>BUME</v>
      </c>
      <c r="O2" s="7" t="str">
        <f t="shared" si="0"/>
        <v>BUME</v>
      </c>
      <c r="P2" s="7" t="str">
        <f t="shared" si="0"/>
        <v>BUME</v>
      </c>
      <c r="Q2" s="7" t="str">
        <f t="shared" si="0"/>
        <v>BUME</v>
      </c>
      <c r="R2" s="7" t="str">
        <f t="shared" si="0"/>
        <v>BUME</v>
      </c>
      <c r="S2" s="7" t="str">
        <f t="shared" si="0"/>
        <v>BUME</v>
      </c>
      <c r="T2" s="7" t="str">
        <f t="shared" si="0"/>
        <v>BUME</v>
      </c>
      <c r="U2" s="7" t="str">
        <f t="shared" si="0"/>
        <v>BUME</v>
      </c>
      <c r="V2" s="7" t="str">
        <f t="shared" si="0"/>
        <v>BUME</v>
      </c>
      <c r="W2" s="7" t="str">
        <f t="shared" ref="W2:AP2" si="1">LEFT(W1,3)</f>
        <v>IPA</v>
      </c>
      <c r="X2" s="7" t="str">
        <f t="shared" si="1"/>
        <v>IPA</v>
      </c>
      <c r="Y2" s="7" t="str">
        <f t="shared" si="1"/>
        <v>IPA</v>
      </c>
      <c r="Z2" s="7" t="str">
        <f t="shared" si="1"/>
        <v>IPA</v>
      </c>
      <c r="AA2" s="7" t="str">
        <f t="shared" si="1"/>
        <v>IPA</v>
      </c>
      <c r="AB2" s="7" t="str">
        <f t="shared" si="1"/>
        <v>IPA</v>
      </c>
      <c r="AC2" s="7" t="str">
        <f t="shared" si="1"/>
        <v>IPA</v>
      </c>
      <c r="AD2" s="7" t="str">
        <f t="shared" si="1"/>
        <v>IPA</v>
      </c>
      <c r="AE2" s="7" t="str">
        <f t="shared" si="1"/>
        <v>IPA</v>
      </c>
      <c r="AF2" s="7" t="str">
        <f t="shared" si="1"/>
        <v>IPA</v>
      </c>
      <c r="AG2" s="7" t="str">
        <f t="shared" si="1"/>
        <v>IPA</v>
      </c>
      <c r="AH2" s="7" t="str">
        <f t="shared" si="1"/>
        <v>IPA</v>
      </c>
      <c r="AI2" s="7" t="str">
        <f t="shared" si="1"/>
        <v>IPA</v>
      </c>
      <c r="AJ2" s="7" t="str">
        <f t="shared" si="1"/>
        <v>IPA</v>
      </c>
      <c r="AK2" s="7" t="str">
        <f t="shared" si="1"/>
        <v>IPA</v>
      </c>
      <c r="AL2" s="7" t="str">
        <f t="shared" si="1"/>
        <v>IPA</v>
      </c>
      <c r="AM2" s="7" t="str">
        <f t="shared" si="1"/>
        <v>IPA</v>
      </c>
      <c r="AN2" s="7" t="str">
        <f t="shared" si="1"/>
        <v>IPA</v>
      </c>
      <c r="AO2" s="7" t="str">
        <f t="shared" si="1"/>
        <v>IPA</v>
      </c>
      <c r="AP2" s="16" t="str">
        <f t="shared" si="1"/>
        <v>IPA</v>
      </c>
      <c r="AQ2" s="5"/>
      <c r="AR2" s="5"/>
    </row>
    <row r="3" spans="1:44" x14ac:dyDescent="0.25">
      <c r="A3" s="11" t="s">
        <v>457</v>
      </c>
      <c r="B3" s="5"/>
      <c r="C3" s="15" t="str">
        <f t="shared" ref="C3:AP3" si="2">RIGHT(C1,2)</f>
        <v>O1</v>
      </c>
      <c r="D3" s="7" t="str">
        <f t="shared" si="2"/>
        <v>O2</v>
      </c>
      <c r="E3" s="7" t="str">
        <f t="shared" si="2"/>
        <v>O3</v>
      </c>
      <c r="F3" s="7" t="str">
        <f t="shared" si="2"/>
        <v>O4</v>
      </c>
      <c r="G3" s="7" t="str">
        <f t="shared" si="2"/>
        <v>O1</v>
      </c>
      <c r="H3" s="7" t="str">
        <f t="shared" si="2"/>
        <v>O2</v>
      </c>
      <c r="I3" s="7" t="str">
        <f t="shared" si="2"/>
        <v>O3</v>
      </c>
      <c r="J3" s="7" t="str">
        <f t="shared" si="2"/>
        <v>O4</v>
      </c>
      <c r="K3" s="7" t="str">
        <f t="shared" si="2"/>
        <v>O1</v>
      </c>
      <c r="L3" s="7" t="str">
        <f t="shared" si="2"/>
        <v>O2</v>
      </c>
      <c r="M3" s="7" t="str">
        <f t="shared" si="2"/>
        <v>O3</v>
      </c>
      <c r="N3" s="7" t="str">
        <f t="shared" si="2"/>
        <v>O4</v>
      </c>
      <c r="O3" s="7" t="str">
        <f t="shared" si="2"/>
        <v>O1</v>
      </c>
      <c r="P3" s="7" t="str">
        <f t="shared" si="2"/>
        <v>O2</v>
      </c>
      <c r="Q3" s="7" t="str">
        <f t="shared" si="2"/>
        <v>O3</v>
      </c>
      <c r="R3" s="7" t="str">
        <f t="shared" si="2"/>
        <v>O4</v>
      </c>
      <c r="S3" s="7" t="str">
        <f t="shared" si="2"/>
        <v>O1</v>
      </c>
      <c r="T3" s="7" t="str">
        <f t="shared" si="2"/>
        <v>O2</v>
      </c>
      <c r="U3" s="7" t="str">
        <f t="shared" si="2"/>
        <v>O3</v>
      </c>
      <c r="V3" s="7" t="str">
        <f t="shared" si="2"/>
        <v>O4</v>
      </c>
      <c r="W3" s="7" t="str">
        <f t="shared" si="2"/>
        <v>O1</v>
      </c>
      <c r="X3" s="7" t="str">
        <f t="shared" si="2"/>
        <v>O2</v>
      </c>
      <c r="Y3" s="7" t="str">
        <f t="shared" si="2"/>
        <v>O3</v>
      </c>
      <c r="Z3" s="7" t="str">
        <f t="shared" si="2"/>
        <v>O4</v>
      </c>
      <c r="AA3" s="7" t="str">
        <f t="shared" si="2"/>
        <v>O1</v>
      </c>
      <c r="AB3" s="7" t="str">
        <f t="shared" si="2"/>
        <v>O2</v>
      </c>
      <c r="AC3" s="7" t="str">
        <f t="shared" si="2"/>
        <v>O3</v>
      </c>
      <c r="AD3" s="7" t="str">
        <f t="shared" si="2"/>
        <v>O4</v>
      </c>
      <c r="AE3" s="7" t="str">
        <f t="shared" si="2"/>
        <v>O1</v>
      </c>
      <c r="AF3" s="7" t="str">
        <f t="shared" si="2"/>
        <v>O2</v>
      </c>
      <c r="AG3" s="7" t="str">
        <f t="shared" si="2"/>
        <v>O3</v>
      </c>
      <c r="AH3" s="7" t="str">
        <f t="shared" si="2"/>
        <v>O4</v>
      </c>
      <c r="AI3" s="7" t="str">
        <f t="shared" si="2"/>
        <v>O1</v>
      </c>
      <c r="AJ3" s="7" t="str">
        <f t="shared" si="2"/>
        <v>O2</v>
      </c>
      <c r="AK3" s="7" t="str">
        <f t="shared" si="2"/>
        <v>O3</v>
      </c>
      <c r="AL3" s="7" t="str">
        <f t="shared" si="2"/>
        <v>O4</v>
      </c>
      <c r="AM3" s="7" t="str">
        <f t="shared" si="2"/>
        <v>O1</v>
      </c>
      <c r="AN3" s="7" t="str">
        <f t="shared" si="2"/>
        <v>O2</v>
      </c>
      <c r="AO3" s="7" t="str">
        <f t="shared" si="2"/>
        <v>O3</v>
      </c>
      <c r="AP3" s="16" t="str">
        <f t="shared" si="2"/>
        <v>O4</v>
      </c>
      <c r="AQ3" s="8"/>
      <c r="AR3" s="8"/>
    </row>
    <row r="4" spans="1:44" x14ac:dyDescent="0.25">
      <c r="A4" t="s">
        <v>106</v>
      </c>
      <c r="B4" t="s">
        <v>105</v>
      </c>
      <c r="C4">
        <v>91630.020520000005</v>
      </c>
      <c r="D4">
        <v>94722.359700000001</v>
      </c>
      <c r="E4">
        <v>105770.0805</v>
      </c>
      <c r="F4">
        <v>95360.964309999996</v>
      </c>
      <c r="G4">
        <v>98951.601790000001</v>
      </c>
      <c r="H4">
        <v>98308.111229999995</v>
      </c>
      <c r="I4">
        <v>103588.2203</v>
      </c>
      <c r="J4">
        <v>98115.575200000007</v>
      </c>
      <c r="K4">
        <v>120102.8118</v>
      </c>
      <c r="L4">
        <v>102779.213</v>
      </c>
      <c r="M4">
        <v>112543.3705</v>
      </c>
      <c r="N4">
        <v>93129.37513</v>
      </c>
      <c r="O4">
        <v>92128.677339999995</v>
      </c>
      <c r="P4">
        <v>97609.528520000007</v>
      </c>
      <c r="Q4">
        <v>94594.899120000002</v>
      </c>
      <c r="R4">
        <v>117578.54580000001</v>
      </c>
      <c r="S4">
        <v>112157.5324</v>
      </c>
      <c r="T4">
        <v>87267.769530000005</v>
      </c>
      <c r="U4">
        <v>107391.9546</v>
      </c>
      <c r="V4">
        <v>115575.01850000001</v>
      </c>
      <c r="W4">
        <v>158589.65969999999</v>
      </c>
      <c r="X4">
        <v>160276.8162</v>
      </c>
      <c r="Y4">
        <v>155939.10200000001</v>
      </c>
      <c r="Z4">
        <v>114288.4206</v>
      </c>
      <c r="AA4">
        <v>146964.0172</v>
      </c>
      <c r="AB4">
        <v>166342.5515</v>
      </c>
      <c r="AC4">
        <v>148175.397</v>
      </c>
      <c r="AD4">
        <v>140161.5061</v>
      </c>
      <c r="AE4">
        <v>148441.443</v>
      </c>
      <c r="AF4">
        <v>137239.2757</v>
      </c>
      <c r="AG4">
        <v>162795.03839999999</v>
      </c>
      <c r="AH4">
        <v>117198.56879999999</v>
      </c>
      <c r="AI4">
        <v>176519.36069999999</v>
      </c>
      <c r="AJ4">
        <v>121677.2772</v>
      </c>
      <c r="AK4">
        <v>144284.0607</v>
      </c>
      <c r="AL4">
        <v>157078.5827</v>
      </c>
      <c r="AM4">
        <v>178865.24489999999</v>
      </c>
      <c r="AN4">
        <v>133274.72519999999</v>
      </c>
      <c r="AO4">
        <v>129507.8985</v>
      </c>
      <c r="AP4">
        <v>175551.8989</v>
      </c>
      <c r="AQ4">
        <f t="shared" ref="AQ4:AQ67" si="3">(_xlfn.STDEV.S(C4:V4)/AVERAGE(C4:V4))*100</f>
        <v>9.345472053972852</v>
      </c>
      <c r="AR4">
        <f t="shared" ref="AR4:AR67" si="4">(_xlfn.STDEV.S(W4:AP4)/AVERAGE(W4:AP4))*100</f>
        <v>12.920263015884428</v>
      </c>
    </row>
    <row r="5" spans="1:44" x14ac:dyDescent="0.25">
      <c r="A5" t="s">
        <v>106</v>
      </c>
      <c r="B5" t="s">
        <v>107</v>
      </c>
      <c r="C5">
        <v>974356.10759999999</v>
      </c>
      <c r="D5">
        <v>955457.54810000001</v>
      </c>
      <c r="E5">
        <v>1015529.917</v>
      </c>
      <c r="F5">
        <v>955712.46129999997</v>
      </c>
      <c r="G5">
        <v>936933.32279999997</v>
      </c>
      <c r="H5">
        <v>993909.1899</v>
      </c>
      <c r="I5">
        <v>1081222.2790000001</v>
      </c>
      <c r="J5">
        <v>995876.00800000003</v>
      </c>
      <c r="K5">
        <v>1275186.831</v>
      </c>
      <c r="L5">
        <v>1040069.304</v>
      </c>
      <c r="M5">
        <v>1111491.6329999999</v>
      </c>
      <c r="N5">
        <v>1006708.89</v>
      </c>
      <c r="O5">
        <v>931399.35320000001</v>
      </c>
      <c r="P5">
        <v>1046400.85</v>
      </c>
      <c r="Q5">
        <v>888734.52679999999</v>
      </c>
      <c r="R5">
        <v>1145079.852</v>
      </c>
      <c r="S5">
        <v>1195044.8729999999</v>
      </c>
      <c r="T5">
        <v>895700.6361</v>
      </c>
      <c r="U5">
        <v>1120502.0049999999</v>
      </c>
      <c r="V5">
        <v>1091189.0759999999</v>
      </c>
      <c r="W5">
        <v>1541934.0379999999</v>
      </c>
      <c r="X5">
        <v>1812155.693</v>
      </c>
      <c r="Y5">
        <v>1755179.8959999999</v>
      </c>
      <c r="Z5">
        <v>1203923.45</v>
      </c>
      <c r="AA5">
        <v>1461292.7439999999</v>
      </c>
      <c r="AB5">
        <v>1754603.4680000001</v>
      </c>
      <c r="AC5">
        <v>1478021.541</v>
      </c>
      <c r="AD5">
        <v>1416649.7250000001</v>
      </c>
      <c r="AE5">
        <v>1558769.9129999999</v>
      </c>
      <c r="AF5">
        <v>1361732.6310000001</v>
      </c>
      <c r="AG5">
        <v>1637076.6910000001</v>
      </c>
      <c r="AH5">
        <v>1350765.9310000001</v>
      </c>
      <c r="AI5">
        <v>1759636.3759999999</v>
      </c>
      <c r="AJ5">
        <v>1404457.037</v>
      </c>
      <c r="AK5">
        <v>1551004.2790000001</v>
      </c>
      <c r="AL5">
        <v>1651500.0719999999</v>
      </c>
      <c r="AM5">
        <v>1826260.547</v>
      </c>
      <c r="AN5">
        <v>1386009.1869999999</v>
      </c>
      <c r="AO5">
        <v>1381606.902</v>
      </c>
      <c r="AP5">
        <v>1780392.5049999999</v>
      </c>
      <c r="AQ5">
        <f t="shared" si="3"/>
        <v>9.8282446624515707</v>
      </c>
      <c r="AR5">
        <f t="shared" si="4"/>
        <v>11.867957587237282</v>
      </c>
    </row>
    <row r="6" spans="1:44" x14ac:dyDescent="0.25">
      <c r="A6" t="s">
        <v>106</v>
      </c>
      <c r="B6" t="s">
        <v>108</v>
      </c>
      <c r="C6">
        <v>424598.1874</v>
      </c>
      <c r="D6">
        <v>530862.72129999998</v>
      </c>
      <c r="E6">
        <v>431135.31709999999</v>
      </c>
      <c r="F6">
        <v>415284.23599999998</v>
      </c>
      <c r="G6">
        <v>392939.59529999999</v>
      </c>
      <c r="H6">
        <v>457610.80959999998</v>
      </c>
      <c r="I6">
        <v>502547.50579999998</v>
      </c>
      <c r="J6">
        <v>426104.65330000001</v>
      </c>
      <c r="K6">
        <v>548129.87340000004</v>
      </c>
      <c r="L6">
        <v>489216.41</v>
      </c>
      <c r="M6">
        <v>482708.81780000002</v>
      </c>
      <c r="N6">
        <v>450224.7218</v>
      </c>
      <c r="O6">
        <v>408502.18180000002</v>
      </c>
      <c r="P6">
        <v>456431.27010000002</v>
      </c>
      <c r="Q6">
        <v>383820.75919999997</v>
      </c>
      <c r="R6">
        <v>486070.53590000002</v>
      </c>
      <c r="S6">
        <v>556098.75040000002</v>
      </c>
      <c r="T6">
        <v>404276.3371</v>
      </c>
      <c r="U6">
        <v>505580.92119999998</v>
      </c>
      <c r="V6">
        <v>460709.07</v>
      </c>
      <c r="W6">
        <v>577785.92330000002</v>
      </c>
      <c r="X6">
        <v>724800.01839999994</v>
      </c>
      <c r="Y6">
        <v>659941.67729999998</v>
      </c>
      <c r="Z6">
        <v>435490.90149999998</v>
      </c>
      <c r="AA6">
        <v>576982.74329999997</v>
      </c>
      <c r="AB6">
        <v>662119.32999999996</v>
      </c>
      <c r="AC6">
        <v>549063.22089999996</v>
      </c>
      <c r="AD6">
        <v>530118.34</v>
      </c>
      <c r="AE6">
        <v>582805.47759999998</v>
      </c>
      <c r="AF6">
        <v>515871.19660000002</v>
      </c>
      <c r="AG6">
        <v>610138.61320000002</v>
      </c>
      <c r="AH6">
        <v>516507.61609999998</v>
      </c>
      <c r="AI6">
        <v>651151.74719999998</v>
      </c>
      <c r="AJ6">
        <v>668970.57979999995</v>
      </c>
      <c r="AK6">
        <v>572427.73869999999</v>
      </c>
      <c r="AL6">
        <v>613769.41899999999</v>
      </c>
      <c r="AM6">
        <v>684940.47690000001</v>
      </c>
      <c r="AN6">
        <v>518296.64860000001</v>
      </c>
      <c r="AO6">
        <v>524307.62289999996</v>
      </c>
      <c r="AP6">
        <v>668146.02969999996</v>
      </c>
      <c r="AQ6">
        <f t="shared" si="3"/>
        <v>11.064751083158498</v>
      </c>
      <c r="AR6">
        <f t="shared" si="4"/>
        <v>12.517688702424218</v>
      </c>
    </row>
    <row r="7" spans="1:44" x14ac:dyDescent="0.25">
      <c r="A7" t="s">
        <v>106</v>
      </c>
      <c r="B7" t="s">
        <v>109</v>
      </c>
      <c r="C7">
        <v>243059.60500000001</v>
      </c>
      <c r="D7">
        <v>259788.2838</v>
      </c>
      <c r="E7">
        <v>268633.10769999999</v>
      </c>
      <c r="F7">
        <v>237629.10079999999</v>
      </c>
      <c r="G7">
        <v>239857.67809999999</v>
      </c>
      <c r="H7">
        <v>252539.4149</v>
      </c>
      <c r="I7">
        <v>271109.31900000002</v>
      </c>
      <c r="J7">
        <v>246864.4375</v>
      </c>
      <c r="K7">
        <v>310512.6814</v>
      </c>
      <c r="L7">
        <v>257529.28339999999</v>
      </c>
      <c r="M7">
        <v>315898.88709999999</v>
      </c>
      <c r="N7">
        <v>247020.26620000001</v>
      </c>
      <c r="O7">
        <v>241063.8333</v>
      </c>
      <c r="P7">
        <v>264524.16389999999</v>
      </c>
      <c r="Q7">
        <v>232810.36739999999</v>
      </c>
      <c r="R7">
        <v>289481.34629999998</v>
      </c>
      <c r="S7">
        <v>305980.95620000002</v>
      </c>
      <c r="T7">
        <v>221294.20189999999</v>
      </c>
      <c r="U7">
        <v>303112.78570000001</v>
      </c>
      <c r="V7">
        <v>278488.71950000001</v>
      </c>
      <c r="W7">
        <v>410214.68890000001</v>
      </c>
      <c r="X7">
        <v>455360.61979999999</v>
      </c>
      <c r="Y7">
        <v>461536.41950000002</v>
      </c>
      <c r="Z7">
        <v>318906.9264</v>
      </c>
      <c r="AA7">
        <v>383745.45409999997</v>
      </c>
      <c r="AB7">
        <v>450809.37839999999</v>
      </c>
      <c r="AC7">
        <v>384707.90889999998</v>
      </c>
      <c r="AD7">
        <v>372401.43719999999</v>
      </c>
      <c r="AE7">
        <v>415423.04710000003</v>
      </c>
      <c r="AF7">
        <v>352182.78580000001</v>
      </c>
      <c r="AG7">
        <v>431704.68290000001</v>
      </c>
      <c r="AH7">
        <v>348461.32549999998</v>
      </c>
      <c r="AI7">
        <v>450887.26510000002</v>
      </c>
      <c r="AJ7">
        <v>367888.81069999997</v>
      </c>
      <c r="AK7">
        <v>404972.0956</v>
      </c>
      <c r="AL7">
        <v>419248.14179999998</v>
      </c>
      <c r="AM7">
        <v>478522.4192</v>
      </c>
      <c r="AN7">
        <v>366591.53649999999</v>
      </c>
      <c r="AO7">
        <v>355805.81939999998</v>
      </c>
      <c r="AP7">
        <v>454401.67009999999</v>
      </c>
      <c r="AQ7">
        <f t="shared" si="3"/>
        <v>10.58961657045178</v>
      </c>
      <c r="AR7">
        <f t="shared" si="4"/>
        <v>11.269111444070191</v>
      </c>
    </row>
    <row r="8" spans="1:44" x14ac:dyDescent="0.25">
      <c r="A8" t="s">
        <v>106</v>
      </c>
      <c r="B8" t="s">
        <v>110</v>
      </c>
      <c r="C8">
        <v>292603.90389999998</v>
      </c>
      <c r="D8">
        <v>2079034.6310000001</v>
      </c>
      <c r="E8">
        <v>134733.2536</v>
      </c>
      <c r="F8">
        <v>229681.64730000001</v>
      </c>
      <c r="G8">
        <v>286363.48590000003</v>
      </c>
      <c r="H8">
        <v>218887.43599999999</v>
      </c>
      <c r="I8">
        <v>364238.79340000002</v>
      </c>
      <c r="J8">
        <v>145329.38200000001</v>
      </c>
      <c r="K8">
        <v>133569.9571</v>
      </c>
      <c r="L8">
        <v>465031.52840000001</v>
      </c>
      <c r="M8">
        <v>222698.997</v>
      </c>
      <c r="N8">
        <v>282683.98200000002</v>
      </c>
      <c r="O8">
        <v>159410.5422</v>
      </c>
      <c r="P8">
        <v>173664.10690000001</v>
      </c>
      <c r="Q8">
        <v>211551.84109999999</v>
      </c>
      <c r="R8">
        <v>130391.11629999999</v>
      </c>
      <c r="S8">
        <v>307571.8247</v>
      </c>
      <c r="T8">
        <v>269484.45970000001</v>
      </c>
      <c r="U8">
        <v>211100.64780000001</v>
      </c>
      <c r="V8">
        <v>135620.71290000001</v>
      </c>
      <c r="W8">
        <v>252406.80040000001</v>
      </c>
      <c r="X8">
        <v>138562.08619999999</v>
      </c>
      <c r="Y8">
        <v>114470.89449999999</v>
      </c>
      <c r="Z8">
        <v>103466.9008</v>
      </c>
      <c r="AA8">
        <v>304016.78049999999</v>
      </c>
      <c r="AB8">
        <v>163180.3542</v>
      </c>
      <c r="AC8">
        <v>106547.62729999999</v>
      </c>
      <c r="AD8">
        <v>130741.9638</v>
      </c>
      <c r="AE8">
        <v>119628.19379999999</v>
      </c>
      <c r="AF8">
        <v>166715.71419999999</v>
      </c>
      <c r="AG8">
        <v>129084.1963</v>
      </c>
      <c r="AH8">
        <v>250111.28829999999</v>
      </c>
      <c r="AI8">
        <v>121093.1588</v>
      </c>
      <c r="AJ8">
        <v>1830324.3540000001</v>
      </c>
      <c r="AK8">
        <v>118967.3311</v>
      </c>
      <c r="AL8">
        <v>210980.0742</v>
      </c>
      <c r="AM8">
        <v>254211.41519999999</v>
      </c>
      <c r="AN8">
        <v>91062.037479999999</v>
      </c>
      <c r="AO8">
        <v>94658.667740000004</v>
      </c>
      <c r="AP8">
        <v>114542.9838</v>
      </c>
      <c r="AQ8">
        <f t="shared" si="3"/>
        <v>130.92629580246626</v>
      </c>
      <c r="AR8">
        <f t="shared" si="4"/>
        <v>157.59567394250885</v>
      </c>
    </row>
    <row r="9" spans="1:44" x14ac:dyDescent="0.25">
      <c r="A9" t="s">
        <v>106</v>
      </c>
      <c r="B9" t="s">
        <v>111</v>
      </c>
      <c r="C9">
        <v>401100.14270000003</v>
      </c>
      <c r="D9">
        <v>175421.01370000001</v>
      </c>
      <c r="E9">
        <v>105335.62420000001</v>
      </c>
      <c r="F9">
        <v>67574.113809999995</v>
      </c>
      <c r="G9">
        <v>80978.550669999997</v>
      </c>
      <c r="H9">
        <v>82076.677630000006</v>
      </c>
      <c r="I9">
        <v>127117.3134</v>
      </c>
      <c r="J9">
        <v>74965.032380000004</v>
      </c>
      <c r="K9">
        <v>254770.54500000001</v>
      </c>
      <c r="L9">
        <v>97269.372319999995</v>
      </c>
      <c r="M9">
        <v>151291.68960000001</v>
      </c>
      <c r="N9">
        <v>527616.88459999999</v>
      </c>
      <c r="O9">
        <v>138357.02170000001</v>
      </c>
      <c r="P9">
        <v>580812.57779999997</v>
      </c>
      <c r="Q9">
        <v>121043.4124</v>
      </c>
      <c r="R9">
        <v>78528.293439999994</v>
      </c>
      <c r="S9">
        <v>135751.11230000001</v>
      </c>
      <c r="T9">
        <v>71563.521290000004</v>
      </c>
      <c r="U9">
        <v>237349.45980000001</v>
      </c>
      <c r="V9">
        <v>78971.438380000007</v>
      </c>
      <c r="W9">
        <v>448897.93579999998</v>
      </c>
      <c r="X9">
        <v>116441.553</v>
      </c>
      <c r="Y9">
        <v>147178.2403</v>
      </c>
      <c r="Z9">
        <v>349435.11949999997</v>
      </c>
      <c r="AA9">
        <v>140606.40979999999</v>
      </c>
      <c r="AB9">
        <v>119567.2537</v>
      </c>
      <c r="AC9">
        <v>156736.37469999999</v>
      </c>
      <c r="AD9">
        <v>1315289.7660000001</v>
      </c>
      <c r="AE9">
        <v>163971.51089999999</v>
      </c>
      <c r="AF9">
        <v>92042.781210000001</v>
      </c>
      <c r="AG9">
        <v>191045.95749999999</v>
      </c>
      <c r="AH9">
        <v>3095666.031</v>
      </c>
      <c r="AI9">
        <v>104154.52190000001</v>
      </c>
      <c r="AJ9">
        <v>353931.15090000001</v>
      </c>
      <c r="AK9">
        <v>167768.9976</v>
      </c>
      <c r="AL9">
        <v>249320.32670000001</v>
      </c>
      <c r="AM9">
        <v>173683.7402</v>
      </c>
      <c r="AN9">
        <v>88655.023360000007</v>
      </c>
      <c r="AO9">
        <v>108859.0242</v>
      </c>
      <c r="AP9">
        <v>93592.711349999998</v>
      </c>
      <c r="AQ9">
        <f t="shared" si="3"/>
        <v>84.616045118887797</v>
      </c>
      <c r="AR9">
        <f t="shared" si="4"/>
        <v>180.70203741203085</v>
      </c>
    </row>
    <row r="10" spans="1:44" x14ac:dyDescent="0.25">
      <c r="A10" t="s">
        <v>106</v>
      </c>
      <c r="B10" t="s">
        <v>112</v>
      </c>
      <c r="C10">
        <v>103159.08040000001</v>
      </c>
      <c r="D10">
        <v>124217.2703</v>
      </c>
      <c r="E10">
        <v>129216.9062</v>
      </c>
      <c r="F10">
        <v>115512.6888</v>
      </c>
      <c r="G10">
        <v>116223.35219999999</v>
      </c>
      <c r="H10">
        <v>103137.2343</v>
      </c>
      <c r="I10">
        <v>116893.8461</v>
      </c>
      <c r="J10">
        <v>117935.28389999999</v>
      </c>
      <c r="K10">
        <v>148367.65160000001</v>
      </c>
      <c r="L10">
        <v>120177.37270000001</v>
      </c>
      <c r="M10">
        <v>130737.6547</v>
      </c>
      <c r="N10">
        <v>109406.9614</v>
      </c>
      <c r="O10">
        <v>112849.9503</v>
      </c>
      <c r="P10">
        <v>117050.2553</v>
      </c>
      <c r="Q10">
        <v>110607.78599999999</v>
      </c>
      <c r="R10">
        <v>143251.27919999999</v>
      </c>
      <c r="S10">
        <v>128639.49189999999</v>
      </c>
      <c r="T10">
        <v>105215.129</v>
      </c>
      <c r="U10">
        <v>131476.57250000001</v>
      </c>
      <c r="V10">
        <v>131175.77489999999</v>
      </c>
      <c r="W10">
        <v>169673.97659999999</v>
      </c>
      <c r="X10">
        <v>194064.42259999999</v>
      </c>
      <c r="Y10">
        <v>192813.9523</v>
      </c>
      <c r="Z10">
        <v>131480.25049999999</v>
      </c>
      <c r="AA10">
        <v>161564.9375</v>
      </c>
      <c r="AB10">
        <v>194949.3677</v>
      </c>
      <c r="AC10">
        <v>162048.3284</v>
      </c>
      <c r="AD10">
        <v>152455.21650000001</v>
      </c>
      <c r="AE10">
        <v>175974.2764</v>
      </c>
      <c r="AF10">
        <v>149839.95550000001</v>
      </c>
      <c r="AG10">
        <v>178501.7438</v>
      </c>
      <c r="AH10">
        <v>149338.34419999999</v>
      </c>
      <c r="AI10">
        <v>191711.96280000001</v>
      </c>
      <c r="AJ10">
        <v>156467.23920000001</v>
      </c>
      <c r="AK10">
        <v>165911.75320000001</v>
      </c>
      <c r="AL10">
        <v>176289.0563</v>
      </c>
      <c r="AM10">
        <v>198623.52</v>
      </c>
      <c r="AN10">
        <v>152849.69099999999</v>
      </c>
      <c r="AO10">
        <v>147718.51699999999</v>
      </c>
      <c r="AP10">
        <v>199120.82889999999</v>
      </c>
      <c r="AQ10">
        <f t="shared" si="3"/>
        <v>10.367269056727208</v>
      </c>
      <c r="AR10">
        <f t="shared" si="4"/>
        <v>11.88153260369068</v>
      </c>
    </row>
    <row r="11" spans="1:44" x14ac:dyDescent="0.25">
      <c r="A11" t="s">
        <v>106</v>
      </c>
      <c r="B11" t="s">
        <v>113</v>
      </c>
      <c r="C11">
        <v>13068964.310000001</v>
      </c>
      <c r="D11">
        <v>13406888.619999999</v>
      </c>
      <c r="E11">
        <v>13545746.92</v>
      </c>
      <c r="F11">
        <v>12721280.09</v>
      </c>
      <c r="G11">
        <v>13061683.619999999</v>
      </c>
      <c r="H11">
        <v>13120965.34</v>
      </c>
      <c r="I11">
        <v>13950356.029999999</v>
      </c>
      <c r="J11">
        <v>13221350.02</v>
      </c>
      <c r="K11">
        <v>15765351.41</v>
      </c>
      <c r="L11">
        <v>13735370.869999999</v>
      </c>
      <c r="M11">
        <v>14536262.76</v>
      </c>
      <c r="N11">
        <v>13393101.76</v>
      </c>
      <c r="O11">
        <v>12275081.119999999</v>
      </c>
      <c r="P11">
        <v>13847440.1</v>
      </c>
      <c r="Q11">
        <v>12528995.789999999</v>
      </c>
      <c r="R11">
        <v>14889058.18</v>
      </c>
      <c r="S11">
        <v>15134795.4</v>
      </c>
      <c r="T11">
        <v>12306271.529999999</v>
      </c>
      <c r="U11">
        <v>14339450.800000001</v>
      </c>
      <c r="V11">
        <v>14385674.890000001</v>
      </c>
      <c r="W11">
        <v>20906577.789999999</v>
      </c>
      <c r="X11">
        <v>22781617.460000001</v>
      </c>
      <c r="Y11">
        <v>22818800.739999998</v>
      </c>
      <c r="Z11">
        <v>18167434.34</v>
      </c>
      <c r="AA11">
        <v>19630392.149999999</v>
      </c>
      <c r="AB11">
        <v>22918582.670000002</v>
      </c>
      <c r="AC11">
        <v>20096225.050000001</v>
      </c>
      <c r="AD11">
        <v>19302446.25</v>
      </c>
      <c r="AE11">
        <v>21845366.440000001</v>
      </c>
      <c r="AF11">
        <v>19063113.120000001</v>
      </c>
      <c r="AG11">
        <v>21472280.77</v>
      </c>
      <c r="AH11">
        <v>19328496.510000002</v>
      </c>
      <c r="AI11">
        <v>22513902.350000001</v>
      </c>
      <c r="AJ11">
        <v>19884844.390000001</v>
      </c>
      <c r="AK11">
        <v>20996406.989999998</v>
      </c>
      <c r="AL11">
        <v>21245495.84</v>
      </c>
      <c r="AM11">
        <v>22858072.02</v>
      </c>
      <c r="AN11">
        <v>19726405.82</v>
      </c>
      <c r="AO11">
        <v>19034293.530000001</v>
      </c>
      <c r="AP11">
        <v>22955362.859999999</v>
      </c>
      <c r="AQ11">
        <f t="shared" si="3"/>
        <v>6.974263092974688</v>
      </c>
      <c r="AR11">
        <f t="shared" si="4"/>
        <v>7.5582695247807905</v>
      </c>
    </row>
    <row r="12" spans="1:44" x14ac:dyDescent="0.25">
      <c r="A12" t="s">
        <v>106</v>
      </c>
      <c r="B12" t="s">
        <v>114</v>
      </c>
      <c r="C12">
        <v>113392.772</v>
      </c>
      <c r="D12">
        <v>130905.1284</v>
      </c>
      <c r="E12">
        <v>135562.8187</v>
      </c>
      <c r="F12">
        <v>110280.0238</v>
      </c>
      <c r="G12">
        <v>122053.29059999999</v>
      </c>
      <c r="H12">
        <v>111378.2151</v>
      </c>
      <c r="I12">
        <v>121767.3931</v>
      </c>
      <c r="J12">
        <v>109746.7357</v>
      </c>
      <c r="K12">
        <v>135617.53409999999</v>
      </c>
      <c r="L12">
        <v>115389.4492</v>
      </c>
      <c r="M12">
        <v>131797.1991</v>
      </c>
      <c r="N12">
        <v>105101.1271</v>
      </c>
      <c r="O12">
        <v>123508.95110000001</v>
      </c>
      <c r="P12">
        <v>129231.93030000001</v>
      </c>
      <c r="Q12">
        <v>112353.76270000001</v>
      </c>
      <c r="R12">
        <v>131311.14869999999</v>
      </c>
      <c r="S12">
        <v>134053.24100000001</v>
      </c>
      <c r="T12">
        <v>97622.926049999995</v>
      </c>
      <c r="U12">
        <v>144910.66750000001</v>
      </c>
      <c r="V12">
        <v>124384.69869999999</v>
      </c>
      <c r="W12">
        <v>96509.493860000002</v>
      </c>
      <c r="X12">
        <v>112265.4988</v>
      </c>
      <c r="Y12">
        <v>115289.6263</v>
      </c>
      <c r="Z12">
        <v>79558.162280000004</v>
      </c>
      <c r="AA12">
        <v>91524.017460000003</v>
      </c>
      <c r="AB12">
        <v>110344.88619999999</v>
      </c>
      <c r="AC12">
        <v>93245.949110000001</v>
      </c>
      <c r="AD12">
        <v>81939.829679999995</v>
      </c>
      <c r="AE12">
        <v>97305.610719999997</v>
      </c>
      <c r="AF12">
        <v>82755.557669999995</v>
      </c>
      <c r="AG12">
        <v>101059.4062</v>
      </c>
      <c r="AH12">
        <v>82709.684829999998</v>
      </c>
      <c r="AI12">
        <v>101969.2715</v>
      </c>
      <c r="AJ12">
        <v>102348.58930000001</v>
      </c>
      <c r="AK12">
        <v>87835.141520000005</v>
      </c>
      <c r="AL12">
        <v>85249.626770000003</v>
      </c>
      <c r="AM12">
        <v>106178.96090000001</v>
      </c>
      <c r="AN12">
        <v>91298.291769999996</v>
      </c>
      <c r="AO12">
        <v>74594.151029999994</v>
      </c>
      <c r="AP12">
        <v>108508.1695</v>
      </c>
      <c r="AQ12">
        <f t="shared" si="3"/>
        <v>10.042365611338342</v>
      </c>
      <c r="AR12">
        <f t="shared" si="4"/>
        <v>12.533883526038741</v>
      </c>
    </row>
    <row r="13" spans="1:44" x14ac:dyDescent="0.25">
      <c r="A13" t="s">
        <v>106</v>
      </c>
      <c r="B13" t="s">
        <v>115</v>
      </c>
      <c r="C13">
        <v>226917.75</v>
      </c>
      <c r="D13">
        <v>254719.2634</v>
      </c>
      <c r="E13">
        <v>261594.7095</v>
      </c>
      <c r="F13">
        <v>220205.36069999999</v>
      </c>
      <c r="G13">
        <v>235163.17730000001</v>
      </c>
      <c r="H13">
        <v>233625.3026</v>
      </c>
      <c r="I13">
        <v>265715.49420000002</v>
      </c>
      <c r="J13">
        <v>222279.01060000001</v>
      </c>
      <c r="K13">
        <v>280159.6066</v>
      </c>
      <c r="L13">
        <v>241262.53390000001</v>
      </c>
      <c r="M13">
        <v>248421.476</v>
      </c>
      <c r="N13">
        <v>229618.31409999999</v>
      </c>
      <c r="O13">
        <v>238960.68220000001</v>
      </c>
      <c r="P13">
        <v>260408.03580000001</v>
      </c>
      <c r="Q13">
        <v>220418.1384</v>
      </c>
      <c r="R13">
        <v>256902.09589999999</v>
      </c>
      <c r="S13">
        <v>279933.3798</v>
      </c>
      <c r="T13">
        <v>195225.43179999999</v>
      </c>
      <c r="U13">
        <v>279718.28210000001</v>
      </c>
      <c r="V13">
        <v>254023.19080000001</v>
      </c>
      <c r="W13">
        <v>375837.68349999998</v>
      </c>
      <c r="X13">
        <v>406626.25209999998</v>
      </c>
      <c r="Y13">
        <v>402606.84009999997</v>
      </c>
      <c r="Z13">
        <v>314157.27399999998</v>
      </c>
      <c r="AA13">
        <v>349767.04509999999</v>
      </c>
      <c r="AB13">
        <v>418294.64809999999</v>
      </c>
      <c r="AC13">
        <v>359400.32059999998</v>
      </c>
      <c r="AD13">
        <v>339274.16230000003</v>
      </c>
      <c r="AE13">
        <v>374689.63620000001</v>
      </c>
      <c r="AF13">
        <v>342481.32400000002</v>
      </c>
      <c r="AG13">
        <v>391589.50180000003</v>
      </c>
      <c r="AH13">
        <v>324224.56459999998</v>
      </c>
      <c r="AI13">
        <v>409792.755</v>
      </c>
      <c r="AJ13">
        <v>367313.77669999999</v>
      </c>
      <c r="AK13">
        <v>362341.10239999997</v>
      </c>
      <c r="AL13">
        <v>358454.04149999999</v>
      </c>
      <c r="AM13">
        <v>420828.78320000001</v>
      </c>
      <c r="AN13">
        <v>345884.2072</v>
      </c>
      <c r="AO13">
        <v>311613.95699999999</v>
      </c>
      <c r="AP13">
        <v>433259.46620000002</v>
      </c>
      <c r="AQ13">
        <f t="shared" si="3"/>
        <v>9.3466522898082616</v>
      </c>
      <c r="AR13">
        <f t="shared" si="4"/>
        <v>9.8025578636883033</v>
      </c>
    </row>
    <row r="14" spans="1:44" x14ac:dyDescent="0.25">
      <c r="A14" t="s">
        <v>106</v>
      </c>
      <c r="B14" t="s">
        <v>116</v>
      </c>
      <c r="C14">
        <v>2008427.51</v>
      </c>
      <c r="D14">
        <v>1457209.6340000001</v>
      </c>
      <c r="E14">
        <v>2103115.6290000002</v>
      </c>
      <c r="F14">
        <v>1690029.2879999999</v>
      </c>
      <c r="G14">
        <v>1318428.5649999999</v>
      </c>
      <c r="H14">
        <v>2549558.2820000001</v>
      </c>
      <c r="I14">
        <v>2846972.84</v>
      </c>
      <c r="J14">
        <v>1694854.6329999999</v>
      </c>
      <c r="K14">
        <v>2358547.588</v>
      </c>
      <c r="L14">
        <v>1966417.8759999999</v>
      </c>
      <c r="M14">
        <v>1741970.7339999999</v>
      </c>
      <c r="N14">
        <v>2092369.1580000001</v>
      </c>
      <c r="O14">
        <v>2132205.3480000002</v>
      </c>
      <c r="P14">
        <v>2712045.977</v>
      </c>
      <c r="Q14">
        <v>1390386.004</v>
      </c>
      <c r="R14">
        <v>1777167.098</v>
      </c>
      <c r="S14">
        <v>2790796.5649999999</v>
      </c>
      <c r="T14">
        <v>1973445.713</v>
      </c>
      <c r="U14">
        <v>2757151.5819999999</v>
      </c>
      <c r="V14">
        <v>1728525.014</v>
      </c>
      <c r="W14">
        <v>1738141.3870000001</v>
      </c>
      <c r="X14">
        <v>2014357.932</v>
      </c>
      <c r="Y14">
        <v>2002029.031</v>
      </c>
      <c r="Z14">
        <v>1178513.084</v>
      </c>
      <c r="AA14">
        <v>1815651.1189999999</v>
      </c>
      <c r="AB14">
        <v>2113462.2009999999</v>
      </c>
      <c r="AC14">
        <v>1738615.9650000001</v>
      </c>
      <c r="AD14">
        <v>1797385.889</v>
      </c>
      <c r="AE14">
        <v>1781928.0970000001</v>
      </c>
      <c r="AF14">
        <v>1680005.04</v>
      </c>
      <c r="AG14">
        <v>1887211.7779999999</v>
      </c>
      <c r="AH14">
        <v>1559301.483</v>
      </c>
      <c r="AI14">
        <v>2139006.3020000001</v>
      </c>
      <c r="AJ14">
        <v>1782965.8189999999</v>
      </c>
      <c r="AK14">
        <v>1655106.0419999999</v>
      </c>
      <c r="AL14">
        <v>1912759.8359999999</v>
      </c>
      <c r="AM14">
        <v>2188246.6159999999</v>
      </c>
      <c r="AN14">
        <v>1607299.7930000001</v>
      </c>
      <c r="AO14">
        <v>1621474.108</v>
      </c>
      <c r="AP14">
        <v>2157932.2319999998</v>
      </c>
      <c r="AQ14">
        <f t="shared" si="3"/>
        <v>23.270195010220217</v>
      </c>
      <c r="AR14">
        <f t="shared" si="4"/>
        <v>13.523952236966228</v>
      </c>
    </row>
    <row r="15" spans="1:44" x14ac:dyDescent="0.25">
      <c r="A15" t="s">
        <v>106</v>
      </c>
      <c r="B15" t="s">
        <v>117</v>
      </c>
      <c r="C15">
        <v>12398277.109999999</v>
      </c>
      <c r="D15">
        <v>13579527.199999999</v>
      </c>
      <c r="E15">
        <v>13385750.57</v>
      </c>
      <c r="F15">
        <v>12368225</v>
      </c>
      <c r="G15">
        <v>12563713.24</v>
      </c>
      <c r="H15">
        <v>12681218.939999999</v>
      </c>
      <c r="I15">
        <v>13076743.470000001</v>
      </c>
      <c r="J15">
        <v>11995597.619999999</v>
      </c>
      <c r="K15">
        <v>14311912.060000001</v>
      </c>
      <c r="L15">
        <v>12830993.439999999</v>
      </c>
      <c r="M15">
        <v>13535741.83</v>
      </c>
      <c r="N15">
        <v>12957865.130000001</v>
      </c>
      <c r="O15">
        <v>12124663.289999999</v>
      </c>
      <c r="P15">
        <v>13371719.77</v>
      </c>
      <c r="Q15">
        <v>13219122.939999999</v>
      </c>
      <c r="R15">
        <v>13843321.33</v>
      </c>
      <c r="S15">
        <v>14148959.51</v>
      </c>
      <c r="T15">
        <v>11900449.35</v>
      </c>
      <c r="U15">
        <v>14314902.92</v>
      </c>
      <c r="V15">
        <v>13325895.720000001</v>
      </c>
      <c r="W15">
        <v>1209674.595</v>
      </c>
      <c r="X15">
        <v>1356109.3160000001</v>
      </c>
      <c r="Y15">
        <v>1365125.2779999999</v>
      </c>
      <c r="Z15">
        <v>974436.56090000004</v>
      </c>
      <c r="AA15">
        <v>1146401.2150000001</v>
      </c>
      <c r="AB15">
        <v>1395631.5460000001</v>
      </c>
      <c r="AC15">
        <v>1134488.5</v>
      </c>
      <c r="AD15">
        <v>1111874.42</v>
      </c>
      <c r="AE15">
        <v>1285014.987</v>
      </c>
      <c r="AF15">
        <v>1047229.819</v>
      </c>
      <c r="AG15">
        <v>170566.3523</v>
      </c>
      <c r="AH15">
        <v>1076878.629</v>
      </c>
      <c r="AI15">
        <v>1358408.13</v>
      </c>
      <c r="AJ15">
        <v>1117776.5859999999</v>
      </c>
      <c r="AK15">
        <v>1224688.0589999999</v>
      </c>
      <c r="AL15">
        <v>1251651.7279999999</v>
      </c>
      <c r="AM15">
        <v>1404517.1370000001</v>
      </c>
      <c r="AN15">
        <v>1097687.5689999999</v>
      </c>
      <c r="AO15">
        <v>1052287.274</v>
      </c>
      <c r="AP15">
        <v>1371161.7039999999</v>
      </c>
      <c r="AQ15">
        <f t="shared" si="3"/>
        <v>5.6576941472528501</v>
      </c>
      <c r="AR15">
        <f t="shared" si="4"/>
        <v>23.144675306598085</v>
      </c>
    </row>
    <row r="16" spans="1:44" x14ac:dyDescent="0.25">
      <c r="A16" t="s">
        <v>119</v>
      </c>
      <c r="B16" t="s">
        <v>118</v>
      </c>
      <c r="C16">
        <v>27093.364699999998</v>
      </c>
      <c r="D16">
        <v>19135.041840000002</v>
      </c>
      <c r="E16">
        <v>29890.691699999999</v>
      </c>
      <c r="F16">
        <v>26393.283729999999</v>
      </c>
      <c r="G16">
        <v>25315.076679999998</v>
      </c>
      <c r="H16">
        <v>16686.53919</v>
      </c>
      <c r="I16">
        <v>16967.337329999998</v>
      </c>
      <c r="J16">
        <v>18811.106520000001</v>
      </c>
      <c r="K16">
        <v>39238.108180000003</v>
      </c>
      <c r="L16">
        <v>23891.775989999998</v>
      </c>
      <c r="M16">
        <v>17017.092140000001</v>
      </c>
      <c r="N16">
        <v>26788.80056</v>
      </c>
      <c r="O16">
        <v>32533.182669999998</v>
      </c>
      <c r="P16">
        <v>23313.896710000001</v>
      </c>
      <c r="Q16">
        <v>23359.34131</v>
      </c>
      <c r="R16">
        <v>22177.716420000001</v>
      </c>
      <c r="S16">
        <v>29832.029569999999</v>
      </c>
      <c r="T16">
        <v>18037.497869999999</v>
      </c>
      <c r="U16">
        <v>22288.305779999999</v>
      </c>
      <c r="V16">
        <v>22627.99685</v>
      </c>
      <c r="W16">
        <v>37924.681790000002</v>
      </c>
      <c r="X16">
        <v>25062.277099999999</v>
      </c>
      <c r="Y16">
        <v>31015.886439999998</v>
      </c>
      <c r="Z16">
        <v>18536.066900000002</v>
      </c>
      <c r="AA16">
        <v>31410.994620000001</v>
      </c>
      <c r="AB16">
        <v>46142.158929999998</v>
      </c>
      <c r="AC16">
        <v>21594.232520000001</v>
      </c>
      <c r="AD16">
        <v>36046.421499999997</v>
      </c>
      <c r="AE16">
        <v>36920.096519999999</v>
      </c>
      <c r="AF16">
        <v>31086.107779999998</v>
      </c>
      <c r="AG16">
        <v>19973.782719999999</v>
      </c>
      <c r="AH16">
        <v>35973.813759999997</v>
      </c>
      <c r="AI16">
        <v>31683.793229999999</v>
      </c>
      <c r="AJ16">
        <v>35996.97724</v>
      </c>
      <c r="AK16">
        <v>38635.280379999997</v>
      </c>
      <c r="AL16">
        <v>17662.36046</v>
      </c>
      <c r="AM16">
        <v>23159.070919999998</v>
      </c>
      <c r="AN16">
        <v>35621.86681</v>
      </c>
      <c r="AO16">
        <v>27529.730390000001</v>
      </c>
      <c r="AP16">
        <v>57777.768409999997</v>
      </c>
      <c r="AQ16">
        <f t="shared" si="3"/>
        <v>24.212119282517801</v>
      </c>
      <c r="AR16">
        <f t="shared" si="4"/>
        <v>30.57469611632882</v>
      </c>
    </row>
    <row r="17" spans="1:44" x14ac:dyDescent="0.25">
      <c r="A17" t="s">
        <v>119</v>
      </c>
      <c r="B17" t="s">
        <v>120</v>
      </c>
      <c r="C17">
        <v>2683654.5109999999</v>
      </c>
      <c r="D17">
        <v>2607449.642</v>
      </c>
      <c r="E17">
        <v>2033976.618</v>
      </c>
      <c r="F17">
        <v>1571326.7139999999</v>
      </c>
      <c r="G17">
        <v>1749068.642</v>
      </c>
      <c r="H17">
        <v>2013579.8489999999</v>
      </c>
      <c r="I17">
        <v>2470483.946</v>
      </c>
      <c r="J17">
        <v>1926257.7250000001</v>
      </c>
      <c r="K17">
        <v>3086086.327</v>
      </c>
      <c r="L17">
        <v>2568924.37</v>
      </c>
      <c r="M17">
        <v>2357290.213</v>
      </c>
      <c r="N17">
        <v>2580170.801</v>
      </c>
      <c r="O17">
        <v>2092458.574</v>
      </c>
      <c r="P17">
        <v>2047214.902</v>
      </c>
      <c r="Q17">
        <v>1950457.7879999999</v>
      </c>
      <c r="R17">
        <v>3443623.0150000001</v>
      </c>
      <c r="S17">
        <v>2033158.882</v>
      </c>
      <c r="T17">
        <v>1776890.1710000001</v>
      </c>
      <c r="U17">
        <v>2598702.2059999998</v>
      </c>
      <c r="V17">
        <v>2189693.915</v>
      </c>
      <c r="W17">
        <v>3033974.5240000002</v>
      </c>
      <c r="X17">
        <v>5005164.3940000003</v>
      </c>
      <c r="Y17">
        <v>3962733.9559999998</v>
      </c>
      <c r="Z17">
        <v>1573128.7720000001</v>
      </c>
      <c r="AA17">
        <v>3762817.148</v>
      </c>
      <c r="AB17">
        <v>3776484.7390000001</v>
      </c>
      <c r="AC17">
        <v>2850665.14</v>
      </c>
      <c r="AD17">
        <v>2906558.6979999999</v>
      </c>
      <c r="AE17">
        <v>3459105.648</v>
      </c>
      <c r="AF17">
        <v>1951001.2150000001</v>
      </c>
      <c r="AG17">
        <v>2963304.1069999998</v>
      </c>
      <c r="AH17">
        <v>2216908.571</v>
      </c>
      <c r="AI17">
        <v>2481378.5120000001</v>
      </c>
      <c r="AJ17">
        <v>2424235.52</v>
      </c>
      <c r="AK17">
        <v>3440056.0959999999</v>
      </c>
      <c r="AL17">
        <v>3042237.9929999998</v>
      </c>
      <c r="AM17">
        <v>3517870.0989999999</v>
      </c>
      <c r="AN17">
        <v>2564352.16</v>
      </c>
      <c r="AO17">
        <v>3757824.5159999998</v>
      </c>
      <c r="AP17">
        <v>3645577.19</v>
      </c>
      <c r="AQ17">
        <f t="shared" si="3"/>
        <v>20.418825342616788</v>
      </c>
      <c r="AR17">
        <f t="shared" si="4"/>
        <v>25.602633331243684</v>
      </c>
    </row>
    <row r="18" spans="1:44" x14ac:dyDescent="0.25">
      <c r="A18" t="s">
        <v>119</v>
      </c>
      <c r="B18" t="s">
        <v>121</v>
      </c>
      <c r="C18">
        <v>31933.282039999998</v>
      </c>
      <c r="D18">
        <v>36121.863749999997</v>
      </c>
      <c r="E18">
        <v>44403.43172</v>
      </c>
      <c r="F18">
        <v>45667.95319</v>
      </c>
      <c r="G18">
        <v>48704.222970000003</v>
      </c>
      <c r="H18">
        <v>43167.476929999997</v>
      </c>
      <c r="I18">
        <v>37953.3321</v>
      </c>
      <c r="J18">
        <v>42494.906790000001</v>
      </c>
      <c r="K18">
        <v>53386.527340000001</v>
      </c>
      <c r="L18">
        <v>38756.37212</v>
      </c>
      <c r="M18">
        <v>35272.422930000001</v>
      </c>
      <c r="N18">
        <v>45441.07806</v>
      </c>
      <c r="O18">
        <v>47771.699549999998</v>
      </c>
      <c r="P18">
        <v>55681.05356</v>
      </c>
      <c r="Q18">
        <v>48565.610359999999</v>
      </c>
      <c r="R18">
        <v>47230.456129999999</v>
      </c>
      <c r="S18">
        <v>56260.938069999997</v>
      </c>
      <c r="T18">
        <v>41530.742259999999</v>
      </c>
      <c r="U18">
        <v>43938.23489</v>
      </c>
      <c r="V18">
        <v>43572.171829999999</v>
      </c>
      <c r="W18">
        <v>63142.909070000002</v>
      </c>
      <c r="X18">
        <v>40699.79</v>
      </c>
      <c r="Y18">
        <v>50178.299169999998</v>
      </c>
      <c r="Z18">
        <v>40016.191599999998</v>
      </c>
      <c r="AA18">
        <v>46353.528870000002</v>
      </c>
      <c r="AB18">
        <v>63726.536240000001</v>
      </c>
      <c r="AC18">
        <v>47737.409919999998</v>
      </c>
      <c r="AD18">
        <v>51347.42396</v>
      </c>
      <c r="AE18">
        <v>44013.924429999999</v>
      </c>
      <c r="AF18">
        <v>61161.582950000004</v>
      </c>
      <c r="AG18">
        <v>51091.929949999998</v>
      </c>
      <c r="AH18">
        <v>67665.625740000003</v>
      </c>
      <c r="AI18">
        <v>68256.015620000006</v>
      </c>
      <c r="AJ18">
        <v>62592.324970000001</v>
      </c>
      <c r="AK18">
        <v>35606.590250000001</v>
      </c>
      <c r="AL18">
        <v>41074.140449999999</v>
      </c>
      <c r="AM18">
        <v>43873.961280000003</v>
      </c>
      <c r="AN18">
        <v>62707.975359999997</v>
      </c>
      <c r="AO18">
        <v>31254.007979999998</v>
      </c>
      <c r="AP18">
        <v>71774.806490000003</v>
      </c>
      <c r="AQ18">
        <f t="shared" si="3"/>
        <v>14.631555843072059</v>
      </c>
      <c r="AR18">
        <f t="shared" si="4"/>
        <v>23.026594135321108</v>
      </c>
    </row>
    <row r="19" spans="1:44" x14ac:dyDescent="0.25">
      <c r="A19" t="s">
        <v>119</v>
      </c>
      <c r="B19" t="s">
        <v>122</v>
      </c>
      <c r="C19">
        <v>930049.88959999999</v>
      </c>
      <c r="D19">
        <v>1038861.4790000001</v>
      </c>
      <c r="E19">
        <v>1175957.8359999999</v>
      </c>
      <c r="F19">
        <v>1288811.081</v>
      </c>
      <c r="G19">
        <v>1231426.17</v>
      </c>
      <c r="H19">
        <v>980988.58030000003</v>
      </c>
      <c r="I19">
        <v>1179354.466</v>
      </c>
      <c r="J19">
        <v>1201814.5109999999</v>
      </c>
      <c r="K19">
        <v>1380320.692</v>
      </c>
      <c r="L19">
        <v>988123.43960000004</v>
      </c>
      <c r="M19">
        <v>1133384.6399999999</v>
      </c>
      <c r="N19">
        <v>845189.63470000005</v>
      </c>
      <c r="O19">
        <v>1241914.4620000001</v>
      </c>
      <c r="P19">
        <v>1494523.6340000001</v>
      </c>
      <c r="Q19">
        <v>1160851.7</v>
      </c>
      <c r="R19">
        <v>1090560.247</v>
      </c>
      <c r="S19">
        <v>1417720.716</v>
      </c>
      <c r="T19">
        <v>958443.40480000002</v>
      </c>
      <c r="U19">
        <v>1377999.9739999999</v>
      </c>
      <c r="V19">
        <v>1290922.577</v>
      </c>
      <c r="W19">
        <v>1424605.155</v>
      </c>
      <c r="X19">
        <v>1044135.696</v>
      </c>
      <c r="Y19">
        <v>1273153.54</v>
      </c>
      <c r="Z19">
        <v>1149376.0519999999</v>
      </c>
      <c r="AA19">
        <v>1334242.497</v>
      </c>
      <c r="AB19">
        <v>1600325.9480000001</v>
      </c>
      <c r="AC19">
        <v>1957139.382</v>
      </c>
      <c r="AD19">
        <v>1508987.952</v>
      </c>
      <c r="AE19">
        <v>1087487.588</v>
      </c>
      <c r="AF19">
        <v>1856123.0919999999</v>
      </c>
      <c r="AG19">
        <v>1541497.6240000001</v>
      </c>
      <c r="AH19">
        <v>2047254.622</v>
      </c>
      <c r="AI19">
        <v>2150209.1230000001</v>
      </c>
      <c r="AJ19">
        <v>1627440.4779999999</v>
      </c>
      <c r="AK19">
        <v>1064339.8870000001</v>
      </c>
      <c r="AL19">
        <v>1387953.416</v>
      </c>
      <c r="AM19">
        <v>1368768.8659999999</v>
      </c>
      <c r="AN19">
        <v>1428687.101</v>
      </c>
      <c r="AO19">
        <v>1028376.074</v>
      </c>
      <c r="AP19">
        <v>1787464.3810000001</v>
      </c>
      <c r="AQ19">
        <f t="shared" si="3"/>
        <v>15.114840997783524</v>
      </c>
      <c r="AR19">
        <f t="shared" si="4"/>
        <v>22.918066707551443</v>
      </c>
    </row>
    <row r="20" spans="1:44" x14ac:dyDescent="0.25">
      <c r="A20" t="s">
        <v>119</v>
      </c>
      <c r="B20" t="s">
        <v>123</v>
      </c>
      <c r="C20">
        <v>506216.837</v>
      </c>
      <c r="D20">
        <v>507918.48639999999</v>
      </c>
      <c r="E20">
        <v>448163.31670000002</v>
      </c>
      <c r="F20">
        <v>395859.6691</v>
      </c>
      <c r="G20">
        <v>376822.2377</v>
      </c>
      <c r="H20">
        <v>337775.76799999998</v>
      </c>
      <c r="I20">
        <v>503851.02250000002</v>
      </c>
      <c r="J20">
        <v>323596.09299999999</v>
      </c>
      <c r="K20">
        <v>589779.36179999996</v>
      </c>
      <c r="L20">
        <v>592059.37970000005</v>
      </c>
      <c r="M20">
        <v>706067.07169999997</v>
      </c>
      <c r="N20">
        <v>465643.50559999997</v>
      </c>
      <c r="O20">
        <v>592520.66929999995</v>
      </c>
      <c r="P20">
        <v>408867.21990000003</v>
      </c>
      <c r="Q20">
        <v>322622.7193</v>
      </c>
      <c r="R20">
        <v>610683.8504</v>
      </c>
      <c r="S20">
        <v>467902.51760000002</v>
      </c>
      <c r="T20">
        <v>334592.69459999999</v>
      </c>
      <c r="U20">
        <v>513660.36180000001</v>
      </c>
      <c r="V20">
        <v>493361.56280000001</v>
      </c>
      <c r="W20">
        <v>549816.32949999999</v>
      </c>
      <c r="X20">
        <v>642718.95180000004</v>
      </c>
      <c r="Y20">
        <v>738829.30920000002</v>
      </c>
      <c r="Z20">
        <v>257226.99249999999</v>
      </c>
      <c r="AA20">
        <v>664956.35320000001</v>
      </c>
      <c r="AB20">
        <v>694581.81460000004</v>
      </c>
      <c r="AC20">
        <v>387023.49109999998</v>
      </c>
      <c r="AD20">
        <v>600933.81059999997</v>
      </c>
      <c r="AE20">
        <v>842279.80700000003</v>
      </c>
      <c r="AF20">
        <v>376126.533</v>
      </c>
      <c r="AG20">
        <v>501861.58199999999</v>
      </c>
      <c r="AH20">
        <v>484003.10440000001</v>
      </c>
      <c r="AI20">
        <v>410052.95179999998</v>
      </c>
      <c r="AJ20">
        <v>444884.6103</v>
      </c>
      <c r="AK20">
        <v>688555.36679999996</v>
      </c>
      <c r="AL20">
        <v>623320.81530000002</v>
      </c>
      <c r="AM20">
        <v>478883.64730000001</v>
      </c>
      <c r="AN20">
        <v>464904.11849999998</v>
      </c>
      <c r="AO20">
        <v>560126.28529999999</v>
      </c>
      <c r="AP20">
        <v>617011.83680000005</v>
      </c>
      <c r="AQ20">
        <f t="shared" si="3"/>
        <v>22.814298059854895</v>
      </c>
      <c r="AR20">
        <f t="shared" si="4"/>
        <v>25.903891324307331</v>
      </c>
    </row>
    <row r="21" spans="1:44" x14ac:dyDescent="0.25">
      <c r="A21" t="s">
        <v>119</v>
      </c>
      <c r="B21" t="s">
        <v>124</v>
      </c>
      <c r="C21">
        <v>517570.97739999997</v>
      </c>
      <c r="D21">
        <v>521494.8138</v>
      </c>
      <c r="E21">
        <v>893744.35719999997</v>
      </c>
      <c r="F21">
        <v>728784.34950000001</v>
      </c>
      <c r="G21">
        <v>842307.32180000003</v>
      </c>
      <c r="H21">
        <v>671665.46950000001</v>
      </c>
      <c r="I21">
        <v>679064.71869999997</v>
      </c>
      <c r="J21">
        <v>754039.83880000003</v>
      </c>
      <c r="K21">
        <v>685385.55929999996</v>
      </c>
      <c r="L21">
        <v>521697.21919999999</v>
      </c>
      <c r="M21">
        <v>704593.5048</v>
      </c>
      <c r="N21">
        <v>604370.50679999997</v>
      </c>
      <c r="O21">
        <v>728209.14190000005</v>
      </c>
      <c r="P21">
        <v>963465.62730000005</v>
      </c>
      <c r="Q21">
        <v>793150.7622</v>
      </c>
      <c r="R21">
        <v>853052.02960000001</v>
      </c>
      <c r="S21">
        <v>996710.69700000004</v>
      </c>
      <c r="T21">
        <v>562415.47759999998</v>
      </c>
      <c r="U21">
        <v>726605.12040000001</v>
      </c>
      <c r="V21">
        <v>956181.62410000002</v>
      </c>
      <c r="W21">
        <v>456659.66110000003</v>
      </c>
      <c r="X21">
        <v>378196.7562</v>
      </c>
      <c r="Y21">
        <v>440148.20079999999</v>
      </c>
      <c r="Z21">
        <v>371767.14199999999</v>
      </c>
      <c r="AA21">
        <v>386597.30810000002</v>
      </c>
      <c r="AB21">
        <v>558365.53819999995</v>
      </c>
      <c r="AC21">
        <v>661460.07920000004</v>
      </c>
      <c r="AD21">
        <v>543763.00320000004</v>
      </c>
      <c r="AE21">
        <v>321013.9768</v>
      </c>
      <c r="AF21">
        <v>805393.52899999998</v>
      </c>
      <c r="AG21">
        <v>535885.48869999999</v>
      </c>
      <c r="AH21">
        <v>661730.95259999996</v>
      </c>
      <c r="AI21">
        <v>926860.93420000002</v>
      </c>
      <c r="AJ21">
        <v>750264.13190000004</v>
      </c>
      <c r="AK21">
        <v>340348.73989999999</v>
      </c>
      <c r="AL21">
        <v>484597.73340000003</v>
      </c>
      <c r="AM21">
        <v>397950.49609999999</v>
      </c>
      <c r="AN21">
        <v>505602.55430000002</v>
      </c>
      <c r="AO21">
        <v>278841.96999999997</v>
      </c>
      <c r="AP21">
        <v>755496.89419999998</v>
      </c>
      <c r="AQ21">
        <f t="shared" si="3"/>
        <v>20.219574506575881</v>
      </c>
      <c r="AR21">
        <f t="shared" si="4"/>
        <v>34.02155789936733</v>
      </c>
    </row>
    <row r="22" spans="1:44" x14ac:dyDescent="0.25">
      <c r="A22" t="s">
        <v>119</v>
      </c>
      <c r="B22" t="s">
        <v>125</v>
      </c>
      <c r="C22">
        <v>6089.5080850000004</v>
      </c>
      <c r="D22">
        <v>8106.9820929999996</v>
      </c>
      <c r="E22">
        <v>5328.5945680000004</v>
      </c>
      <c r="F22">
        <v>6453.4891079999998</v>
      </c>
      <c r="G22">
        <v>7858.4131870000001</v>
      </c>
      <c r="H22">
        <v>6799.7135360000002</v>
      </c>
      <c r="I22">
        <v>9169.4556250000005</v>
      </c>
      <c r="J22">
        <v>8017.2395230000002</v>
      </c>
      <c r="K22">
        <v>6831.2844029999997</v>
      </c>
      <c r="L22">
        <v>6582.5302419999998</v>
      </c>
      <c r="M22">
        <v>8536.6623780000009</v>
      </c>
      <c r="N22">
        <v>4690.6322950000003</v>
      </c>
      <c r="O22">
        <v>4482.6555779999999</v>
      </c>
      <c r="P22">
        <v>9279.0309550000002</v>
      </c>
      <c r="Q22">
        <v>6934.6553999999996</v>
      </c>
      <c r="R22">
        <v>11680.697169999999</v>
      </c>
      <c r="S22">
        <v>9556.9692579999992</v>
      </c>
      <c r="T22">
        <v>6800.2523739999997</v>
      </c>
      <c r="U22">
        <v>8902.9329149999994</v>
      </c>
      <c r="V22">
        <v>7841.7792090000003</v>
      </c>
      <c r="W22">
        <v>5378.2247740000003</v>
      </c>
      <c r="X22">
        <v>6938.3436959999999</v>
      </c>
      <c r="Y22">
        <v>6821.334852</v>
      </c>
      <c r="Z22">
        <v>3398.082206</v>
      </c>
      <c r="AA22">
        <v>5887.5666170000004</v>
      </c>
      <c r="AB22">
        <v>5396.7278990000004</v>
      </c>
      <c r="AC22">
        <v>5742.4954120000002</v>
      </c>
      <c r="AD22">
        <v>4610.6258870000001</v>
      </c>
      <c r="AE22">
        <v>5633.6132040000002</v>
      </c>
      <c r="AF22">
        <v>6757.805601</v>
      </c>
      <c r="AG22">
        <v>8115.6516979999997</v>
      </c>
      <c r="AH22">
        <v>5516.1668680000002</v>
      </c>
      <c r="AI22">
        <v>7124.2063200000002</v>
      </c>
      <c r="AJ22">
        <v>6386.820694</v>
      </c>
      <c r="AK22">
        <v>5381.1501040000003</v>
      </c>
      <c r="AL22">
        <v>7226.2429380000003</v>
      </c>
      <c r="AM22">
        <v>8827.8768899999995</v>
      </c>
      <c r="AN22">
        <v>5040.7488999999996</v>
      </c>
      <c r="AO22">
        <v>6264.1457890000001</v>
      </c>
      <c r="AP22">
        <v>6699.333286</v>
      </c>
      <c r="AQ22">
        <f t="shared" si="3"/>
        <v>23.498662495654724</v>
      </c>
      <c r="AR22">
        <f t="shared" si="4"/>
        <v>19.989704861393243</v>
      </c>
    </row>
    <row r="23" spans="1:44" x14ac:dyDescent="0.25">
      <c r="A23" t="s">
        <v>119</v>
      </c>
      <c r="B23" t="s">
        <v>126</v>
      </c>
      <c r="C23">
        <v>3872.3145439999998</v>
      </c>
      <c r="D23">
        <v>4865.2537519999996</v>
      </c>
      <c r="E23">
        <v>4920.871513</v>
      </c>
      <c r="F23">
        <v>4705.6262340000003</v>
      </c>
      <c r="G23">
        <v>4144.9644070000004</v>
      </c>
      <c r="H23">
        <v>5114.6268630000004</v>
      </c>
      <c r="I23">
        <v>5371.1016570000002</v>
      </c>
      <c r="J23">
        <v>3871.4664339999999</v>
      </c>
      <c r="K23">
        <v>7105.2699329999996</v>
      </c>
      <c r="L23">
        <v>2624.1981999999998</v>
      </c>
      <c r="M23">
        <v>4265.6844119999996</v>
      </c>
      <c r="N23">
        <v>3593.780784</v>
      </c>
      <c r="O23">
        <v>4018.8543530000002</v>
      </c>
      <c r="P23">
        <v>5913.5462020000004</v>
      </c>
      <c r="Q23">
        <v>4778.3405110000003</v>
      </c>
      <c r="R23">
        <v>5106.9897940000001</v>
      </c>
      <c r="S23">
        <v>5081.442427</v>
      </c>
      <c r="T23">
        <v>5523.7309150000001</v>
      </c>
      <c r="U23">
        <v>6224.31592</v>
      </c>
      <c r="V23">
        <v>5517.8370279999999</v>
      </c>
      <c r="W23">
        <v>3277.0909860000002</v>
      </c>
      <c r="X23">
        <v>5303.9211770000002</v>
      </c>
      <c r="Y23">
        <v>5920.77135</v>
      </c>
      <c r="Z23">
        <v>5065.2360200000003</v>
      </c>
      <c r="AA23">
        <v>5887.8319769999998</v>
      </c>
      <c r="AB23">
        <v>5311.8630810000004</v>
      </c>
      <c r="AC23">
        <v>6795.4754480000001</v>
      </c>
      <c r="AD23">
        <v>3395.4376790000001</v>
      </c>
      <c r="AE23">
        <v>4611.3949060000004</v>
      </c>
      <c r="AF23">
        <v>6318.8456640000004</v>
      </c>
      <c r="AG23">
        <v>4801.6761020000004</v>
      </c>
      <c r="AH23">
        <v>4971.5928210000002</v>
      </c>
      <c r="AI23">
        <v>8289.2312820000006</v>
      </c>
      <c r="AJ23">
        <v>5892.8774919999996</v>
      </c>
      <c r="AK23">
        <v>5111.4348280000004</v>
      </c>
      <c r="AL23">
        <v>7888.3616490000004</v>
      </c>
      <c r="AM23">
        <v>6434.3184170000004</v>
      </c>
      <c r="AN23">
        <v>4301.3873869999998</v>
      </c>
      <c r="AO23">
        <v>4468.811052</v>
      </c>
      <c r="AP23">
        <v>6241.8965049999997</v>
      </c>
      <c r="AQ23">
        <f t="shared" si="3"/>
        <v>20.952026808507895</v>
      </c>
      <c r="AR23">
        <f t="shared" si="4"/>
        <v>23.3770017176431</v>
      </c>
    </row>
    <row r="24" spans="1:44" x14ac:dyDescent="0.25">
      <c r="A24" t="s">
        <v>119</v>
      </c>
      <c r="B24" t="s">
        <v>127</v>
      </c>
      <c r="C24">
        <v>8645.1891379999997</v>
      </c>
      <c r="D24">
        <v>9873.6720800000003</v>
      </c>
      <c r="E24">
        <v>9315.3197120000004</v>
      </c>
      <c r="F24">
        <v>9254.0801570000003</v>
      </c>
      <c r="G24">
        <v>7135.6114260000004</v>
      </c>
      <c r="H24">
        <v>6812.2925789999999</v>
      </c>
      <c r="I24">
        <v>5423.4949100000003</v>
      </c>
      <c r="J24">
        <v>10184.120059999999</v>
      </c>
      <c r="K24">
        <v>11595.317800000001</v>
      </c>
      <c r="L24">
        <v>7493.6822330000005</v>
      </c>
      <c r="M24">
        <v>6321.8155779999997</v>
      </c>
      <c r="N24">
        <v>10674.09663</v>
      </c>
      <c r="O24">
        <v>6804.9704680000004</v>
      </c>
      <c r="P24">
        <v>8863.0311970000002</v>
      </c>
      <c r="Q24">
        <v>7768.2038869999997</v>
      </c>
      <c r="R24">
        <v>6676.4813469999999</v>
      </c>
      <c r="S24">
        <v>8363.3375329999999</v>
      </c>
      <c r="T24">
        <v>5370.7650990000002</v>
      </c>
      <c r="U24">
        <v>9034.1722119999995</v>
      </c>
      <c r="V24">
        <v>6849.6961060000003</v>
      </c>
      <c r="W24">
        <v>11151.78465</v>
      </c>
      <c r="X24">
        <v>9312.6542759999993</v>
      </c>
      <c r="Y24">
        <v>12020.099490000001</v>
      </c>
      <c r="Z24">
        <v>4311.8363769999996</v>
      </c>
      <c r="AA24">
        <v>10242.70104</v>
      </c>
      <c r="AB24">
        <v>9413.6129799999999</v>
      </c>
      <c r="AC24">
        <v>5296.1325699999998</v>
      </c>
      <c r="AD24">
        <v>9368.6164210000006</v>
      </c>
      <c r="AE24">
        <v>9853.7898079999995</v>
      </c>
      <c r="AF24">
        <v>11622.11254</v>
      </c>
      <c r="AG24">
        <v>6151.1160250000003</v>
      </c>
      <c r="AH24">
        <v>7744.2280860000001</v>
      </c>
      <c r="AI24">
        <v>8266.7457689999992</v>
      </c>
      <c r="AJ24">
        <v>12956.261930000001</v>
      </c>
      <c r="AK24">
        <v>11788.84906</v>
      </c>
      <c r="AL24">
        <v>6379.2602770000003</v>
      </c>
      <c r="AM24">
        <v>8263.2312529999999</v>
      </c>
      <c r="AN24">
        <v>11079.46896</v>
      </c>
      <c r="AO24">
        <v>7436.392511</v>
      </c>
      <c r="AP24">
        <v>14544.08821</v>
      </c>
      <c r="AQ24">
        <f t="shared" si="3"/>
        <v>21.33402140626912</v>
      </c>
      <c r="AR24">
        <f t="shared" si="4"/>
        <v>28.476330132832629</v>
      </c>
    </row>
    <row r="25" spans="1:44" x14ac:dyDescent="0.25">
      <c r="A25" t="s">
        <v>119</v>
      </c>
      <c r="B25" t="s">
        <v>128</v>
      </c>
      <c r="C25">
        <v>9416.8399370000006</v>
      </c>
      <c r="D25">
        <v>15131.046920000001</v>
      </c>
      <c r="E25">
        <v>14712.79883</v>
      </c>
      <c r="F25">
        <v>12180.00333</v>
      </c>
      <c r="G25">
        <v>14901.656269999999</v>
      </c>
      <c r="H25">
        <v>14213.098770000001</v>
      </c>
      <c r="I25">
        <v>19346.093929999999</v>
      </c>
      <c r="J25">
        <v>13998.3886</v>
      </c>
      <c r="K25">
        <v>15189.697560000001</v>
      </c>
      <c r="L25">
        <v>12924.4355</v>
      </c>
      <c r="M25">
        <v>17135.40336</v>
      </c>
      <c r="N25">
        <v>12844.10871</v>
      </c>
      <c r="O25">
        <v>10037.3871</v>
      </c>
      <c r="P25">
        <v>12469.057640000001</v>
      </c>
      <c r="Q25">
        <v>13930.69051</v>
      </c>
      <c r="R25">
        <v>17799.40742</v>
      </c>
      <c r="S25">
        <v>17822.016500000002</v>
      </c>
      <c r="T25">
        <v>16278.06942</v>
      </c>
      <c r="U25">
        <v>18995.46614</v>
      </c>
      <c r="V25">
        <v>16643.873599999999</v>
      </c>
      <c r="W25">
        <v>5015.7792870000003</v>
      </c>
      <c r="X25">
        <v>13668.05559</v>
      </c>
      <c r="Y25">
        <v>8333.3477210000001</v>
      </c>
      <c r="Z25">
        <v>11654.325150000001</v>
      </c>
      <c r="AA25">
        <v>7896.94344</v>
      </c>
      <c r="AB25">
        <v>7162.5567620000002</v>
      </c>
      <c r="AC25">
        <v>12731.7356</v>
      </c>
      <c r="AD25">
        <v>9636.3083380000007</v>
      </c>
      <c r="AE25">
        <v>9234.2402650000004</v>
      </c>
      <c r="AF25">
        <v>8942.4680970000009</v>
      </c>
      <c r="AG25">
        <v>17872.833170000002</v>
      </c>
      <c r="AH25">
        <v>8974.6037390000001</v>
      </c>
      <c r="AI25">
        <v>13949.21501</v>
      </c>
      <c r="AJ25">
        <v>6013.964242</v>
      </c>
      <c r="AK25">
        <v>8209.3600449999994</v>
      </c>
      <c r="AL25">
        <v>18068.763610000002</v>
      </c>
      <c r="AM25">
        <v>15060.19449</v>
      </c>
      <c r="AN25">
        <v>8303.9753500000006</v>
      </c>
      <c r="AO25">
        <v>9191.9678170000007</v>
      </c>
      <c r="AP25">
        <v>9483.6147880000008</v>
      </c>
      <c r="AQ25">
        <f t="shared" si="3"/>
        <v>18.392746531459807</v>
      </c>
      <c r="AR25">
        <f t="shared" si="4"/>
        <v>34.879123436222386</v>
      </c>
    </row>
    <row r="26" spans="1:44" x14ac:dyDescent="0.25">
      <c r="A26" t="s">
        <v>119</v>
      </c>
      <c r="B26" t="s">
        <v>129</v>
      </c>
      <c r="C26">
        <v>49771.87225</v>
      </c>
      <c r="D26">
        <v>59935.36881</v>
      </c>
      <c r="E26">
        <v>69896.864749999993</v>
      </c>
      <c r="F26">
        <v>74239.001600000003</v>
      </c>
      <c r="G26">
        <v>77452.760729999995</v>
      </c>
      <c r="H26">
        <v>61993.171260000003</v>
      </c>
      <c r="I26">
        <v>64195.202660000003</v>
      </c>
      <c r="J26">
        <v>79066.234169999996</v>
      </c>
      <c r="K26">
        <v>73357.575140000001</v>
      </c>
      <c r="L26">
        <v>55376.316720000003</v>
      </c>
      <c r="M26">
        <v>73399.668590000001</v>
      </c>
      <c r="N26">
        <v>54430.047409999999</v>
      </c>
      <c r="O26">
        <v>73608.856580000007</v>
      </c>
      <c r="P26">
        <v>86773.367209999997</v>
      </c>
      <c r="Q26">
        <v>69203.632830000002</v>
      </c>
      <c r="R26">
        <v>74921.104380000004</v>
      </c>
      <c r="S26">
        <v>89112.570900000006</v>
      </c>
      <c r="T26">
        <v>62892.052230000001</v>
      </c>
      <c r="U26">
        <v>83806.33077</v>
      </c>
      <c r="V26">
        <v>93908.385899999994</v>
      </c>
      <c r="W26">
        <v>41076.310920000004</v>
      </c>
      <c r="X26">
        <v>30537.822550000001</v>
      </c>
      <c r="Y26">
        <v>36227.238960000002</v>
      </c>
      <c r="Z26">
        <v>29909.984059999999</v>
      </c>
      <c r="AA26">
        <v>34431.428529999997</v>
      </c>
      <c r="AB26">
        <v>37663.837890000003</v>
      </c>
      <c r="AC26">
        <v>42668.822370000002</v>
      </c>
      <c r="AD26">
        <v>50236.439919999997</v>
      </c>
      <c r="AE26">
        <v>33255.420279999998</v>
      </c>
      <c r="AF26">
        <v>48087.662559999997</v>
      </c>
      <c r="AG26">
        <v>39771.152260000003</v>
      </c>
      <c r="AH26">
        <v>47843.098839999999</v>
      </c>
      <c r="AI26">
        <v>68931.822409999993</v>
      </c>
      <c r="AJ26">
        <v>57109.917280000001</v>
      </c>
      <c r="AK26">
        <v>29007.828990000002</v>
      </c>
      <c r="AL26">
        <v>43855.011870000002</v>
      </c>
      <c r="AM26">
        <v>43094.046739999998</v>
      </c>
      <c r="AN26">
        <v>37773.46</v>
      </c>
      <c r="AO26">
        <v>25888.133150000001</v>
      </c>
      <c r="AP26">
        <v>57927.81151</v>
      </c>
      <c r="AQ26">
        <f t="shared" si="3"/>
        <v>16.712750461592073</v>
      </c>
      <c r="AR26">
        <f t="shared" si="4"/>
        <v>26.14734750062463</v>
      </c>
    </row>
    <row r="27" spans="1:44" x14ac:dyDescent="0.25">
      <c r="A27" t="s">
        <v>119</v>
      </c>
      <c r="B27" t="s">
        <v>130</v>
      </c>
      <c r="C27">
        <v>50417.477229999997</v>
      </c>
      <c r="D27">
        <v>68672.989579999994</v>
      </c>
      <c r="E27">
        <v>50896.431909999999</v>
      </c>
      <c r="F27">
        <v>50653.60082</v>
      </c>
      <c r="G27">
        <v>57435.699139999997</v>
      </c>
      <c r="H27">
        <v>72231.288100000005</v>
      </c>
      <c r="I27">
        <v>75846.497050000005</v>
      </c>
      <c r="J27">
        <v>55858.728459999998</v>
      </c>
      <c r="K27">
        <v>50006.008410000002</v>
      </c>
      <c r="L27">
        <v>46825.946739999999</v>
      </c>
      <c r="M27">
        <v>82607.662979999994</v>
      </c>
      <c r="N27">
        <v>44579.205390000003</v>
      </c>
      <c r="O27">
        <v>52459.126649999998</v>
      </c>
      <c r="P27">
        <v>68770.137040000001</v>
      </c>
      <c r="Q27">
        <v>64038.558409999998</v>
      </c>
      <c r="R27">
        <v>67098.802909999999</v>
      </c>
      <c r="S27">
        <v>87163.739310000004</v>
      </c>
      <c r="T27">
        <v>69855.999479999999</v>
      </c>
      <c r="U27">
        <v>133894.93890000001</v>
      </c>
      <c r="V27">
        <v>89529.665380000006</v>
      </c>
      <c r="W27">
        <v>23556.141500000002</v>
      </c>
      <c r="X27">
        <v>64344.672059999997</v>
      </c>
      <c r="Y27">
        <v>47048.223910000001</v>
      </c>
      <c r="Z27">
        <v>37928.091200000003</v>
      </c>
      <c r="AA27">
        <v>36384.728889999999</v>
      </c>
      <c r="AB27">
        <v>23822.927199999998</v>
      </c>
      <c r="AC27">
        <v>49991.800999999999</v>
      </c>
      <c r="AD27">
        <v>34896.571300000003</v>
      </c>
      <c r="AE27">
        <v>46703.522019999997</v>
      </c>
      <c r="AF27">
        <v>35142.268700000001</v>
      </c>
      <c r="AG27">
        <v>63847.256500000003</v>
      </c>
      <c r="AH27">
        <v>36223.311520000003</v>
      </c>
      <c r="AI27">
        <v>73308.771739999996</v>
      </c>
      <c r="AJ27">
        <v>32686.219440000001</v>
      </c>
      <c r="AK27">
        <v>31426.799770000001</v>
      </c>
      <c r="AL27">
        <v>58444.530169999998</v>
      </c>
      <c r="AM27">
        <v>73274.842990000005</v>
      </c>
      <c r="AN27">
        <v>19822.591530000002</v>
      </c>
      <c r="AO27">
        <v>45050.081480000001</v>
      </c>
      <c r="AP27">
        <v>30846.634170000001</v>
      </c>
      <c r="AQ27">
        <f t="shared" si="3"/>
        <v>31.011066164913409</v>
      </c>
      <c r="AR27">
        <f t="shared" si="4"/>
        <v>37.367712163240782</v>
      </c>
    </row>
    <row r="28" spans="1:44" x14ac:dyDescent="0.25">
      <c r="A28" t="s">
        <v>119</v>
      </c>
      <c r="B28" t="s">
        <v>131</v>
      </c>
      <c r="C28">
        <v>2527.1525240000001</v>
      </c>
      <c r="D28">
        <v>4005.3712110000001</v>
      </c>
      <c r="E28">
        <v>4847.747198</v>
      </c>
      <c r="F28">
        <v>6565.360412</v>
      </c>
      <c r="G28">
        <v>2756.559577</v>
      </c>
      <c r="H28">
        <v>4391.9872439999999</v>
      </c>
      <c r="I28">
        <v>5258.7357000000002</v>
      </c>
      <c r="J28">
        <v>4832.7926180000004</v>
      </c>
      <c r="K28">
        <v>4736.3207780000002</v>
      </c>
      <c r="L28">
        <v>3882.226635</v>
      </c>
      <c r="M28">
        <v>4010.4143009999998</v>
      </c>
      <c r="N28">
        <v>2945.9432609999999</v>
      </c>
      <c r="O28">
        <v>5195.5953149999996</v>
      </c>
      <c r="P28">
        <v>6725.8494389999996</v>
      </c>
      <c r="Q28">
        <v>5040.239372</v>
      </c>
      <c r="R28">
        <v>5384.51656</v>
      </c>
      <c r="S28">
        <v>5569.6331989999999</v>
      </c>
      <c r="T28">
        <v>4086.7144939999998</v>
      </c>
      <c r="U28">
        <v>5335.0052859999996</v>
      </c>
      <c r="V28">
        <v>4613.2952519999999</v>
      </c>
      <c r="W28">
        <v>2291.5927419999998</v>
      </c>
      <c r="X28">
        <v>2207.5566570000001</v>
      </c>
      <c r="Y28">
        <v>2210.7330919999999</v>
      </c>
      <c r="Z28">
        <v>2173.0523619999999</v>
      </c>
      <c r="AA28">
        <v>2880.098446</v>
      </c>
      <c r="AB28">
        <v>2516.1958679999998</v>
      </c>
      <c r="AC28">
        <v>2375.3934530000001</v>
      </c>
      <c r="AD28">
        <v>2614.2126979999998</v>
      </c>
      <c r="AE28">
        <v>2073.4035250000002</v>
      </c>
      <c r="AF28">
        <v>2609.8561909999999</v>
      </c>
      <c r="AG28">
        <v>2926.2600649999999</v>
      </c>
      <c r="AH28">
        <v>3517.646103</v>
      </c>
      <c r="AI28">
        <v>4128.3866930000004</v>
      </c>
      <c r="AJ28">
        <v>4545.4946950000003</v>
      </c>
      <c r="AK28">
        <v>1732.98271</v>
      </c>
      <c r="AL28">
        <v>3139.1288</v>
      </c>
      <c r="AM28">
        <v>2749.9483439999999</v>
      </c>
      <c r="AN28">
        <v>2750.9675010000001</v>
      </c>
      <c r="AO28">
        <v>2607.3450109999999</v>
      </c>
      <c r="AP28">
        <v>3966.5812209999999</v>
      </c>
      <c r="AQ28">
        <f t="shared" si="3"/>
        <v>24.003167011555959</v>
      </c>
      <c r="AR28">
        <f t="shared" si="4"/>
        <v>26.178287657512879</v>
      </c>
    </row>
    <row r="29" spans="1:44" x14ac:dyDescent="0.25">
      <c r="A29" t="s">
        <v>119</v>
      </c>
      <c r="B29" t="s">
        <v>132</v>
      </c>
      <c r="C29">
        <v>5502.8400270000002</v>
      </c>
      <c r="D29">
        <v>6856.66561</v>
      </c>
      <c r="E29">
        <v>4572.2583459999996</v>
      </c>
      <c r="F29">
        <v>4722.9805020000003</v>
      </c>
      <c r="G29">
        <v>3009.5464360000001</v>
      </c>
      <c r="H29">
        <v>4275.8298420000001</v>
      </c>
      <c r="I29">
        <v>7573.7210969999996</v>
      </c>
      <c r="J29">
        <v>5554.8966119999995</v>
      </c>
      <c r="K29">
        <v>7564.9993530000002</v>
      </c>
      <c r="L29">
        <v>5435.1489140000003</v>
      </c>
      <c r="M29">
        <v>8068.6254499999995</v>
      </c>
      <c r="N29">
        <v>4893.1920069999996</v>
      </c>
      <c r="O29">
        <v>4884.4060319999999</v>
      </c>
      <c r="P29">
        <v>6752.8240660000001</v>
      </c>
      <c r="Q29">
        <v>4566.10394</v>
      </c>
      <c r="R29">
        <v>7056.7937659999998</v>
      </c>
      <c r="S29">
        <v>6026.3669579999996</v>
      </c>
      <c r="T29">
        <v>4778.8889129999998</v>
      </c>
      <c r="U29">
        <v>8279.3917430000001</v>
      </c>
      <c r="V29">
        <v>6435.1007280000003</v>
      </c>
      <c r="W29">
        <v>2338.218934</v>
      </c>
      <c r="X29">
        <v>6836.9075620000003</v>
      </c>
      <c r="Y29">
        <v>5344.7363210000003</v>
      </c>
      <c r="Z29">
        <v>2125.2430429999999</v>
      </c>
      <c r="AA29">
        <v>3342.818968</v>
      </c>
      <c r="AB29">
        <v>2814.318385</v>
      </c>
      <c r="AC29">
        <v>2751.9349849999999</v>
      </c>
      <c r="AD29">
        <v>3189.9305939999999</v>
      </c>
      <c r="AE29">
        <v>4439.3799179999996</v>
      </c>
      <c r="AF29">
        <v>1273.6950320000001</v>
      </c>
      <c r="AG29">
        <v>4162.4573529999998</v>
      </c>
      <c r="AH29">
        <v>2343.2061549999999</v>
      </c>
      <c r="AI29">
        <v>3114.0380289999998</v>
      </c>
      <c r="AJ29">
        <v>1966.6595769999999</v>
      </c>
      <c r="AK29">
        <v>4280.3682820000004</v>
      </c>
      <c r="AL29">
        <v>4710.2631449999999</v>
      </c>
      <c r="AM29">
        <v>6012.1798740000004</v>
      </c>
      <c r="AN29">
        <v>2214.6058130000001</v>
      </c>
      <c r="AO29">
        <v>6769.6083010000002</v>
      </c>
      <c r="AP29">
        <v>3724.2071000000001</v>
      </c>
      <c r="AQ29">
        <f t="shared" si="3"/>
        <v>24.487948084073981</v>
      </c>
      <c r="AR29">
        <f t="shared" si="4"/>
        <v>43.5992357942689</v>
      </c>
    </row>
    <row r="30" spans="1:44" x14ac:dyDescent="0.25">
      <c r="A30" t="s">
        <v>119</v>
      </c>
      <c r="B30" t="s">
        <v>133</v>
      </c>
      <c r="C30">
        <v>4606.7371810000004</v>
      </c>
      <c r="D30">
        <v>3673.758566</v>
      </c>
      <c r="E30">
        <v>2675.1208539999998</v>
      </c>
      <c r="F30">
        <v>2390.6998330000001</v>
      </c>
      <c r="G30">
        <v>1514.88447</v>
      </c>
      <c r="H30">
        <v>1585.5601590000001</v>
      </c>
      <c r="I30">
        <v>3292.1024710000002</v>
      </c>
      <c r="J30">
        <v>2279.6358359999999</v>
      </c>
      <c r="K30">
        <v>4116.3673609999996</v>
      </c>
      <c r="L30">
        <v>2768.61139</v>
      </c>
      <c r="M30">
        <v>3880.485205</v>
      </c>
      <c r="N30">
        <v>3905.5435400000001</v>
      </c>
      <c r="O30">
        <v>2148.3905989999998</v>
      </c>
      <c r="P30">
        <v>3255.8051970000001</v>
      </c>
      <c r="Q30">
        <v>2289.2847710000001</v>
      </c>
      <c r="R30">
        <v>3319.3080789999999</v>
      </c>
      <c r="S30">
        <v>2763.8035679999998</v>
      </c>
      <c r="T30">
        <v>1764.7399559999999</v>
      </c>
      <c r="U30">
        <v>3124.361789</v>
      </c>
      <c r="V30">
        <v>2458.909216</v>
      </c>
      <c r="W30">
        <v>3519.3522899999998</v>
      </c>
      <c r="X30">
        <v>2648.4711929999999</v>
      </c>
      <c r="Y30">
        <v>2660.6627360000002</v>
      </c>
      <c r="Z30">
        <v>1728.4861060000001</v>
      </c>
      <c r="AA30">
        <v>3263.4746089999999</v>
      </c>
      <c r="AB30">
        <v>3749.83608</v>
      </c>
      <c r="AC30">
        <v>824.44388160000005</v>
      </c>
      <c r="AD30">
        <v>1766.0969789999999</v>
      </c>
      <c r="AE30">
        <v>2982.681689</v>
      </c>
      <c r="AF30">
        <v>1479.5165569999999</v>
      </c>
      <c r="AG30">
        <v>2838.1790110000002</v>
      </c>
      <c r="AH30">
        <v>2034.0068160000001</v>
      </c>
      <c r="AI30">
        <v>1250.0971199999999</v>
      </c>
      <c r="AJ30">
        <v>1041.3012570000001</v>
      </c>
      <c r="AK30">
        <v>2648.273713</v>
      </c>
      <c r="AL30">
        <v>1530.68713</v>
      </c>
      <c r="AM30">
        <v>2655.6746010000002</v>
      </c>
      <c r="AN30">
        <v>2242.5127870000001</v>
      </c>
      <c r="AO30">
        <v>2673.9445150000001</v>
      </c>
      <c r="AP30">
        <v>3816.6562760000002</v>
      </c>
      <c r="AQ30">
        <f t="shared" si="3"/>
        <v>29.976438496758504</v>
      </c>
      <c r="AR30">
        <f t="shared" si="4"/>
        <v>37.445366966977176</v>
      </c>
    </row>
    <row r="31" spans="1:44" x14ac:dyDescent="0.25">
      <c r="A31" t="s">
        <v>135</v>
      </c>
      <c r="B31" t="s">
        <v>134</v>
      </c>
      <c r="C31">
        <v>223231.19709999999</v>
      </c>
      <c r="D31">
        <v>432209.80829999998</v>
      </c>
      <c r="E31">
        <v>380126.7194</v>
      </c>
      <c r="F31">
        <v>342485.67369999998</v>
      </c>
      <c r="G31">
        <v>385671.06959999999</v>
      </c>
      <c r="H31">
        <v>340256.10110000003</v>
      </c>
      <c r="I31">
        <v>338119.76169999997</v>
      </c>
      <c r="J31">
        <v>330162.4461</v>
      </c>
      <c r="K31">
        <v>416259.58429999999</v>
      </c>
      <c r="L31">
        <v>375796.99690000003</v>
      </c>
      <c r="M31">
        <v>468367.50949999999</v>
      </c>
      <c r="N31">
        <v>328892.97080000001</v>
      </c>
      <c r="O31">
        <v>339091.12650000001</v>
      </c>
      <c r="P31">
        <v>365053.82900000003</v>
      </c>
      <c r="Q31">
        <v>326449.8982</v>
      </c>
      <c r="R31">
        <v>365732.98109999998</v>
      </c>
      <c r="S31">
        <v>372439.22889999999</v>
      </c>
      <c r="T31">
        <v>350758.10259999998</v>
      </c>
      <c r="U31">
        <v>414469.94790000003</v>
      </c>
      <c r="V31">
        <v>344254.50900000002</v>
      </c>
      <c r="W31">
        <v>419179.1814</v>
      </c>
      <c r="X31">
        <v>283495.78879999998</v>
      </c>
      <c r="Y31">
        <v>470625.16840000002</v>
      </c>
      <c r="Z31">
        <v>275050.89370000002</v>
      </c>
      <c r="AA31">
        <v>264681.5404</v>
      </c>
      <c r="AB31">
        <v>529042.29870000004</v>
      </c>
      <c r="AC31">
        <v>395783.24680000002</v>
      </c>
      <c r="AD31">
        <v>382937.55719999998</v>
      </c>
      <c r="AE31">
        <v>468418.48469999997</v>
      </c>
      <c r="AF31">
        <v>415132.66409999999</v>
      </c>
      <c r="AG31">
        <v>535361.83129999996</v>
      </c>
      <c r="AH31">
        <v>372349.83439999999</v>
      </c>
      <c r="AI31">
        <v>515518.73700000002</v>
      </c>
      <c r="AJ31">
        <v>390194.99900000001</v>
      </c>
      <c r="AK31">
        <v>252617.71040000001</v>
      </c>
      <c r="AL31">
        <v>511090.93199999997</v>
      </c>
      <c r="AM31">
        <v>576001.2426</v>
      </c>
      <c r="AN31">
        <v>386286.5821</v>
      </c>
      <c r="AO31">
        <v>393123.64289999998</v>
      </c>
      <c r="AP31">
        <v>531328.81689999998</v>
      </c>
      <c r="AQ31">
        <f t="shared" si="3"/>
        <v>13.909902740338284</v>
      </c>
      <c r="AR31">
        <f t="shared" si="4"/>
        <v>23.455148837536893</v>
      </c>
    </row>
    <row r="32" spans="1:44" x14ac:dyDescent="0.25">
      <c r="A32" t="s">
        <v>135</v>
      </c>
      <c r="B32" t="s">
        <v>136</v>
      </c>
      <c r="C32">
        <v>8138.5378540000002</v>
      </c>
      <c r="D32">
        <v>8192.6892609999995</v>
      </c>
      <c r="E32">
        <v>9048.9533869999996</v>
      </c>
      <c r="F32">
        <v>7086.1119669999998</v>
      </c>
      <c r="G32">
        <v>6677.9842589999998</v>
      </c>
      <c r="H32">
        <v>5543.8608340000001</v>
      </c>
      <c r="I32">
        <v>6437.7299119999998</v>
      </c>
      <c r="J32">
        <v>9134.9801399999997</v>
      </c>
      <c r="K32">
        <v>11106.6955</v>
      </c>
      <c r="L32">
        <v>8169.4917210000003</v>
      </c>
      <c r="M32">
        <v>7174.8788439999998</v>
      </c>
      <c r="N32">
        <v>8239.6737310000008</v>
      </c>
      <c r="O32">
        <v>7033.2776100000001</v>
      </c>
      <c r="P32">
        <v>9066.1937240000007</v>
      </c>
      <c r="Q32">
        <v>8729.1995640000005</v>
      </c>
      <c r="R32">
        <v>6719.730716</v>
      </c>
      <c r="S32">
        <v>10703.4604</v>
      </c>
      <c r="T32">
        <v>7784.0681430000004</v>
      </c>
      <c r="U32">
        <v>8265.6711610000002</v>
      </c>
      <c r="V32">
        <v>6436.7906350000003</v>
      </c>
      <c r="W32">
        <v>12387.39781</v>
      </c>
      <c r="X32">
        <v>14228.730530000001</v>
      </c>
      <c r="Y32">
        <v>15059.406859999999</v>
      </c>
      <c r="Z32">
        <v>7410.9803529999999</v>
      </c>
      <c r="AA32">
        <v>9159.5807280000008</v>
      </c>
      <c r="AB32">
        <v>14583.57042</v>
      </c>
      <c r="AC32">
        <v>7430.3025230000003</v>
      </c>
      <c r="AD32">
        <v>7504.545709</v>
      </c>
      <c r="AE32">
        <v>11571.499949999999</v>
      </c>
      <c r="AF32">
        <v>3799.38922</v>
      </c>
      <c r="AG32">
        <v>9843.7269429999997</v>
      </c>
      <c r="AH32">
        <v>10387.18728</v>
      </c>
      <c r="AI32">
        <v>8391.0708940000004</v>
      </c>
      <c r="AJ32">
        <v>11677.133889999999</v>
      </c>
      <c r="AK32">
        <v>11422.451489999999</v>
      </c>
      <c r="AL32">
        <v>8836.6144839999997</v>
      </c>
      <c r="AM32">
        <v>13434.63097</v>
      </c>
      <c r="AN32">
        <v>6447.7048770000001</v>
      </c>
      <c r="AO32">
        <v>8771.8844389999995</v>
      </c>
      <c r="AP32">
        <v>9228.0555729999996</v>
      </c>
      <c r="AQ32">
        <f t="shared" si="3"/>
        <v>17.718151636959497</v>
      </c>
      <c r="AR32">
        <f t="shared" si="4"/>
        <v>29.388293480991866</v>
      </c>
    </row>
    <row r="33" spans="1:44" x14ac:dyDescent="0.25">
      <c r="A33" t="s">
        <v>135</v>
      </c>
      <c r="B33" t="s">
        <v>137</v>
      </c>
      <c r="C33">
        <v>675111.33310000005</v>
      </c>
      <c r="D33">
        <v>873016.82720000006</v>
      </c>
      <c r="E33">
        <v>718364.64450000005</v>
      </c>
      <c r="F33">
        <v>570572.49470000004</v>
      </c>
      <c r="G33">
        <v>775284.21369999996</v>
      </c>
      <c r="H33">
        <v>619094.80700000003</v>
      </c>
      <c r="I33">
        <v>759974.39560000005</v>
      </c>
      <c r="J33">
        <v>566291.06949999998</v>
      </c>
      <c r="K33">
        <v>798922.95649999997</v>
      </c>
      <c r="L33">
        <v>693882.25760000001</v>
      </c>
      <c r="M33">
        <v>877831.11699999997</v>
      </c>
      <c r="N33">
        <v>661156.29440000001</v>
      </c>
      <c r="O33">
        <v>660996.92590000003</v>
      </c>
      <c r="P33">
        <v>614438.02659999998</v>
      </c>
      <c r="Q33">
        <v>539835.08889999997</v>
      </c>
      <c r="R33">
        <v>846787.66529999999</v>
      </c>
      <c r="S33">
        <v>669424.7034</v>
      </c>
      <c r="T33">
        <v>580891.54550000001</v>
      </c>
      <c r="U33">
        <v>934976.16119999997</v>
      </c>
      <c r="V33">
        <v>665996.15960000001</v>
      </c>
      <c r="W33">
        <v>587855.59620000003</v>
      </c>
      <c r="X33">
        <v>852589.33429999999</v>
      </c>
      <c r="Y33">
        <v>845468.56050000002</v>
      </c>
      <c r="Z33">
        <v>466331.61790000001</v>
      </c>
      <c r="AA33">
        <v>764755.13589999999</v>
      </c>
      <c r="AB33">
        <v>715647.44389999995</v>
      </c>
      <c r="AC33">
        <v>891020.56759999995</v>
      </c>
      <c r="AD33">
        <v>860701.83089999994</v>
      </c>
      <c r="AE33">
        <v>735562.8983</v>
      </c>
      <c r="AF33">
        <v>765566.34270000004</v>
      </c>
      <c r="AG33">
        <v>1002014.975</v>
      </c>
      <c r="AH33">
        <v>470668.61420000001</v>
      </c>
      <c r="AI33">
        <v>909557.201</v>
      </c>
      <c r="AJ33">
        <v>572349.73190000001</v>
      </c>
      <c r="AK33">
        <v>749785.28139999998</v>
      </c>
      <c r="AL33">
        <v>952995.79980000004</v>
      </c>
      <c r="AM33">
        <v>1085492.7720000001</v>
      </c>
      <c r="AN33">
        <v>698001.65720000002</v>
      </c>
      <c r="AO33">
        <v>762184.28159999999</v>
      </c>
      <c r="AP33">
        <v>922749.06720000005</v>
      </c>
      <c r="AQ33">
        <f t="shared" si="3"/>
        <v>16.309301818023982</v>
      </c>
      <c r="AR33">
        <f t="shared" si="4"/>
        <v>21.3305733920403</v>
      </c>
    </row>
    <row r="34" spans="1:44" x14ac:dyDescent="0.25">
      <c r="A34" t="s">
        <v>135</v>
      </c>
      <c r="B34" t="s">
        <v>138</v>
      </c>
      <c r="C34">
        <v>306804.29379999998</v>
      </c>
      <c r="D34">
        <v>366039.98570000002</v>
      </c>
      <c r="E34">
        <v>385625.82640000002</v>
      </c>
      <c r="F34">
        <v>325054.21460000001</v>
      </c>
      <c r="G34">
        <v>333996.3431</v>
      </c>
      <c r="H34">
        <v>328487.29570000002</v>
      </c>
      <c r="I34">
        <v>383373.04629999999</v>
      </c>
      <c r="J34">
        <v>327563.12070000003</v>
      </c>
      <c r="K34">
        <v>438054.38579999999</v>
      </c>
      <c r="L34">
        <v>353182.3701</v>
      </c>
      <c r="M34">
        <v>329811.56180000002</v>
      </c>
      <c r="N34">
        <v>346433.75040000002</v>
      </c>
      <c r="O34">
        <v>377949.27639999997</v>
      </c>
      <c r="P34">
        <v>366082.26870000002</v>
      </c>
      <c r="Q34">
        <v>331382.88959999999</v>
      </c>
      <c r="R34">
        <v>399102.89520000003</v>
      </c>
      <c r="S34">
        <v>388214.25329999998</v>
      </c>
      <c r="T34">
        <v>300447.2512</v>
      </c>
      <c r="U34">
        <v>430522.88329999999</v>
      </c>
      <c r="V34">
        <v>385268.54350000003</v>
      </c>
      <c r="W34">
        <v>317774.60359999997</v>
      </c>
      <c r="X34">
        <v>548187.75780000002</v>
      </c>
      <c r="Y34">
        <v>442160.40919999999</v>
      </c>
      <c r="Z34">
        <v>295366.01539999997</v>
      </c>
      <c r="AA34">
        <v>408096.92839999998</v>
      </c>
      <c r="AB34">
        <v>387388.47159999999</v>
      </c>
      <c r="AC34">
        <v>358745.38579999999</v>
      </c>
      <c r="AD34">
        <v>310019.98149999999</v>
      </c>
      <c r="AE34">
        <v>260359.8872</v>
      </c>
      <c r="AF34">
        <v>329213.17509999999</v>
      </c>
      <c r="AG34">
        <v>370735.35720000003</v>
      </c>
      <c r="AH34">
        <v>384128.59779999999</v>
      </c>
      <c r="AI34">
        <v>460356.70020000002</v>
      </c>
      <c r="AJ34">
        <v>454156.63760000002</v>
      </c>
      <c r="AK34">
        <v>398789.2182</v>
      </c>
      <c r="AL34">
        <v>371654.21169999999</v>
      </c>
      <c r="AM34">
        <v>407821.46100000001</v>
      </c>
      <c r="AN34">
        <v>417883.99280000001</v>
      </c>
      <c r="AO34">
        <v>342033.4031</v>
      </c>
      <c r="AP34">
        <v>474999.7452</v>
      </c>
      <c r="AQ34">
        <f t="shared" si="3"/>
        <v>10.640815910780073</v>
      </c>
      <c r="AR34">
        <f t="shared" si="4"/>
        <v>17.829003847687236</v>
      </c>
    </row>
    <row r="35" spans="1:44" x14ac:dyDescent="0.25">
      <c r="A35" t="s">
        <v>135</v>
      </c>
      <c r="B35" t="s">
        <v>139</v>
      </c>
      <c r="C35">
        <v>498163.03460000001</v>
      </c>
      <c r="D35">
        <v>575704.49069999997</v>
      </c>
      <c r="E35">
        <v>662995.30370000005</v>
      </c>
      <c r="F35">
        <v>542632.35730000003</v>
      </c>
      <c r="G35">
        <v>546494.12009999994</v>
      </c>
      <c r="H35">
        <v>428560.27529999998</v>
      </c>
      <c r="I35">
        <v>584829.12549999997</v>
      </c>
      <c r="J35">
        <v>566483.08739999996</v>
      </c>
      <c r="K35">
        <v>724064.16689999995</v>
      </c>
      <c r="L35">
        <v>560150.43099999998</v>
      </c>
      <c r="M35">
        <v>550598.74010000005</v>
      </c>
      <c r="N35">
        <v>582928.59340000001</v>
      </c>
      <c r="O35">
        <v>605163.82200000004</v>
      </c>
      <c r="P35">
        <v>639425.76760000002</v>
      </c>
      <c r="Q35">
        <v>579263.86569999997</v>
      </c>
      <c r="R35">
        <v>614840.36880000005</v>
      </c>
      <c r="S35">
        <v>660875.53599999996</v>
      </c>
      <c r="T35">
        <v>493546.49579999998</v>
      </c>
      <c r="U35">
        <v>619671.09990000003</v>
      </c>
      <c r="V35">
        <v>501725.14510000002</v>
      </c>
      <c r="W35">
        <v>538824.28209999995</v>
      </c>
      <c r="X35">
        <v>875025.91410000005</v>
      </c>
      <c r="Y35">
        <v>688234.95420000004</v>
      </c>
      <c r="Z35">
        <v>368679.68310000002</v>
      </c>
      <c r="AA35">
        <v>600723.33790000004</v>
      </c>
      <c r="AB35">
        <v>655546.13280000002</v>
      </c>
      <c r="AC35">
        <v>590599.62580000004</v>
      </c>
      <c r="AD35">
        <v>432411.15600000002</v>
      </c>
      <c r="AE35">
        <v>513717.83769999997</v>
      </c>
      <c r="AF35">
        <v>311963.7597</v>
      </c>
      <c r="AG35">
        <v>600662.83519999997</v>
      </c>
      <c r="AH35">
        <v>614789.17680000002</v>
      </c>
      <c r="AI35">
        <v>761488.51040000003</v>
      </c>
      <c r="AJ35">
        <v>688495.95</v>
      </c>
      <c r="AK35">
        <v>564029.17740000004</v>
      </c>
      <c r="AL35">
        <v>565461.64379999996</v>
      </c>
      <c r="AM35">
        <v>616019.29960000003</v>
      </c>
      <c r="AN35">
        <v>650198.77749999997</v>
      </c>
      <c r="AO35">
        <v>562458.84869999997</v>
      </c>
      <c r="AP35">
        <v>835855.60439999995</v>
      </c>
      <c r="AQ35">
        <f t="shared" si="3"/>
        <v>11.809258062841788</v>
      </c>
      <c r="AR35">
        <f t="shared" si="4"/>
        <v>22.833602951585686</v>
      </c>
    </row>
    <row r="36" spans="1:44" x14ac:dyDescent="0.25">
      <c r="A36" t="s">
        <v>135</v>
      </c>
      <c r="B36" t="s">
        <v>140</v>
      </c>
      <c r="C36">
        <v>6101.3339120000001</v>
      </c>
      <c r="D36">
        <v>8249.9524139999994</v>
      </c>
      <c r="E36">
        <v>11107.14726</v>
      </c>
      <c r="F36">
        <v>6451.4589589999996</v>
      </c>
      <c r="G36">
        <v>8725.8808069999995</v>
      </c>
      <c r="H36">
        <v>7250.0189639999999</v>
      </c>
      <c r="I36">
        <v>7954.4605750000001</v>
      </c>
      <c r="J36">
        <v>8289.3833529999993</v>
      </c>
      <c r="K36">
        <v>11484.48198</v>
      </c>
      <c r="L36">
        <v>6474.584726</v>
      </c>
      <c r="M36">
        <v>8197.0436360000003</v>
      </c>
      <c r="N36">
        <v>7873.6222529999995</v>
      </c>
      <c r="O36">
        <v>10439.99906</v>
      </c>
      <c r="P36">
        <v>9795.6874449999996</v>
      </c>
      <c r="Q36">
        <v>9859.5306610000007</v>
      </c>
      <c r="R36">
        <v>6106.9166779999996</v>
      </c>
      <c r="S36">
        <v>11748.60967</v>
      </c>
      <c r="T36">
        <v>7483.2108109999999</v>
      </c>
      <c r="U36">
        <v>8665.8308919999999</v>
      </c>
      <c r="V36">
        <v>6882.5910640000002</v>
      </c>
      <c r="W36">
        <v>8962.6720929999992</v>
      </c>
      <c r="X36">
        <v>10286.279</v>
      </c>
      <c r="Y36">
        <v>12611.89464</v>
      </c>
      <c r="Z36">
        <v>4677.9415660000004</v>
      </c>
      <c r="AA36">
        <v>10479.152760000001</v>
      </c>
      <c r="AB36">
        <v>11575.39875</v>
      </c>
      <c r="AC36">
        <v>5606.8265000000001</v>
      </c>
      <c r="AD36">
        <v>11100.609259999999</v>
      </c>
      <c r="AE36">
        <v>9731.6632140000002</v>
      </c>
      <c r="AF36">
        <v>9180.2455630000004</v>
      </c>
      <c r="AG36">
        <v>9175.3958860000002</v>
      </c>
      <c r="AH36">
        <v>11167.328729999999</v>
      </c>
      <c r="AI36">
        <v>12272.363719999999</v>
      </c>
      <c r="AJ36">
        <v>13398.61915</v>
      </c>
      <c r="AK36">
        <v>11510.34425</v>
      </c>
      <c r="AL36">
        <v>10808.08898</v>
      </c>
      <c r="AM36">
        <v>10305.82231</v>
      </c>
      <c r="AN36">
        <v>12840.576940000001</v>
      </c>
      <c r="AO36">
        <v>9170.8761720000002</v>
      </c>
      <c r="AP36">
        <v>15905.688630000001</v>
      </c>
      <c r="AQ36">
        <f t="shared" si="3"/>
        <v>20.919583480767795</v>
      </c>
      <c r="AR36">
        <f t="shared" si="4"/>
        <v>23.83657243501608</v>
      </c>
    </row>
    <row r="37" spans="1:44" x14ac:dyDescent="0.25">
      <c r="A37" t="s">
        <v>135</v>
      </c>
      <c r="B37" t="s">
        <v>141</v>
      </c>
      <c r="C37">
        <v>1950.0319050000001</v>
      </c>
      <c r="D37">
        <v>2128.3355430000001</v>
      </c>
      <c r="E37">
        <v>2577.8098570000002</v>
      </c>
      <c r="F37">
        <v>2205.6561579999998</v>
      </c>
      <c r="G37">
        <v>2143.7287329999999</v>
      </c>
      <c r="H37">
        <v>2670.8231270000001</v>
      </c>
      <c r="I37">
        <v>2095.2090790000002</v>
      </c>
      <c r="J37">
        <v>1235.463291</v>
      </c>
      <c r="K37">
        <v>2555.4270569999999</v>
      </c>
      <c r="L37">
        <v>2661.356679</v>
      </c>
      <c r="M37">
        <v>2012.9918090000001</v>
      </c>
      <c r="N37">
        <v>2628.9601710000002</v>
      </c>
      <c r="O37">
        <v>2243.0905710000002</v>
      </c>
      <c r="P37">
        <v>2849.8331560000001</v>
      </c>
      <c r="Q37">
        <v>1798.8926710000001</v>
      </c>
      <c r="R37">
        <v>2934.2956039999999</v>
      </c>
      <c r="S37">
        <v>2814.3480669999999</v>
      </c>
      <c r="T37">
        <v>1097.987337</v>
      </c>
      <c r="U37">
        <v>2987.4606680000002</v>
      </c>
      <c r="V37">
        <v>2291.031367</v>
      </c>
      <c r="W37">
        <v>2239.2964149999998</v>
      </c>
      <c r="X37">
        <v>2615.5321020000001</v>
      </c>
      <c r="Y37">
        <v>3036.6454220000001</v>
      </c>
      <c r="Z37">
        <v>2096.4217429999999</v>
      </c>
      <c r="AA37">
        <v>3151.4862520000001</v>
      </c>
      <c r="AB37">
        <v>2439.5097019999998</v>
      </c>
      <c r="AC37">
        <v>1782.3828579999999</v>
      </c>
      <c r="AD37">
        <v>3157.2645210000001</v>
      </c>
      <c r="AE37">
        <v>2716.048198</v>
      </c>
      <c r="AF37">
        <v>2118.3661149999998</v>
      </c>
      <c r="AG37">
        <v>1811.940971</v>
      </c>
      <c r="AH37">
        <v>2311.3523810000002</v>
      </c>
      <c r="AI37">
        <v>2676.3114430000001</v>
      </c>
      <c r="AJ37">
        <v>2162.331381</v>
      </c>
      <c r="AK37">
        <v>2414.7338129999998</v>
      </c>
      <c r="AL37">
        <v>2405.3730660000001</v>
      </c>
      <c r="AM37">
        <v>2942.7810589999999</v>
      </c>
      <c r="AN37">
        <v>2414.888727</v>
      </c>
      <c r="AO37">
        <v>2561.786004</v>
      </c>
      <c r="AP37">
        <v>3474.4571259999998</v>
      </c>
      <c r="AQ37">
        <f t="shared" si="3"/>
        <v>22.587637970351274</v>
      </c>
      <c r="AR37">
        <f t="shared" si="4"/>
        <v>17.961647054546965</v>
      </c>
    </row>
    <row r="38" spans="1:44" x14ac:dyDescent="0.25">
      <c r="A38" t="s">
        <v>135</v>
      </c>
      <c r="B38" t="s">
        <v>142</v>
      </c>
      <c r="C38">
        <v>4057.612376</v>
      </c>
      <c r="D38">
        <v>5656.5997010000001</v>
      </c>
      <c r="E38">
        <v>5823.0659459999997</v>
      </c>
      <c r="F38">
        <v>3738.6487630000001</v>
      </c>
      <c r="G38">
        <v>4510.1262040000001</v>
      </c>
      <c r="H38">
        <v>5479.1132390000002</v>
      </c>
      <c r="I38">
        <v>4933.1695669999999</v>
      </c>
      <c r="J38">
        <v>3934.3063029999998</v>
      </c>
      <c r="K38">
        <v>4732.0147939999997</v>
      </c>
      <c r="L38">
        <v>5472.3523009999999</v>
      </c>
      <c r="M38">
        <v>5398.5562980000004</v>
      </c>
      <c r="N38">
        <v>3691.2153680000001</v>
      </c>
      <c r="O38">
        <v>4152.7665280000001</v>
      </c>
      <c r="P38">
        <v>4241.8446260000001</v>
      </c>
      <c r="Q38">
        <v>3462.8251279999999</v>
      </c>
      <c r="R38">
        <v>5305.7932220000002</v>
      </c>
      <c r="S38">
        <v>4129.1549059999998</v>
      </c>
      <c r="T38">
        <v>3429.877434</v>
      </c>
      <c r="U38">
        <v>6279.1448380000002</v>
      </c>
      <c r="V38">
        <v>6476.3297789999997</v>
      </c>
      <c r="W38">
        <v>3891.7567960000001</v>
      </c>
      <c r="X38">
        <v>7425.2084850000001</v>
      </c>
      <c r="Y38">
        <v>4998.6100109999998</v>
      </c>
      <c r="Z38">
        <v>4804.8208809999996</v>
      </c>
      <c r="AA38">
        <v>5113.4749629999997</v>
      </c>
      <c r="AB38">
        <v>4686.4541069999996</v>
      </c>
      <c r="AC38">
        <v>6197.8309360000003</v>
      </c>
      <c r="AD38">
        <v>6670.1410660000001</v>
      </c>
      <c r="AE38">
        <v>4983.9401529999996</v>
      </c>
      <c r="AF38">
        <v>5079.2545090000003</v>
      </c>
      <c r="AG38">
        <v>6500.4503279999999</v>
      </c>
      <c r="AH38">
        <v>2821.1087950000001</v>
      </c>
      <c r="AI38">
        <v>4622.152779</v>
      </c>
      <c r="AJ38">
        <v>3987.5208379999999</v>
      </c>
      <c r="AK38">
        <v>5360.7842529999998</v>
      </c>
      <c r="AL38">
        <v>5822.2297870000002</v>
      </c>
      <c r="AM38">
        <v>6599.164041</v>
      </c>
      <c r="AN38">
        <v>3237.2320970000001</v>
      </c>
      <c r="AO38">
        <v>5288.532913</v>
      </c>
      <c r="AP38">
        <v>5940.3344150000003</v>
      </c>
      <c r="AQ38">
        <f t="shared" si="3"/>
        <v>19.848221634653143</v>
      </c>
      <c r="AR38">
        <f t="shared" si="4"/>
        <v>22.611236498862354</v>
      </c>
    </row>
    <row r="39" spans="1:44" x14ac:dyDescent="0.25">
      <c r="A39" t="s">
        <v>135</v>
      </c>
      <c r="B39" t="s">
        <v>143</v>
      </c>
      <c r="C39">
        <v>5164.6633659999998</v>
      </c>
      <c r="D39">
        <v>4539.1391249999997</v>
      </c>
      <c r="E39">
        <v>5742.8970239999999</v>
      </c>
      <c r="F39">
        <v>4246.1904070000001</v>
      </c>
      <c r="G39">
        <v>5149.1382379999995</v>
      </c>
      <c r="H39">
        <v>4764.451959</v>
      </c>
      <c r="I39">
        <v>5502.6752749999996</v>
      </c>
      <c r="J39">
        <v>3399.5828849999998</v>
      </c>
      <c r="K39">
        <v>5255.0681430000004</v>
      </c>
      <c r="L39">
        <v>5327.7592139999997</v>
      </c>
      <c r="M39">
        <v>5063.5897519999999</v>
      </c>
      <c r="N39">
        <v>4415.4568170000002</v>
      </c>
      <c r="O39">
        <v>4692.6725880000004</v>
      </c>
      <c r="P39">
        <v>3999.3576010000002</v>
      </c>
      <c r="Q39">
        <v>3137.473207</v>
      </c>
      <c r="R39">
        <v>5282.9268199999997</v>
      </c>
      <c r="S39">
        <v>4410.0530680000002</v>
      </c>
      <c r="T39">
        <v>3030.8049350000001</v>
      </c>
      <c r="U39">
        <v>6406.6399940000001</v>
      </c>
      <c r="V39">
        <v>4837.1248139999998</v>
      </c>
      <c r="W39">
        <v>5390.5670540000001</v>
      </c>
      <c r="X39">
        <v>6119.5725400000001</v>
      </c>
      <c r="Y39">
        <v>5819.5800550000004</v>
      </c>
      <c r="Z39">
        <v>3879.0959899999998</v>
      </c>
      <c r="AA39">
        <v>5234.4846930000003</v>
      </c>
      <c r="AB39">
        <v>4917.8330539999997</v>
      </c>
      <c r="AC39">
        <v>6163.0073979999997</v>
      </c>
      <c r="AD39">
        <v>3817.817849</v>
      </c>
      <c r="AE39">
        <v>5315.6652050000002</v>
      </c>
      <c r="AF39">
        <v>4834.215878</v>
      </c>
      <c r="AG39">
        <v>5001.3676889999997</v>
      </c>
      <c r="AH39">
        <v>3856.6719450000001</v>
      </c>
      <c r="AI39">
        <v>3755.9727889999999</v>
      </c>
      <c r="AJ39">
        <v>4825.5436380000001</v>
      </c>
      <c r="AK39">
        <v>4481.0701799999997</v>
      </c>
      <c r="AL39">
        <v>4878.1702379999997</v>
      </c>
      <c r="AM39">
        <v>6128.5960999999998</v>
      </c>
      <c r="AN39">
        <v>4856.8419199999998</v>
      </c>
      <c r="AO39">
        <v>4468.0597040000002</v>
      </c>
      <c r="AP39">
        <v>5884.3535689999999</v>
      </c>
      <c r="AQ39">
        <f t="shared" si="3"/>
        <v>18.230962106139565</v>
      </c>
      <c r="AR39">
        <f t="shared" si="4"/>
        <v>15.816707143153394</v>
      </c>
    </row>
    <row r="40" spans="1:44" x14ac:dyDescent="0.25">
      <c r="A40" t="s">
        <v>135</v>
      </c>
      <c r="B40" t="s">
        <v>144</v>
      </c>
      <c r="C40">
        <v>31263.33741</v>
      </c>
      <c r="D40">
        <v>37315.500599999999</v>
      </c>
      <c r="E40">
        <v>34770.655700000003</v>
      </c>
      <c r="F40">
        <v>27135.91588</v>
      </c>
      <c r="G40">
        <v>35059.798649999997</v>
      </c>
      <c r="H40">
        <v>28583.701539999998</v>
      </c>
      <c r="I40">
        <v>34655.586280000003</v>
      </c>
      <c r="J40">
        <v>24237.87959</v>
      </c>
      <c r="K40">
        <v>39220.932650000002</v>
      </c>
      <c r="L40">
        <v>33800.853360000001</v>
      </c>
      <c r="M40">
        <v>35380.262150000002</v>
      </c>
      <c r="N40">
        <v>32601.634959999999</v>
      </c>
      <c r="O40">
        <v>32997.668270000002</v>
      </c>
      <c r="P40">
        <v>29494.674419999999</v>
      </c>
      <c r="Q40">
        <v>26367.74756</v>
      </c>
      <c r="R40">
        <v>40231.968970000002</v>
      </c>
      <c r="S40">
        <v>30930.108970000001</v>
      </c>
      <c r="T40">
        <v>23853.54304</v>
      </c>
      <c r="U40">
        <v>39726.519690000001</v>
      </c>
      <c r="V40">
        <v>33594.084020000002</v>
      </c>
      <c r="W40">
        <v>29688.515060000002</v>
      </c>
      <c r="X40">
        <v>42256.067049999998</v>
      </c>
      <c r="Y40">
        <v>42235.708930000001</v>
      </c>
      <c r="Z40">
        <v>21337.15324</v>
      </c>
      <c r="AA40">
        <v>31856.352800000001</v>
      </c>
      <c r="AB40">
        <v>36237.21458</v>
      </c>
      <c r="AC40">
        <v>42069.23285</v>
      </c>
      <c r="AD40">
        <v>38189.188459999998</v>
      </c>
      <c r="AE40">
        <v>35197.010219999996</v>
      </c>
      <c r="AF40">
        <v>30557.83121</v>
      </c>
      <c r="AG40">
        <v>40713.580390000003</v>
      </c>
      <c r="AH40">
        <v>21814.434789999999</v>
      </c>
      <c r="AI40">
        <v>42047.727290000003</v>
      </c>
      <c r="AJ40">
        <v>22623.425029999999</v>
      </c>
      <c r="AK40">
        <v>32124.738979999998</v>
      </c>
      <c r="AL40">
        <v>39434.272279999997</v>
      </c>
      <c r="AM40">
        <v>48865.230340000002</v>
      </c>
      <c r="AN40">
        <v>31240.899939999999</v>
      </c>
      <c r="AO40">
        <v>33657.362970000002</v>
      </c>
      <c r="AP40">
        <v>41258.063289999998</v>
      </c>
      <c r="AQ40">
        <f t="shared" si="3"/>
        <v>14.877172777266551</v>
      </c>
      <c r="AR40">
        <f t="shared" si="4"/>
        <v>21.587801753274025</v>
      </c>
    </row>
    <row r="41" spans="1:44" x14ac:dyDescent="0.25">
      <c r="A41" t="s">
        <v>135</v>
      </c>
      <c r="B41" t="s">
        <v>145</v>
      </c>
      <c r="C41">
        <v>99625.480370000005</v>
      </c>
      <c r="D41">
        <v>110137.6923</v>
      </c>
      <c r="E41">
        <v>124530.3161</v>
      </c>
      <c r="F41">
        <v>100205.0278</v>
      </c>
      <c r="G41">
        <v>103245.0855</v>
      </c>
      <c r="H41">
        <v>103327.0085</v>
      </c>
      <c r="I41">
        <v>124832.985</v>
      </c>
      <c r="J41">
        <v>81546.341130000001</v>
      </c>
      <c r="K41">
        <v>135420.25279999999</v>
      </c>
      <c r="L41">
        <v>105879.65670000001</v>
      </c>
      <c r="M41">
        <v>104380.9644</v>
      </c>
      <c r="N41">
        <v>118599.91130000001</v>
      </c>
      <c r="O41">
        <v>116617.7706</v>
      </c>
      <c r="P41">
        <v>105073.2197</v>
      </c>
      <c r="Q41">
        <v>86528.947650000002</v>
      </c>
      <c r="R41">
        <v>135528.98240000001</v>
      </c>
      <c r="S41">
        <v>108604.9853</v>
      </c>
      <c r="T41">
        <v>71245.612840000002</v>
      </c>
      <c r="U41">
        <v>156557.16949999999</v>
      </c>
      <c r="V41">
        <v>122628.92509999999</v>
      </c>
      <c r="W41">
        <v>118216.57520000001</v>
      </c>
      <c r="X41">
        <v>166671.70170000001</v>
      </c>
      <c r="Y41">
        <v>127606.15790000001</v>
      </c>
      <c r="Z41">
        <v>94239.956569999995</v>
      </c>
      <c r="AA41">
        <v>104163.6243</v>
      </c>
      <c r="AB41">
        <v>143850.04509999999</v>
      </c>
      <c r="AC41">
        <v>116549.0763</v>
      </c>
      <c r="AD41">
        <v>97654.702560000005</v>
      </c>
      <c r="AE41">
        <v>92424.488670000006</v>
      </c>
      <c r="AF41">
        <v>111353.2187</v>
      </c>
      <c r="AG41">
        <v>92019.530419999996</v>
      </c>
      <c r="AH41">
        <v>113475.30469999999</v>
      </c>
      <c r="AI41">
        <v>82392.560429999998</v>
      </c>
      <c r="AJ41">
        <v>125874.5904</v>
      </c>
      <c r="AK41">
        <v>107779.3392</v>
      </c>
      <c r="AL41">
        <v>95003.875599999999</v>
      </c>
      <c r="AM41">
        <v>120903.16620000001</v>
      </c>
      <c r="AN41">
        <v>114537.4249</v>
      </c>
      <c r="AO41">
        <v>113326.99739999999</v>
      </c>
      <c r="AP41">
        <v>150711.62640000001</v>
      </c>
      <c r="AQ41">
        <f t="shared" si="3"/>
        <v>17.816476218425464</v>
      </c>
      <c r="AR41">
        <f t="shared" si="4"/>
        <v>18.501026545607125</v>
      </c>
    </row>
    <row r="42" spans="1:44" x14ac:dyDescent="0.25">
      <c r="A42" t="s">
        <v>135</v>
      </c>
      <c r="B42" t="s">
        <v>146</v>
      </c>
      <c r="C42">
        <v>1882.5108580000001</v>
      </c>
      <c r="D42">
        <v>2429.3450309999998</v>
      </c>
      <c r="E42">
        <v>1644.3865800000001</v>
      </c>
      <c r="F42">
        <v>1572.942922</v>
      </c>
      <c r="G42">
        <v>2008.897573</v>
      </c>
      <c r="H42">
        <v>1370.2408439999999</v>
      </c>
      <c r="I42">
        <v>1840.8634070000001</v>
      </c>
      <c r="J42">
        <v>2228.5310049999998</v>
      </c>
      <c r="K42">
        <v>1886.4836720000001</v>
      </c>
      <c r="L42">
        <v>1423.9922710000001</v>
      </c>
      <c r="M42">
        <v>1337.2438810000001</v>
      </c>
      <c r="N42">
        <v>1417.003297</v>
      </c>
      <c r="O42">
        <v>2064.984496</v>
      </c>
      <c r="P42">
        <v>1951.0925970000001</v>
      </c>
      <c r="Q42">
        <v>1283.1718639999999</v>
      </c>
      <c r="R42">
        <v>1631.7067959999999</v>
      </c>
      <c r="S42">
        <v>2192.2360739999999</v>
      </c>
      <c r="T42">
        <v>1284.366121</v>
      </c>
      <c r="U42">
        <v>2836.2281830000002</v>
      </c>
      <c r="V42">
        <v>936.41858379999996</v>
      </c>
      <c r="W42">
        <v>2185.2138150000001</v>
      </c>
      <c r="X42">
        <v>2209.5208769999999</v>
      </c>
      <c r="Y42">
        <v>1757.4524160000001</v>
      </c>
      <c r="Z42">
        <v>1395.4735149999999</v>
      </c>
      <c r="AA42">
        <v>2319.6169060000002</v>
      </c>
      <c r="AB42">
        <v>2101.2343270000001</v>
      </c>
      <c r="AC42">
        <v>1666.7065459999999</v>
      </c>
      <c r="AD42">
        <v>1760.454027</v>
      </c>
      <c r="AE42">
        <v>1403.753301</v>
      </c>
      <c r="AF42">
        <v>1237.6918149999999</v>
      </c>
      <c r="AG42">
        <v>1947.871263</v>
      </c>
      <c r="AH42">
        <v>1865.100786</v>
      </c>
      <c r="AI42">
        <v>1798.1405580000001</v>
      </c>
      <c r="AJ42">
        <v>1538.5530699999999</v>
      </c>
      <c r="AK42">
        <v>1797.1907590000001</v>
      </c>
      <c r="AL42">
        <v>1656.046192</v>
      </c>
      <c r="AM42">
        <v>2062.5492730000001</v>
      </c>
      <c r="AN42">
        <v>1772.7041610000001</v>
      </c>
      <c r="AO42">
        <v>1309.941493</v>
      </c>
      <c r="AP42">
        <v>1801.669564</v>
      </c>
      <c r="AQ42">
        <f t="shared" si="3"/>
        <v>26.051642600938163</v>
      </c>
      <c r="AR42">
        <f t="shared" si="4"/>
        <v>17.062642319035092</v>
      </c>
    </row>
    <row r="43" spans="1:44" x14ac:dyDescent="0.25">
      <c r="A43" t="s">
        <v>135</v>
      </c>
      <c r="B43" t="s">
        <v>147</v>
      </c>
      <c r="C43">
        <v>6027.0415730000004</v>
      </c>
      <c r="D43">
        <v>7800.0894340000004</v>
      </c>
      <c r="E43">
        <v>6642.2966800000004</v>
      </c>
      <c r="F43">
        <v>6039.2086280000003</v>
      </c>
      <c r="G43">
        <v>6433.1124620000001</v>
      </c>
      <c r="H43">
        <v>7690.0790489999999</v>
      </c>
      <c r="I43">
        <v>7432.0134529999996</v>
      </c>
      <c r="J43">
        <v>6209.9928470000004</v>
      </c>
      <c r="K43">
        <v>8189.3871650000001</v>
      </c>
      <c r="L43">
        <v>7167.4459859999997</v>
      </c>
      <c r="M43">
        <v>6826.2380110000004</v>
      </c>
      <c r="N43">
        <v>7271.7617289999998</v>
      </c>
      <c r="O43">
        <v>7225.9844430000003</v>
      </c>
      <c r="P43">
        <v>6981.4298129999997</v>
      </c>
      <c r="Q43">
        <v>5309.1728460000004</v>
      </c>
      <c r="R43">
        <v>7577.4994980000001</v>
      </c>
      <c r="S43">
        <v>7054.9734680000001</v>
      </c>
      <c r="T43">
        <v>4685.3985940000002</v>
      </c>
      <c r="U43">
        <v>8909.4934909999993</v>
      </c>
      <c r="V43">
        <v>9911.0847909999993</v>
      </c>
      <c r="W43">
        <v>7902.2979459999997</v>
      </c>
      <c r="X43">
        <v>12826.13509</v>
      </c>
      <c r="Y43">
        <v>9248.1310040000008</v>
      </c>
      <c r="Z43">
        <v>6802.0656939999999</v>
      </c>
      <c r="AA43">
        <v>8546.2271060000003</v>
      </c>
      <c r="AB43">
        <v>9600.8319950000005</v>
      </c>
      <c r="AC43">
        <v>7650.0307439999997</v>
      </c>
      <c r="AD43">
        <v>8256.7359730000007</v>
      </c>
      <c r="AE43">
        <v>7347.4514239999999</v>
      </c>
      <c r="AF43">
        <v>7458.15373</v>
      </c>
      <c r="AG43">
        <v>6869.7532650000003</v>
      </c>
      <c r="AH43">
        <v>6044.5307890000004</v>
      </c>
      <c r="AI43">
        <v>5556.5748899999999</v>
      </c>
      <c r="AJ43">
        <v>6503.4864600000001</v>
      </c>
      <c r="AK43">
        <v>8482.4628620000003</v>
      </c>
      <c r="AL43">
        <v>7327.1475339999997</v>
      </c>
      <c r="AM43">
        <v>8170.8961079999999</v>
      </c>
      <c r="AN43">
        <v>7283.5454110000001</v>
      </c>
      <c r="AO43">
        <v>8395.3611380000002</v>
      </c>
      <c r="AP43">
        <v>9226.9793289999998</v>
      </c>
      <c r="AQ43">
        <f t="shared" si="3"/>
        <v>16.681552652687344</v>
      </c>
      <c r="AR43">
        <f t="shared" si="4"/>
        <v>19.563999689797257</v>
      </c>
    </row>
    <row r="44" spans="1:44" x14ac:dyDescent="0.25">
      <c r="A44" t="s">
        <v>135</v>
      </c>
      <c r="B44" t="s">
        <v>148</v>
      </c>
      <c r="C44">
        <v>10834.158740000001</v>
      </c>
      <c r="D44">
        <v>12799.8871</v>
      </c>
      <c r="E44">
        <v>13581.697630000001</v>
      </c>
      <c r="F44">
        <v>11009.51813</v>
      </c>
      <c r="G44">
        <v>10809.01338</v>
      </c>
      <c r="H44">
        <v>9046.9396240000005</v>
      </c>
      <c r="I44">
        <v>10695.97609</v>
      </c>
      <c r="J44">
        <v>10616.259470000001</v>
      </c>
      <c r="K44">
        <v>13869.960429999999</v>
      </c>
      <c r="L44">
        <v>9810.1632680000002</v>
      </c>
      <c r="M44">
        <v>11096.764999999999</v>
      </c>
      <c r="N44">
        <v>10597.05531</v>
      </c>
      <c r="O44">
        <v>10829.601140000001</v>
      </c>
      <c r="P44">
        <v>11187.202209999999</v>
      </c>
      <c r="Q44">
        <v>10405.39084</v>
      </c>
      <c r="R44">
        <v>12637.87393</v>
      </c>
      <c r="S44">
        <v>11903.7052</v>
      </c>
      <c r="T44">
        <v>9333.6602729999995</v>
      </c>
      <c r="U44">
        <v>12508.421410000001</v>
      </c>
      <c r="V44">
        <v>13709.645339999999</v>
      </c>
      <c r="W44">
        <v>8368.6417120000006</v>
      </c>
      <c r="X44">
        <v>13954.453240000001</v>
      </c>
      <c r="Y44">
        <v>10229.10757</v>
      </c>
      <c r="Z44">
        <v>9146.0894929999995</v>
      </c>
      <c r="AA44">
        <v>14420.79292</v>
      </c>
      <c r="AB44">
        <v>12081.5208</v>
      </c>
      <c r="AC44">
        <v>12480.624030000001</v>
      </c>
      <c r="AD44">
        <v>13710.877860000001</v>
      </c>
      <c r="AE44">
        <v>7162.6089000000002</v>
      </c>
      <c r="AF44">
        <v>10911.90769</v>
      </c>
      <c r="AG44">
        <v>8501.1268619999992</v>
      </c>
      <c r="AH44">
        <v>12527.270549999999</v>
      </c>
      <c r="AI44">
        <v>12033.18065</v>
      </c>
      <c r="AJ44">
        <v>12583.3688</v>
      </c>
      <c r="AK44">
        <v>13224.327240000001</v>
      </c>
      <c r="AL44">
        <v>10474.90907</v>
      </c>
      <c r="AM44">
        <v>10179.81446</v>
      </c>
      <c r="AN44">
        <v>11517.512710000001</v>
      </c>
      <c r="AO44">
        <v>7958.5865379999996</v>
      </c>
      <c r="AP44">
        <v>16919.526229999999</v>
      </c>
      <c r="AQ44">
        <f t="shared" si="3"/>
        <v>12.363401334118262</v>
      </c>
      <c r="AR44">
        <f t="shared" si="4"/>
        <v>21.630284699152252</v>
      </c>
    </row>
    <row r="45" spans="1:44" x14ac:dyDescent="0.25">
      <c r="A45" t="s">
        <v>135</v>
      </c>
      <c r="B45" t="s">
        <v>149</v>
      </c>
      <c r="C45">
        <v>8650.6627339999995</v>
      </c>
      <c r="D45">
        <v>7469.3389450000004</v>
      </c>
      <c r="E45">
        <v>9796.7444919999998</v>
      </c>
      <c r="F45">
        <v>7285.8770420000001</v>
      </c>
      <c r="G45">
        <v>7756.0794370000003</v>
      </c>
      <c r="H45">
        <v>6548.7057839999998</v>
      </c>
      <c r="I45">
        <v>7860.460806</v>
      </c>
      <c r="J45">
        <v>7236.8612089999997</v>
      </c>
      <c r="K45">
        <v>9267.7635699999992</v>
      </c>
      <c r="L45">
        <v>6777.0908529999997</v>
      </c>
      <c r="M45">
        <v>8764.1225149999991</v>
      </c>
      <c r="N45">
        <v>8211.2988870000008</v>
      </c>
      <c r="O45">
        <v>6474.3016399999997</v>
      </c>
      <c r="P45">
        <v>9232.9436349999996</v>
      </c>
      <c r="Q45">
        <v>7718.4504559999996</v>
      </c>
      <c r="R45">
        <v>9274.2336730000006</v>
      </c>
      <c r="S45">
        <v>9058.3676730000007</v>
      </c>
      <c r="T45">
        <v>8102.3661679999996</v>
      </c>
      <c r="U45">
        <v>10310.90834</v>
      </c>
      <c r="V45">
        <v>9000.8059069999999</v>
      </c>
      <c r="W45">
        <v>5721.7787920000001</v>
      </c>
      <c r="X45">
        <v>11302.26253</v>
      </c>
      <c r="Y45">
        <v>7612.4674210000003</v>
      </c>
      <c r="Z45">
        <v>6311.0035099999996</v>
      </c>
      <c r="AA45">
        <v>9102.3620620000002</v>
      </c>
      <c r="AB45">
        <v>7665.2728020000004</v>
      </c>
      <c r="AC45">
        <v>11528.92719</v>
      </c>
      <c r="AD45">
        <v>10205.362950000001</v>
      </c>
      <c r="AE45">
        <v>6586.1456710000002</v>
      </c>
      <c r="AF45">
        <v>9924.7627140000004</v>
      </c>
      <c r="AG45">
        <v>13428.25512</v>
      </c>
      <c r="AH45">
        <v>6324.5912129999997</v>
      </c>
      <c r="AI45">
        <v>12821.165639999999</v>
      </c>
      <c r="AJ45">
        <v>8775.0129290000004</v>
      </c>
      <c r="AK45">
        <v>10255.742050000001</v>
      </c>
      <c r="AL45">
        <v>9616.3199280000008</v>
      </c>
      <c r="AM45">
        <v>9726.7602829999996</v>
      </c>
      <c r="AN45">
        <v>8564.1840140000004</v>
      </c>
      <c r="AO45">
        <v>8485.4905999999992</v>
      </c>
      <c r="AP45">
        <v>11540.78514</v>
      </c>
      <c r="AQ45">
        <f t="shared" si="3"/>
        <v>13.29874009580003</v>
      </c>
      <c r="AR45">
        <f t="shared" si="4"/>
        <v>23.573392729428182</v>
      </c>
    </row>
    <row r="46" spans="1:44" x14ac:dyDescent="0.25">
      <c r="A46" t="s">
        <v>151</v>
      </c>
      <c r="B46" t="s">
        <v>150</v>
      </c>
      <c r="C46">
        <v>12347.44649</v>
      </c>
      <c r="D46">
        <v>12748.20325</v>
      </c>
      <c r="E46">
        <v>15015.317129999999</v>
      </c>
      <c r="F46">
        <v>13018.94881</v>
      </c>
      <c r="G46">
        <v>15719.5095</v>
      </c>
      <c r="H46">
        <v>13323.39034</v>
      </c>
      <c r="I46">
        <v>11837.70484</v>
      </c>
      <c r="J46">
        <v>16406.8884</v>
      </c>
      <c r="K46">
        <v>14625.155199999999</v>
      </c>
      <c r="L46">
        <v>11076.34959</v>
      </c>
      <c r="M46">
        <v>15651.721289999999</v>
      </c>
      <c r="N46">
        <v>14920.506509999999</v>
      </c>
      <c r="O46">
        <v>13318.72358</v>
      </c>
      <c r="P46">
        <v>14280.784449999999</v>
      </c>
      <c r="Q46">
        <v>15073.3478</v>
      </c>
      <c r="R46">
        <v>15584.19282</v>
      </c>
      <c r="S46">
        <v>17396.769410000001</v>
      </c>
      <c r="T46">
        <v>12363.969300000001</v>
      </c>
      <c r="U46">
        <v>16451.970990000002</v>
      </c>
      <c r="V46">
        <v>12786.58662</v>
      </c>
      <c r="W46">
        <v>23330.82948</v>
      </c>
      <c r="X46">
        <v>25505.371419999999</v>
      </c>
      <c r="Y46">
        <v>20128.535209999998</v>
      </c>
      <c r="Z46">
        <v>14040.6998</v>
      </c>
      <c r="AA46">
        <v>20526.085230000001</v>
      </c>
      <c r="AB46">
        <v>23244.079809999999</v>
      </c>
      <c r="AC46">
        <v>19414.958259999999</v>
      </c>
      <c r="AD46">
        <v>16391.584879999999</v>
      </c>
      <c r="AE46">
        <v>21218.55142</v>
      </c>
      <c r="AF46">
        <v>16282.49777</v>
      </c>
      <c r="AG46">
        <v>18591.694439999999</v>
      </c>
      <c r="AH46">
        <v>17876.660459999999</v>
      </c>
      <c r="AI46">
        <v>18433.716179999999</v>
      </c>
      <c r="AJ46">
        <v>21940.961009999999</v>
      </c>
      <c r="AK46">
        <v>16695.285779999998</v>
      </c>
      <c r="AL46">
        <v>19226.6574</v>
      </c>
      <c r="AM46">
        <v>24474.82259</v>
      </c>
      <c r="AN46">
        <v>17269.957630000001</v>
      </c>
      <c r="AO46">
        <v>16659.79609</v>
      </c>
      <c r="AP46">
        <v>20315.45651</v>
      </c>
      <c r="AQ46">
        <f t="shared" si="3"/>
        <v>12.286516991086497</v>
      </c>
      <c r="AR46">
        <f t="shared" si="4"/>
        <v>15.537116390766506</v>
      </c>
    </row>
    <row r="47" spans="1:44" x14ac:dyDescent="0.25">
      <c r="A47" t="s">
        <v>151</v>
      </c>
      <c r="B47" t="s">
        <v>152</v>
      </c>
      <c r="C47">
        <v>1831.2460960000001</v>
      </c>
      <c r="D47">
        <v>2343.6552670000001</v>
      </c>
      <c r="E47">
        <v>1753.0015330000001</v>
      </c>
      <c r="F47">
        <v>700.92163170000003</v>
      </c>
      <c r="G47">
        <v>1677.97658</v>
      </c>
      <c r="H47">
        <v>792.09936340000002</v>
      </c>
      <c r="I47">
        <v>527.85879309999996</v>
      </c>
      <c r="J47">
        <v>1405.007034</v>
      </c>
      <c r="K47">
        <v>1684.054934</v>
      </c>
      <c r="L47">
        <v>638.49329260000002</v>
      </c>
      <c r="M47">
        <v>1635.2634539999999</v>
      </c>
      <c r="N47">
        <v>1471.334525</v>
      </c>
      <c r="O47">
        <v>1949.652341</v>
      </c>
      <c r="P47">
        <v>1491.360416</v>
      </c>
      <c r="Q47">
        <v>810.93862909999996</v>
      </c>
      <c r="R47">
        <v>2192.5404950000002</v>
      </c>
      <c r="S47">
        <v>1013.8017579999999</v>
      </c>
      <c r="T47">
        <v>1100.2697680000001</v>
      </c>
      <c r="U47">
        <v>2039.669703</v>
      </c>
      <c r="V47">
        <v>1710.376358</v>
      </c>
      <c r="W47">
        <v>1894.305885</v>
      </c>
      <c r="X47">
        <v>1948.2780660000001</v>
      </c>
      <c r="Y47">
        <v>2187.0959800000001</v>
      </c>
      <c r="Z47">
        <v>985.17076589999999</v>
      </c>
      <c r="AA47">
        <v>1738.094568</v>
      </c>
      <c r="AB47">
        <v>2348.6880970000002</v>
      </c>
      <c r="AC47">
        <v>1983.2601999999999</v>
      </c>
      <c r="AD47">
        <v>2752.5409789999999</v>
      </c>
      <c r="AE47">
        <v>1903.0102890000001</v>
      </c>
      <c r="AF47">
        <v>2229.2903550000001</v>
      </c>
      <c r="AG47">
        <v>2256.8830149999999</v>
      </c>
      <c r="AH47">
        <v>3041.276226</v>
      </c>
      <c r="AI47">
        <v>2036.0363400000001</v>
      </c>
      <c r="AJ47">
        <v>2577.1288559999998</v>
      </c>
      <c r="AK47">
        <v>1893.4939059999999</v>
      </c>
      <c r="AL47">
        <v>2283.1966609999999</v>
      </c>
      <c r="AM47">
        <v>1708.2410259999999</v>
      </c>
      <c r="AN47">
        <v>1343.5667149999999</v>
      </c>
      <c r="AO47">
        <v>967.18783529999996</v>
      </c>
      <c r="AP47">
        <v>1459.3431949999999</v>
      </c>
      <c r="AQ47">
        <f t="shared" si="3"/>
        <v>37.804176334161468</v>
      </c>
      <c r="AR47">
        <f t="shared" si="4"/>
        <v>26.813032214273409</v>
      </c>
    </row>
    <row r="48" spans="1:44" x14ac:dyDescent="0.25">
      <c r="A48" t="s">
        <v>151</v>
      </c>
      <c r="B48" t="s">
        <v>153</v>
      </c>
      <c r="C48">
        <v>14403.524530000001</v>
      </c>
      <c r="D48">
        <v>15485.65501</v>
      </c>
      <c r="E48">
        <v>13986.285529999999</v>
      </c>
      <c r="F48">
        <v>18056.458279999999</v>
      </c>
      <c r="G48">
        <v>20013.953010000001</v>
      </c>
      <c r="H48">
        <v>20166.003049999999</v>
      </c>
      <c r="I48">
        <v>22286.682820000002</v>
      </c>
      <c r="J48">
        <v>21172.510829999999</v>
      </c>
      <c r="K48">
        <v>19558.774420000002</v>
      </c>
      <c r="L48">
        <v>14381.06479</v>
      </c>
      <c r="M48">
        <v>19538.868579999998</v>
      </c>
      <c r="N48">
        <v>11159.7531</v>
      </c>
      <c r="O48">
        <v>15557.482830000001</v>
      </c>
      <c r="P48">
        <v>20776.11938</v>
      </c>
      <c r="Q48">
        <v>19078.019230000002</v>
      </c>
      <c r="R48">
        <v>18655.434270000002</v>
      </c>
      <c r="S48">
        <v>21584.557400000002</v>
      </c>
      <c r="T48">
        <v>19508.112949999999</v>
      </c>
      <c r="U48">
        <v>25641.554629999999</v>
      </c>
      <c r="V48">
        <v>20948.645209999999</v>
      </c>
      <c r="W48">
        <v>18569.1754</v>
      </c>
      <c r="X48">
        <v>21944.01914</v>
      </c>
      <c r="Y48">
        <v>16605.916150000001</v>
      </c>
      <c r="Z48">
        <v>19454.399740000001</v>
      </c>
      <c r="AA48">
        <v>19638.165260000002</v>
      </c>
      <c r="AB48">
        <v>27099.61017</v>
      </c>
      <c r="AC48">
        <v>20070.13681</v>
      </c>
      <c r="AD48">
        <v>19066.318220000001</v>
      </c>
      <c r="AE48">
        <v>17896.576529999998</v>
      </c>
      <c r="AF48">
        <v>22427.155139999999</v>
      </c>
      <c r="AG48">
        <v>17907.800920000001</v>
      </c>
      <c r="AH48">
        <v>21750.607980000001</v>
      </c>
      <c r="AI48">
        <v>28114.221969999999</v>
      </c>
      <c r="AJ48">
        <v>25320.263999999999</v>
      </c>
      <c r="AK48">
        <v>19173.54005</v>
      </c>
      <c r="AL48">
        <v>21247.04753</v>
      </c>
      <c r="AM48">
        <v>25773.104329999998</v>
      </c>
      <c r="AN48">
        <v>21981.792860000001</v>
      </c>
      <c r="AO48">
        <v>19948.093260000001</v>
      </c>
      <c r="AP48">
        <v>25166.941859999999</v>
      </c>
      <c r="AQ48">
        <f t="shared" si="3"/>
        <v>18.608480068519999</v>
      </c>
      <c r="AR48">
        <f t="shared" si="4"/>
        <v>15.294963450707803</v>
      </c>
    </row>
    <row r="49" spans="1:44" x14ac:dyDescent="0.25">
      <c r="A49" t="s">
        <v>151</v>
      </c>
      <c r="B49" t="s">
        <v>154</v>
      </c>
      <c r="C49">
        <v>40598.899729999997</v>
      </c>
      <c r="D49">
        <v>48881.406649999997</v>
      </c>
      <c r="E49">
        <v>53067.845150000001</v>
      </c>
      <c r="F49">
        <v>43644.046110000003</v>
      </c>
      <c r="G49">
        <v>39606.447110000001</v>
      </c>
      <c r="H49">
        <v>42152.021710000001</v>
      </c>
      <c r="I49">
        <v>45419.756869999997</v>
      </c>
      <c r="J49">
        <v>36492.643640000002</v>
      </c>
      <c r="K49">
        <v>58602.166799999999</v>
      </c>
      <c r="L49">
        <v>42535.689050000001</v>
      </c>
      <c r="M49">
        <v>42865.764690000004</v>
      </c>
      <c r="N49">
        <v>46060.755989999998</v>
      </c>
      <c r="O49">
        <v>46597.719210000003</v>
      </c>
      <c r="P49">
        <v>49314.907420000003</v>
      </c>
      <c r="Q49">
        <v>44649.546569999999</v>
      </c>
      <c r="R49">
        <v>45619.833019999998</v>
      </c>
      <c r="S49">
        <v>50536.799930000001</v>
      </c>
      <c r="T49">
        <v>35649.698360000002</v>
      </c>
      <c r="U49">
        <v>45465.527679999999</v>
      </c>
      <c r="V49">
        <v>42545.693899999998</v>
      </c>
      <c r="W49">
        <v>57517.411370000002</v>
      </c>
      <c r="X49">
        <v>66927.181939999995</v>
      </c>
      <c r="Y49">
        <v>63052.2693</v>
      </c>
      <c r="Z49">
        <v>35394.735180000003</v>
      </c>
      <c r="AA49">
        <v>57299.807699999998</v>
      </c>
      <c r="AB49">
        <v>64405.761760000001</v>
      </c>
      <c r="AC49">
        <v>44628.493909999997</v>
      </c>
      <c r="AD49">
        <v>48215.573259999997</v>
      </c>
      <c r="AE49">
        <v>55819.527170000001</v>
      </c>
      <c r="AF49">
        <v>42894.02175</v>
      </c>
      <c r="AG49">
        <v>45692.235240000002</v>
      </c>
      <c r="AH49">
        <v>49058.414429999997</v>
      </c>
      <c r="AI49">
        <v>52950.206579999998</v>
      </c>
      <c r="AJ49">
        <v>51556.28499</v>
      </c>
      <c r="AK49">
        <v>58871.16186</v>
      </c>
      <c r="AL49">
        <v>50868.754280000001</v>
      </c>
      <c r="AM49">
        <v>62890.747490000002</v>
      </c>
      <c r="AN49">
        <v>48202.68591</v>
      </c>
      <c r="AO49">
        <v>50531.680370000002</v>
      </c>
      <c r="AP49">
        <v>61661.949939999999</v>
      </c>
      <c r="AQ49">
        <f t="shared" si="3"/>
        <v>11.994243126654196</v>
      </c>
      <c r="AR49">
        <f t="shared" si="4"/>
        <v>15.396770731407061</v>
      </c>
    </row>
    <row r="50" spans="1:44" x14ac:dyDescent="0.25">
      <c r="A50" t="s">
        <v>151</v>
      </c>
      <c r="B50" t="s">
        <v>155</v>
      </c>
      <c r="C50">
        <v>14005.54946</v>
      </c>
      <c r="D50">
        <v>20372.101200000001</v>
      </c>
      <c r="E50">
        <v>19879.18763</v>
      </c>
      <c r="F50">
        <v>18083.20925</v>
      </c>
      <c r="G50">
        <v>16681.52032</v>
      </c>
      <c r="H50">
        <v>17490.574690000001</v>
      </c>
      <c r="I50">
        <v>20657.058959999998</v>
      </c>
      <c r="J50">
        <v>15867.923500000001</v>
      </c>
      <c r="K50">
        <v>16410.32098</v>
      </c>
      <c r="L50">
        <v>14025.18965</v>
      </c>
      <c r="M50">
        <v>18702.829249999999</v>
      </c>
      <c r="N50">
        <v>13764.922930000001</v>
      </c>
      <c r="O50">
        <v>15424.22813</v>
      </c>
      <c r="P50">
        <v>20625.346689999998</v>
      </c>
      <c r="Q50">
        <v>19029.218870000001</v>
      </c>
      <c r="R50">
        <v>20754.813760000001</v>
      </c>
      <c r="S50">
        <v>21088.227269999999</v>
      </c>
      <c r="T50">
        <v>16014.105380000001</v>
      </c>
      <c r="U50">
        <v>21272.360769999999</v>
      </c>
      <c r="V50">
        <v>18566.863809999999</v>
      </c>
      <c r="W50">
        <v>19471.223959999999</v>
      </c>
      <c r="X50">
        <v>25175.763220000001</v>
      </c>
      <c r="Y50">
        <v>26045.33066</v>
      </c>
      <c r="Z50">
        <v>18697.691920000001</v>
      </c>
      <c r="AA50">
        <v>23716.297640000001</v>
      </c>
      <c r="AB50">
        <v>23467.37227</v>
      </c>
      <c r="AC50">
        <v>20921.572639999999</v>
      </c>
      <c r="AD50">
        <v>21878.964059999998</v>
      </c>
      <c r="AE50">
        <v>21139.627970000001</v>
      </c>
      <c r="AF50">
        <v>21286.32576</v>
      </c>
      <c r="AG50">
        <v>22338.835930000001</v>
      </c>
      <c r="AH50">
        <v>19168.108120000001</v>
      </c>
      <c r="AI50">
        <v>24233.194650000001</v>
      </c>
      <c r="AJ50">
        <v>21148.643540000001</v>
      </c>
      <c r="AK50">
        <v>17999.52392</v>
      </c>
      <c r="AL50">
        <v>26457.29695</v>
      </c>
      <c r="AM50">
        <v>23299.687559999998</v>
      </c>
      <c r="AN50">
        <v>23920.677729999999</v>
      </c>
      <c r="AO50">
        <v>18204.882740000001</v>
      </c>
      <c r="AP50">
        <v>24878.447980000001</v>
      </c>
      <c r="AQ50">
        <f t="shared" si="3"/>
        <v>14.132928052988111</v>
      </c>
      <c r="AR50">
        <f t="shared" si="4"/>
        <v>11.727416546040232</v>
      </c>
    </row>
    <row r="51" spans="1:44" x14ac:dyDescent="0.25">
      <c r="A51" t="s">
        <v>151</v>
      </c>
      <c r="B51" t="s">
        <v>156</v>
      </c>
      <c r="C51">
        <v>1227.412503</v>
      </c>
      <c r="D51">
        <v>3068.4367390000002</v>
      </c>
      <c r="E51">
        <v>2806.6009260000001</v>
      </c>
      <c r="F51">
        <v>2190.6010200000001</v>
      </c>
      <c r="G51">
        <v>2342.5845250000002</v>
      </c>
      <c r="H51">
        <v>1948.358896</v>
      </c>
      <c r="I51">
        <v>4093.053097</v>
      </c>
      <c r="J51">
        <v>1922.5209870000001</v>
      </c>
      <c r="K51">
        <v>1422.751186</v>
      </c>
      <c r="L51">
        <v>2102.4358910000001</v>
      </c>
      <c r="M51">
        <v>2375.863836</v>
      </c>
      <c r="N51">
        <v>3415.9194389999998</v>
      </c>
      <c r="O51">
        <v>1832.6785460000001</v>
      </c>
      <c r="P51">
        <v>2064.5628200000001</v>
      </c>
      <c r="Q51">
        <v>1302.537773</v>
      </c>
      <c r="R51">
        <v>3108.9543720000001</v>
      </c>
      <c r="S51">
        <v>2217.1707689999998</v>
      </c>
      <c r="T51">
        <v>1306.7790500000001</v>
      </c>
      <c r="U51">
        <v>3909.9788560000002</v>
      </c>
      <c r="V51">
        <v>1529.4277950000001</v>
      </c>
      <c r="W51">
        <v>1377.5701759999999</v>
      </c>
      <c r="X51">
        <v>2885.9042060000002</v>
      </c>
      <c r="Y51">
        <v>2385.6262969999998</v>
      </c>
      <c r="Z51">
        <v>1306.524611</v>
      </c>
      <c r="AA51">
        <v>1416.5760620000001</v>
      </c>
      <c r="AB51">
        <v>1617.47795</v>
      </c>
      <c r="AC51">
        <v>2607.1983799999998</v>
      </c>
      <c r="AD51">
        <v>1156.1583310000001</v>
      </c>
      <c r="AE51">
        <v>2813.417469</v>
      </c>
      <c r="AF51">
        <v>2922.8706579999998</v>
      </c>
      <c r="AG51">
        <v>3430.3898429999999</v>
      </c>
      <c r="AH51">
        <v>1328.463283</v>
      </c>
      <c r="AI51">
        <v>3727.7713910000002</v>
      </c>
      <c r="AJ51">
        <v>2420.565126</v>
      </c>
      <c r="AK51">
        <v>2036.0367699999999</v>
      </c>
      <c r="AL51">
        <v>3287.8627759999999</v>
      </c>
      <c r="AM51">
        <v>3099.111077</v>
      </c>
      <c r="AN51">
        <v>2454.7609000000002</v>
      </c>
      <c r="AO51">
        <v>1903.62221</v>
      </c>
      <c r="AP51">
        <v>1924.6211880000001</v>
      </c>
      <c r="AQ51">
        <f t="shared" si="3"/>
        <v>36.705204669488644</v>
      </c>
      <c r="AR51">
        <f t="shared" si="4"/>
        <v>34.143279633874926</v>
      </c>
    </row>
    <row r="52" spans="1:44" x14ac:dyDescent="0.25">
      <c r="A52" t="s">
        <v>151</v>
      </c>
      <c r="B52" t="s">
        <v>157</v>
      </c>
      <c r="C52">
        <v>577.34561959999996</v>
      </c>
      <c r="D52">
        <v>729.32182350000005</v>
      </c>
      <c r="E52">
        <v>656.59723580000002</v>
      </c>
      <c r="F52">
        <v>808.75247730000001</v>
      </c>
      <c r="G52">
        <v>1021.402118</v>
      </c>
      <c r="H52">
        <v>808.68798130000005</v>
      </c>
      <c r="I52">
        <v>1255.461002</v>
      </c>
      <c r="J52">
        <v>1152.5841150000001</v>
      </c>
      <c r="K52">
        <v>1491.140177</v>
      </c>
      <c r="L52">
        <v>383.97472329999999</v>
      </c>
      <c r="M52">
        <v>542.84758050000005</v>
      </c>
      <c r="N52">
        <v>1151.7946039999999</v>
      </c>
      <c r="O52">
        <v>996.53519140000003</v>
      </c>
      <c r="P52">
        <v>1021.772164</v>
      </c>
      <c r="Q52">
        <v>566.54783799999996</v>
      </c>
      <c r="R52">
        <v>870.78139739999995</v>
      </c>
      <c r="S52">
        <v>884.11971819999997</v>
      </c>
      <c r="T52">
        <v>1332.6407240000001</v>
      </c>
      <c r="U52">
        <v>1122.695136</v>
      </c>
      <c r="V52">
        <v>1070.9717909999999</v>
      </c>
      <c r="W52">
        <v>1343.2523739999999</v>
      </c>
      <c r="X52">
        <v>984.02200440000001</v>
      </c>
      <c r="Y52">
        <v>735.62256530000002</v>
      </c>
      <c r="Z52">
        <v>656.34816809999995</v>
      </c>
      <c r="AA52">
        <v>448.76265649999999</v>
      </c>
      <c r="AB52">
        <v>2596.3486859999998</v>
      </c>
      <c r="AC52">
        <v>2304.0760749999999</v>
      </c>
      <c r="AD52">
        <v>1212.865515</v>
      </c>
      <c r="AE52">
        <v>920.21713409999995</v>
      </c>
      <c r="AF52">
        <v>1568.437788</v>
      </c>
      <c r="AG52">
        <v>1444.0614499999999</v>
      </c>
      <c r="AH52">
        <v>804.51119840000001</v>
      </c>
      <c r="AI52">
        <v>1109.934673</v>
      </c>
      <c r="AJ52">
        <v>1257.45135</v>
      </c>
      <c r="AK52">
        <v>191.09335129999999</v>
      </c>
      <c r="AL52">
        <v>1383.725005</v>
      </c>
      <c r="AM52">
        <v>1021.402118</v>
      </c>
      <c r="AN52">
        <v>1415.6508940000001</v>
      </c>
      <c r="AO52">
        <v>501.93301559999998</v>
      </c>
      <c r="AP52">
        <v>1754.901116</v>
      </c>
      <c r="AQ52">
        <f t="shared" si="3"/>
        <v>31.593591273316306</v>
      </c>
      <c r="AR52">
        <f t="shared" si="4"/>
        <v>50.104610987482737</v>
      </c>
    </row>
    <row r="53" spans="1:44" x14ac:dyDescent="0.25">
      <c r="A53" t="s">
        <v>159</v>
      </c>
      <c r="B53" t="s">
        <v>158</v>
      </c>
      <c r="C53">
        <v>53824.764459999999</v>
      </c>
      <c r="D53">
        <v>79152.854569999996</v>
      </c>
      <c r="E53">
        <v>78932.400120000006</v>
      </c>
      <c r="F53">
        <v>69055.127500000002</v>
      </c>
      <c r="G53">
        <v>65409.872450000003</v>
      </c>
      <c r="H53">
        <v>59967.514199999998</v>
      </c>
      <c r="I53">
        <v>73978.209919999994</v>
      </c>
      <c r="J53">
        <v>60156.828459999997</v>
      </c>
      <c r="K53">
        <v>77880.539780000006</v>
      </c>
      <c r="L53">
        <v>74158.882010000001</v>
      </c>
      <c r="M53">
        <v>79412.215079999994</v>
      </c>
      <c r="N53">
        <v>63453.955040000001</v>
      </c>
      <c r="O53">
        <v>72676.386549999996</v>
      </c>
      <c r="P53">
        <v>83336.185320000004</v>
      </c>
      <c r="Q53">
        <v>63994.046260000003</v>
      </c>
      <c r="R53">
        <v>81920.093900000007</v>
      </c>
      <c r="S53">
        <v>78428.271989999994</v>
      </c>
      <c r="T53">
        <v>57497.592839999998</v>
      </c>
      <c r="U53">
        <v>85913.922040000005</v>
      </c>
      <c r="V53">
        <v>75755.960680000004</v>
      </c>
      <c r="W53">
        <v>39514.834439999999</v>
      </c>
      <c r="X53">
        <v>60531.354079999997</v>
      </c>
      <c r="Y53">
        <v>61334.438860000002</v>
      </c>
      <c r="Z53">
        <v>22131.82055</v>
      </c>
      <c r="AA53">
        <v>50235.363649999999</v>
      </c>
      <c r="AB53">
        <v>54820.224090000003</v>
      </c>
      <c r="AC53">
        <v>46716.926390000001</v>
      </c>
      <c r="AD53">
        <v>48428.74757</v>
      </c>
      <c r="AE53">
        <v>41215.896710000001</v>
      </c>
      <c r="AF53">
        <v>40269.970020000001</v>
      </c>
      <c r="AG53">
        <v>56026.390189999998</v>
      </c>
      <c r="AH53">
        <v>49697.115989999998</v>
      </c>
      <c r="AI53">
        <v>64302.871180000002</v>
      </c>
      <c r="AJ53">
        <v>48582.723259999999</v>
      </c>
      <c r="AK53">
        <v>40646.528039999997</v>
      </c>
      <c r="AL53">
        <v>52463.287949999998</v>
      </c>
      <c r="AM53">
        <v>60011.981379999997</v>
      </c>
      <c r="AN53">
        <v>38834.143349999998</v>
      </c>
      <c r="AO53">
        <v>53117.245130000003</v>
      </c>
      <c r="AP53">
        <v>70968.273929999996</v>
      </c>
      <c r="AQ53">
        <f t="shared" si="3"/>
        <v>13.135088376804092</v>
      </c>
      <c r="AR53">
        <f t="shared" si="4"/>
        <v>22.223142522606523</v>
      </c>
    </row>
    <row r="54" spans="1:44" x14ac:dyDescent="0.25">
      <c r="A54" t="s">
        <v>159</v>
      </c>
      <c r="B54" t="s">
        <v>160</v>
      </c>
      <c r="C54">
        <v>4268.1489430000001</v>
      </c>
      <c r="D54">
        <v>6154.236285</v>
      </c>
      <c r="E54">
        <v>5537.2920549999999</v>
      </c>
      <c r="F54">
        <v>4881.5303139999996</v>
      </c>
      <c r="G54">
        <v>4763.1207969999996</v>
      </c>
      <c r="H54">
        <v>5524.3086750000002</v>
      </c>
      <c r="I54">
        <v>6337.6114159999997</v>
      </c>
      <c r="J54">
        <v>5366.3821230000003</v>
      </c>
      <c r="K54">
        <v>6836.8212560000002</v>
      </c>
      <c r="L54">
        <v>5453.2192349999996</v>
      </c>
      <c r="M54">
        <v>6277.1998670000003</v>
      </c>
      <c r="N54">
        <v>5087.6884330000003</v>
      </c>
      <c r="O54">
        <v>5563.5229010000003</v>
      </c>
      <c r="P54">
        <v>6682.7705649999998</v>
      </c>
      <c r="Q54">
        <v>5102.4759409999997</v>
      </c>
      <c r="R54">
        <v>6442.8900100000001</v>
      </c>
      <c r="S54">
        <v>5921.2125800000003</v>
      </c>
      <c r="T54">
        <v>4023.7242080000001</v>
      </c>
      <c r="U54">
        <v>7398.1027389999999</v>
      </c>
      <c r="V54">
        <v>6316.108123</v>
      </c>
      <c r="W54">
        <v>3041.4236099999998</v>
      </c>
      <c r="X54">
        <v>3974.238758</v>
      </c>
      <c r="Y54">
        <v>3547.9412379999999</v>
      </c>
      <c r="Z54">
        <v>1798.021035</v>
      </c>
      <c r="AA54">
        <v>3280.5338369999999</v>
      </c>
      <c r="AB54">
        <v>3455.1639340000002</v>
      </c>
      <c r="AC54">
        <v>2947.705809</v>
      </c>
      <c r="AD54">
        <v>3171.307843</v>
      </c>
      <c r="AE54">
        <v>2904.528354</v>
      </c>
      <c r="AF54">
        <v>3199.8079670000002</v>
      </c>
      <c r="AG54">
        <v>3386.5239580000002</v>
      </c>
      <c r="AH54">
        <v>3378.9152300000001</v>
      </c>
      <c r="AI54">
        <v>3673.673902</v>
      </c>
      <c r="AJ54">
        <v>3289.329373</v>
      </c>
      <c r="AK54">
        <v>2619.9457000000002</v>
      </c>
      <c r="AL54">
        <v>3773.613386</v>
      </c>
      <c r="AM54">
        <v>3968.8694820000001</v>
      </c>
      <c r="AN54">
        <v>2569.487521</v>
      </c>
      <c r="AO54">
        <v>3274.9615330000001</v>
      </c>
      <c r="AP54">
        <v>4676.7300260000002</v>
      </c>
      <c r="AQ54">
        <f t="shared" si="3"/>
        <v>15.311064722256585</v>
      </c>
      <c r="AR54">
        <f t="shared" si="4"/>
        <v>18.263462305378734</v>
      </c>
    </row>
    <row r="55" spans="1:44" x14ac:dyDescent="0.25">
      <c r="A55" t="s">
        <v>159</v>
      </c>
      <c r="B55" t="s">
        <v>161</v>
      </c>
      <c r="C55">
        <v>253145.26370000001</v>
      </c>
      <c r="D55">
        <v>297971.14039999997</v>
      </c>
      <c r="E55">
        <v>328635.51049999997</v>
      </c>
      <c r="F55">
        <v>254979.12899999999</v>
      </c>
      <c r="G55">
        <v>255325.6777</v>
      </c>
      <c r="H55">
        <v>239275.33290000001</v>
      </c>
      <c r="I55">
        <v>340065.73749999999</v>
      </c>
      <c r="J55">
        <v>235078.83960000001</v>
      </c>
      <c r="K55">
        <v>336699.00170000002</v>
      </c>
      <c r="L55">
        <v>276024.98710000003</v>
      </c>
      <c r="M55">
        <v>303186.39299999998</v>
      </c>
      <c r="N55">
        <v>266776.31949999998</v>
      </c>
      <c r="O55">
        <v>316886.97979999997</v>
      </c>
      <c r="P55">
        <v>302033.0477</v>
      </c>
      <c r="Q55">
        <v>252882.9002</v>
      </c>
      <c r="R55">
        <v>332086.11900000001</v>
      </c>
      <c r="S55">
        <v>300481.44770000002</v>
      </c>
      <c r="T55">
        <v>205844.50260000001</v>
      </c>
      <c r="U55">
        <v>383551.40090000001</v>
      </c>
      <c r="V55">
        <v>303782.77710000001</v>
      </c>
      <c r="W55">
        <v>173886.84280000001</v>
      </c>
      <c r="X55">
        <v>272617.65950000001</v>
      </c>
      <c r="Y55">
        <v>239795.04440000001</v>
      </c>
      <c r="Z55">
        <v>112267.64969999999</v>
      </c>
      <c r="AA55">
        <v>204232.52840000001</v>
      </c>
      <c r="AB55">
        <v>222922.87400000001</v>
      </c>
      <c r="AC55">
        <v>209554.86499999999</v>
      </c>
      <c r="AD55">
        <v>221800.7831</v>
      </c>
      <c r="AE55">
        <v>176220.75779999999</v>
      </c>
      <c r="AF55">
        <v>197905.049</v>
      </c>
      <c r="AG55">
        <v>248123.77849999999</v>
      </c>
      <c r="AH55">
        <v>185789.7641</v>
      </c>
      <c r="AI55">
        <v>252909.01790000001</v>
      </c>
      <c r="AJ55">
        <v>198868.41560000001</v>
      </c>
      <c r="AK55">
        <v>180536.14379999999</v>
      </c>
      <c r="AL55">
        <v>227062.87599999999</v>
      </c>
      <c r="AM55">
        <v>250784.59599999999</v>
      </c>
      <c r="AN55">
        <v>168117.46040000001</v>
      </c>
      <c r="AO55">
        <v>216727.3879</v>
      </c>
      <c r="AP55">
        <v>290027.60560000001</v>
      </c>
      <c r="AQ55">
        <f t="shared" si="3"/>
        <v>15.188356289397248</v>
      </c>
      <c r="AR55">
        <f t="shared" si="4"/>
        <v>19.371169531216871</v>
      </c>
    </row>
    <row r="56" spans="1:44" x14ac:dyDescent="0.25">
      <c r="A56" t="s">
        <v>159</v>
      </c>
      <c r="B56" t="s">
        <v>162</v>
      </c>
      <c r="C56">
        <v>56654.648280000001</v>
      </c>
      <c r="D56">
        <v>71615.679560000004</v>
      </c>
      <c r="E56">
        <v>72913.457819999996</v>
      </c>
      <c r="F56">
        <v>57564.459499999997</v>
      </c>
      <c r="G56">
        <v>59828.422980000003</v>
      </c>
      <c r="H56">
        <v>56534.629569999997</v>
      </c>
      <c r="I56">
        <v>75513.657160000002</v>
      </c>
      <c r="J56">
        <v>57655.203880000001</v>
      </c>
      <c r="K56">
        <v>79569.097829999999</v>
      </c>
      <c r="L56">
        <v>63649.34794</v>
      </c>
      <c r="M56">
        <v>75538.962169999999</v>
      </c>
      <c r="N56">
        <v>63988.822910000003</v>
      </c>
      <c r="O56">
        <v>72519.110119999998</v>
      </c>
      <c r="P56">
        <v>75328.756420000005</v>
      </c>
      <c r="Q56">
        <v>62935.135750000001</v>
      </c>
      <c r="R56">
        <v>79422.680640000006</v>
      </c>
      <c r="S56">
        <v>70311.835500000001</v>
      </c>
      <c r="T56">
        <v>47460.106229999998</v>
      </c>
      <c r="U56">
        <v>89622.626640000002</v>
      </c>
      <c r="V56">
        <v>74074.805240000002</v>
      </c>
      <c r="W56">
        <v>31784.727650000001</v>
      </c>
      <c r="X56">
        <v>56448.270400000001</v>
      </c>
      <c r="Y56">
        <v>50481.027779999997</v>
      </c>
      <c r="Z56">
        <v>21505.86562</v>
      </c>
      <c r="AA56">
        <v>44545.641669999997</v>
      </c>
      <c r="AB56">
        <v>44628.89417</v>
      </c>
      <c r="AC56">
        <v>45347.130409999998</v>
      </c>
      <c r="AD56">
        <v>46306.602200000001</v>
      </c>
      <c r="AE56">
        <v>34820.297010000002</v>
      </c>
      <c r="AF56">
        <v>41496.097430000002</v>
      </c>
      <c r="AG56">
        <v>55681.32647</v>
      </c>
      <c r="AH56">
        <v>38980.513639999997</v>
      </c>
      <c r="AI56">
        <v>60609.38667</v>
      </c>
      <c r="AJ56">
        <v>42580.602740000002</v>
      </c>
      <c r="AK56">
        <v>36432.939910000001</v>
      </c>
      <c r="AL56">
        <v>50909.331700000002</v>
      </c>
      <c r="AM56">
        <v>60823.122069999998</v>
      </c>
      <c r="AN56">
        <v>36168.466339999999</v>
      </c>
      <c r="AO56">
        <v>44870.884409999999</v>
      </c>
      <c r="AP56">
        <v>64448.949090000002</v>
      </c>
      <c r="AQ56">
        <f t="shared" si="3"/>
        <v>15.147341498570849</v>
      </c>
      <c r="AR56">
        <f t="shared" si="4"/>
        <v>23.768430031395749</v>
      </c>
    </row>
    <row r="57" spans="1:44" x14ac:dyDescent="0.25">
      <c r="A57" t="s">
        <v>159</v>
      </c>
      <c r="B57" t="s">
        <v>163</v>
      </c>
      <c r="C57">
        <v>117382.7555</v>
      </c>
      <c r="D57">
        <v>161175.31390000001</v>
      </c>
      <c r="E57">
        <v>163918.21429999999</v>
      </c>
      <c r="F57">
        <v>132747.55439999999</v>
      </c>
      <c r="G57">
        <v>137098.16870000001</v>
      </c>
      <c r="H57">
        <v>125503.0852</v>
      </c>
      <c r="I57">
        <v>161502.32089999999</v>
      </c>
      <c r="J57">
        <v>122534.08100000001</v>
      </c>
      <c r="K57">
        <v>164135.18239999999</v>
      </c>
      <c r="L57">
        <v>150279.04560000001</v>
      </c>
      <c r="M57">
        <v>162449.34770000001</v>
      </c>
      <c r="N57">
        <v>137491.07370000001</v>
      </c>
      <c r="O57">
        <v>151656.6881</v>
      </c>
      <c r="P57">
        <v>175403.03700000001</v>
      </c>
      <c r="Q57">
        <v>137769.3965</v>
      </c>
      <c r="R57">
        <v>164211.6629</v>
      </c>
      <c r="S57">
        <v>164639.43530000001</v>
      </c>
      <c r="T57">
        <v>111095.30039999999</v>
      </c>
      <c r="U57">
        <v>173177.78469999999</v>
      </c>
      <c r="V57">
        <v>161031.94</v>
      </c>
      <c r="W57">
        <v>69469.260869999998</v>
      </c>
      <c r="X57">
        <v>115486.80899999999</v>
      </c>
      <c r="Y57">
        <v>114813.8495</v>
      </c>
      <c r="Z57">
        <v>39416.977509999997</v>
      </c>
      <c r="AA57">
        <v>94466.028460000001</v>
      </c>
      <c r="AB57">
        <v>106223.1413</v>
      </c>
      <c r="AC57">
        <v>86986.128599999996</v>
      </c>
      <c r="AD57">
        <v>90129.358999999997</v>
      </c>
      <c r="AE57">
        <v>76783.523220000003</v>
      </c>
      <c r="AF57">
        <v>80751.731459999995</v>
      </c>
      <c r="AG57">
        <v>100789.16929999999</v>
      </c>
      <c r="AH57">
        <v>92216.848759999993</v>
      </c>
      <c r="AI57">
        <v>123311.8544</v>
      </c>
      <c r="AJ57">
        <v>91552.662429999997</v>
      </c>
      <c r="AK57">
        <v>77468.973499999993</v>
      </c>
      <c r="AL57">
        <v>105720.3695</v>
      </c>
      <c r="AM57">
        <v>111738.8888</v>
      </c>
      <c r="AN57">
        <v>69589.911949999994</v>
      </c>
      <c r="AO57">
        <v>101762.30130000001</v>
      </c>
      <c r="AP57">
        <v>126790.731</v>
      </c>
      <c r="AQ57">
        <f t="shared" si="3"/>
        <v>13.08623346836216</v>
      </c>
      <c r="AR57">
        <f t="shared" si="4"/>
        <v>22.597612226565538</v>
      </c>
    </row>
    <row r="58" spans="1:44" x14ac:dyDescent="0.25">
      <c r="A58" t="s">
        <v>159</v>
      </c>
      <c r="B58" t="s">
        <v>164</v>
      </c>
      <c r="C58">
        <v>930.84376080000004</v>
      </c>
      <c r="D58">
        <v>1366.5452110000001</v>
      </c>
      <c r="E58">
        <v>1243.2585690000001</v>
      </c>
      <c r="F58">
        <v>1011.200554</v>
      </c>
      <c r="G58">
        <v>935.30405159999998</v>
      </c>
      <c r="H58">
        <v>962.04027580000002</v>
      </c>
      <c r="I58">
        <v>1001.945452</v>
      </c>
      <c r="J58">
        <v>800.69929979999995</v>
      </c>
      <c r="K58">
        <v>1054.6925940000001</v>
      </c>
      <c r="L58">
        <v>1044.6038249999999</v>
      </c>
      <c r="M58">
        <v>969.85353299999997</v>
      </c>
      <c r="N58">
        <v>833.66234310000004</v>
      </c>
      <c r="O58">
        <v>957.91767449999998</v>
      </c>
      <c r="P58">
        <v>981.61284450000005</v>
      </c>
      <c r="Q58">
        <v>797.31754960000001</v>
      </c>
      <c r="R58">
        <v>1048.221579</v>
      </c>
      <c r="S58">
        <v>1091.676993</v>
      </c>
      <c r="T58">
        <v>848.98115040000005</v>
      </c>
      <c r="U58">
        <v>1246.5969250000001</v>
      </c>
      <c r="V58">
        <v>954.97406560000002</v>
      </c>
      <c r="W58">
        <v>649.78421619999995</v>
      </c>
      <c r="X58">
        <v>669.01325659999998</v>
      </c>
      <c r="Y58">
        <v>814.03797220000001</v>
      </c>
      <c r="Z58">
        <v>263.11370119999998</v>
      </c>
      <c r="AA58">
        <v>10.401032219999999</v>
      </c>
      <c r="AB58">
        <v>692.1509724</v>
      </c>
      <c r="AC58">
        <v>609.17972299999997</v>
      </c>
      <c r="AD58">
        <v>675.63283569999999</v>
      </c>
      <c r="AE58">
        <v>598.89329710000004</v>
      </c>
      <c r="AF58">
        <v>588.34048189999999</v>
      </c>
      <c r="AG58">
        <v>723.58491189999995</v>
      </c>
      <c r="AH58">
        <v>473.7592669</v>
      </c>
      <c r="AI58">
        <v>966.93117319999999</v>
      </c>
      <c r="AJ58">
        <v>645.87023590000001</v>
      </c>
      <c r="AK58">
        <v>517.60938580000004</v>
      </c>
      <c r="AL58">
        <v>714.52764049999996</v>
      </c>
      <c r="AM58">
        <v>911.67400880000002</v>
      </c>
      <c r="AN58">
        <v>469.8029631</v>
      </c>
      <c r="AO58">
        <v>802.55394049999995</v>
      </c>
      <c r="AP58">
        <v>992.1361296</v>
      </c>
      <c r="AQ58">
        <f t="shared" si="3"/>
        <v>14.746660859228758</v>
      </c>
      <c r="AR58">
        <f t="shared" si="4"/>
        <v>35.77337024685329</v>
      </c>
    </row>
    <row r="59" spans="1:44" x14ac:dyDescent="0.25">
      <c r="A59" t="s">
        <v>159</v>
      </c>
      <c r="B59" t="s">
        <v>165</v>
      </c>
      <c r="C59">
        <v>441.24534619999997</v>
      </c>
      <c r="D59">
        <v>557.67456349999998</v>
      </c>
      <c r="E59">
        <v>449.4678892</v>
      </c>
      <c r="F59">
        <v>358.3611674</v>
      </c>
      <c r="G59">
        <v>505.15669029999998</v>
      </c>
      <c r="H59">
        <v>572.41337869999995</v>
      </c>
      <c r="I59">
        <v>551.39245519999997</v>
      </c>
      <c r="J59">
        <v>324.69818450000002</v>
      </c>
      <c r="K59">
        <v>407.66552769999998</v>
      </c>
      <c r="L59">
        <v>292.24249630000003</v>
      </c>
      <c r="M59">
        <v>487.70393949999999</v>
      </c>
      <c r="N59">
        <v>406.57610360000001</v>
      </c>
      <c r="O59">
        <v>444.60707719999999</v>
      </c>
      <c r="P59">
        <v>303.2805606</v>
      </c>
      <c r="Q59">
        <v>378.20515549999999</v>
      </c>
      <c r="R59">
        <v>430.87946629999999</v>
      </c>
      <c r="S59">
        <v>461.541586</v>
      </c>
      <c r="T59">
        <v>307.95431139999999</v>
      </c>
      <c r="U59">
        <v>446.86452129999998</v>
      </c>
      <c r="V59">
        <v>310.90882529999999</v>
      </c>
      <c r="W59">
        <v>280.5907431</v>
      </c>
      <c r="X59">
        <v>390.88890750000002</v>
      </c>
      <c r="Y59">
        <v>338.28368560000001</v>
      </c>
      <c r="Z59">
        <v>99.77925931</v>
      </c>
      <c r="AA59">
        <v>450.66260569999997</v>
      </c>
      <c r="AB59">
        <v>339.08243270000003</v>
      </c>
      <c r="AC59">
        <v>324.2333337</v>
      </c>
      <c r="AD59">
        <v>460.51951659999997</v>
      </c>
      <c r="AE59">
        <v>261.29153760000003</v>
      </c>
      <c r="AF59">
        <v>222.68303040000001</v>
      </c>
      <c r="AG59">
        <v>294.13993809999999</v>
      </c>
      <c r="AH59">
        <v>320.39605460000001</v>
      </c>
      <c r="AI59">
        <v>289.41501849999997</v>
      </c>
      <c r="AJ59">
        <v>402.43310170000001</v>
      </c>
      <c r="AK59">
        <v>286.43701190000002</v>
      </c>
      <c r="AL59">
        <v>323.94994200000002</v>
      </c>
      <c r="AM59">
        <v>273.99312650000002</v>
      </c>
      <c r="AN59">
        <v>267.25305680000002</v>
      </c>
      <c r="AO59">
        <v>306.62953640000001</v>
      </c>
      <c r="AP59">
        <v>266.85700229999998</v>
      </c>
      <c r="AQ59">
        <f t="shared" si="3"/>
        <v>20.708337963510655</v>
      </c>
      <c r="AR59">
        <f t="shared" si="4"/>
        <v>25.740596936296857</v>
      </c>
    </row>
    <row r="60" spans="1:44" x14ac:dyDescent="0.25">
      <c r="A60" t="s">
        <v>159</v>
      </c>
      <c r="B60" t="s">
        <v>166</v>
      </c>
      <c r="C60">
        <v>2263.0453240000002</v>
      </c>
      <c r="D60">
        <v>2813.7282500000001</v>
      </c>
      <c r="E60">
        <v>3182.3013329999999</v>
      </c>
      <c r="F60">
        <v>2421.0693209999999</v>
      </c>
      <c r="G60">
        <v>2750.6987869999998</v>
      </c>
      <c r="H60">
        <v>2368.7789950000001</v>
      </c>
      <c r="I60">
        <v>3103.6235499999998</v>
      </c>
      <c r="J60">
        <v>2391.3354880000002</v>
      </c>
      <c r="K60">
        <v>3329.810504</v>
      </c>
      <c r="L60">
        <v>2347.4840770000001</v>
      </c>
      <c r="M60">
        <v>2808.3097969999999</v>
      </c>
      <c r="N60">
        <v>2435.03791</v>
      </c>
      <c r="O60">
        <v>2667.0401069999998</v>
      </c>
      <c r="P60">
        <v>2722.1207810000001</v>
      </c>
      <c r="Q60">
        <v>2228.8959150000001</v>
      </c>
      <c r="R60">
        <v>3197.5375009999998</v>
      </c>
      <c r="S60">
        <v>2862.4521890000001</v>
      </c>
      <c r="T60">
        <v>2022.049587</v>
      </c>
      <c r="U60">
        <v>3567.8279429999998</v>
      </c>
      <c r="V60">
        <v>3201.4750909999998</v>
      </c>
      <c r="W60">
        <v>1359.5462170000001</v>
      </c>
      <c r="X60">
        <v>2205.2302880000002</v>
      </c>
      <c r="Y60">
        <v>1830.1990310000001</v>
      </c>
      <c r="Z60">
        <v>948.08408010000005</v>
      </c>
      <c r="AA60">
        <v>1548.140629</v>
      </c>
      <c r="AB60">
        <v>1780.6748110000001</v>
      </c>
      <c r="AC60">
        <v>1772.6948910000001</v>
      </c>
      <c r="AD60">
        <v>1605.813451</v>
      </c>
      <c r="AE60">
        <v>1392.4748890000001</v>
      </c>
      <c r="AF60">
        <v>1955.058849</v>
      </c>
      <c r="AG60">
        <v>1967.084967</v>
      </c>
      <c r="AH60">
        <v>1465.074828</v>
      </c>
      <c r="AI60">
        <v>2150.1893300000002</v>
      </c>
      <c r="AJ60">
        <v>1607.6198440000001</v>
      </c>
      <c r="AK60">
        <v>1281.447674</v>
      </c>
      <c r="AL60">
        <v>2152.6497639999998</v>
      </c>
      <c r="AM60">
        <v>2063.7483050000001</v>
      </c>
      <c r="AN60">
        <v>1206.5340040000001</v>
      </c>
      <c r="AO60">
        <v>1525.615096</v>
      </c>
      <c r="AP60">
        <v>2285.6650009999998</v>
      </c>
      <c r="AQ60">
        <f t="shared" si="3"/>
        <v>15.530005608099518</v>
      </c>
      <c r="AR60">
        <f t="shared" si="4"/>
        <v>21.791245854656093</v>
      </c>
    </row>
    <row r="61" spans="1:44" x14ac:dyDescent="0.25">
      <c r="A61" t="s">
        <v>159</v>
      </c>
      <c r="B61" t="s">
        <v>167</v>
      </c>
      <c r="C61">
        <v>20805.842710000001</v>
      </c>
      <c r="D61">
        <v>26268.753639999999</v>
      </c>
      <c r="E61">
        <v>29570.484039999999</v>
      </c>
      <c r="F61">
        <v>23538.591810000002</v>
      </c>
      <c r="G61">
        <v>24091.784019999999</v>
      </c>
      <c r="H61">
        <v>24807.935460000001</v>
      </c>
      <c r="I61">
        <v>30848.42352</v>
      </c>
      <c r="J61">
        <v>22064.982179999999</v>
      </c>
      <c r="K61">
        <v>31087.802510000001</v>
      </c>
      <c r="L61">
        <v>26193.836589999999</v>
      </c>
      <c r="M61">
        <v>28314.029200000001</v>
      </c>
      <c r="N61">
        <v>24192.155849999999</v>
      </c>
      <c r="O61">
        <v>28799.813920000001</v>
      </c>
      <c r="P61">
        <v>27104.656660000001</v>
      </c>
      <c r="Q61">
        <v>23070.25677</v>
      </c>
      <c r="R61">
        <v>29502.77318</v>
      </c>
      <c r="S61">
        <v>27236.457600000002</v>
      </c>
      <c r="T61">
        <v>21095.308440000001</v>
      </c>
      <c r="U61">
        <v>36326.898950000003</v>
      </c>
      <c r="V61">
        <v>27734.5409</v>
      </c>
      <c r="W61">
        <v>13080.623369999999</v>
      </c>
      <c r="X61">
        <v>20735.0537</v>
      </c>
      <c r="Y61">
        <v>17764.166980000002</v>
      </c>
      <c r="Z61">
        <v>7779.9332910000003</v>
      </c>
      <c r="AA61">
        <v>15448.961590000001</v>
      </c>
      <c r="AB61">
        <v>17585.829519999999</v>
      </c>
      <c r="AC61">
        <v>15498.817069999999</v>
      </c>
      <c r="AD61">
        <v>15540.04564</v>
      </c>
      <c r="AE61">
        <v>11928.522870000001</v>
      </c>
      <c r="AF61">
        <v>14382.20875</v>
      </c>
      <c r="AG61">
        <v>17380.293119999998</v>
      </c>
      <c r="AH61">
        <v>13739.58187</v>
      </c>
      <c r="AI61">
        <v>19034.250400000001</v>
      </c>
      <c r="AJ61">
        <v>15689.89208</v>
      </c>
      <c r="AK61">
        <v>14500.947039999999</v>
      </c>
      <c r="AL61">
        <v>16022.76312</v>
      </c>
      <c r="AM61">
        <v>18594.013019999999</v>
      </c>
      <c r="AN61">
        <v>13252.20645</v>
      </c>
      <c r="AO61">
        <v>15761.54998</v>
      </c>
      <c r="AP61">
        <v>23265.514469999998</v>
      </c>
      <c r="AQ61">
        <f t="shared" si="3"/>
        <v>14.455199091194451</v>
      </c>
      <c r="AR61">
        <f t="shared" si="4"/>
        <v>20.942834574960521</v>
      </c>
    </row>
    <row r="62" spans="1:44" x14ac:dyDescent="0.25">
      <c r="A62" t="s">
        <v>159</v>
      </c>
      <c r="B62" t="s">
        <v>168</v>
      </c>
      <c r="C62">
        <v>67356.308499999999</v>
      </c>
      <c r="D62">
        <v>75268.668659999996</v>
      </c>
      <c r="E62">
        <v>85405.621599999999</v>
      </c>
      <c r="F62">
        <v>71760.672319999998</v>
      </c>
      <c r="G62">
        <v>72100.857820000005</v>
      </c>
      <c r="H62">
        <v>69019.435859999998</v>
      </c>
      <c r="I62">
        <v>87839.968410000001</v>
      </c>
      <c r="J62">
        <v>60867.12184</v>
      </c>
      <c r="K62">
        <v>85661.056679999994</v>
      </c>
      <c r="L62">
        <v>75169.448709999997</v>
      </c>
      <c r="M62">
        <v>77584.732950000005</v>
      </c>
      <c r="N62">
        <v>70442.149080000003</v>
      </c>
      <c r="O62">
        <v>83380.471279999998</v>
      </c>
      <c r="P62">
        <v>74320.410900000003</v>
      </c>
      <c r="Q62">
        <v>66171.965930000006</v>
      </c>
      <c r="R62">
        <v>89846.064750000005</v>
      </c>
      <c r="S62">
        <v>75295.562520000007</v>
      </c>
      <c r="T62">
        <v>56444.611349999999</v>
      </c>
      <c r="U62">
        <v>97552.615659999996</v>
      </c>
      <c r="V62">
        <v>86600.672789999997</v>
      </c>
      <c r="W62">
        <v>36197.090450000003</v>
      </c>
      <c r="X62">
        <v>56104.858410000001</v>
      </c>
      <c r="Y62">
        <v>52187.891369999998</v>
      </c>
      <c r="Z62">
        <v>22236.773990000002</v>
      </c>
      <c r="AA62">
        <v>45321.777329999997</v>
      </c>
      <c r="AB62">
        <v>50431.526010000001</v>
      </c>
      <c r="AC62">
        <v>44990.883970000003</v>
      </c>
      <c r="AD62">
        <v>42632.790549999998</v>
      </c>
      <c r="AE62">
        <v>34595.642520000001</v>
      </c>
      <c r="AF62">
        <v>41927.841189999999</v>
      </c>
      <c r="AG62">
        <v>47136.502159999996</v>
      </c>
      <c r="AH62">
        <v>39208.04047</v>
      </c>
      <c r="AI62">
        <v>56482.669370000003</v>
      </c>
      <c r="AJ62">
        <v>40509.222329999997</v>
      </c>
      <c r="AK62">
        <v>40390.637190000001</v>
      </c>
      <c r="AL62">
        <v>45103.487820000002</v>
      </c>
      <c r="AM62">
        <v>51674.973989999999</v>
      </c>
      <c r="AN62">
        <v>37590.85413</v>
      </c>
      <c r="AO62">
        <v>44854.036950000002</v>
      </c>
      <c r="AP62">
        <v>67569.30459</v>
      </c>
      <c r="AQ62">
        <f t="shared" si="3"/>
        <v>13.576352357733301</v>
      </c>
      <c r="AR62">
        <f t="shared" si="4"/>
        <v>21.354211542015769</v>
      </c>
    </row>
    <row r="63" spans="1:44" x14ac:dyDescent="0.25">
      <c r="A63" t="s">
        <v>159</v>
      </c>
      <c r="B63" t="s">
        <v>169</v>
      </c>
      <c r="C63">
        <v>1278.093163</v>
      </c>
      <c r="D63">
        <v>1364.857567</v>
      </c>
      <c r="E63">
        <v>1351.9283600000001</v>
      </c>
      <c r="F63">
        <v>1395.4837439999999</v>
      </c>
      <c r="G63">
        <v>905.34383730000002</v>
      </c>
      <c r="H63">
        <v>1171.8018589999999</v>
      </c>
      <c r="I63">
        <v>1429.9662679999999</v>
      </c>
      <c r="J63">
        <v>1124.8779</v>
      </c>
      <c r="K63">
        <v>1495.6752710000001</v>
      </c>
      <c r="L63">
        <v>1327.0526110000001</v>
      </c>
      <c r="M63">
        <v>1388.1444100000001</v>
      </c>
      <c r="N63">
        <v>1050.3784109999999</v>
      </c>
      <c r="O63">
        <v>1420.853548</v>
      </c>
      <c r="P63">
        <v>1416.2304409999999</v>
      </c>
      <c r="Q63">
        <v>978.6044445</v>
      </c>
      <c r="R63">
        <v>1421.448163</v>
      </c>
      <c r="S63">
        <v>1425.1363759999999</v>
      </c>
      <c r="T63">
        <v>888.42368780000004</v>
      </c>
      <c r="U63">
        <v>1519.281311</v>
      </c>
      <c r="V63">
        <v>1587.3995930000001</v>
      </c>
      <c r="W63">
        <v>777.44474520000006</v>
      </c>
      <c r="X63">
        <v>928.64078859999995</v>
      </c>
      <c r="Y63">
        <v>663.30235070000003</v>
      </c>
      <c r="Z63">
        <v>466.32750529999998</v>
      </c>
      <c r="AA63">
        <v>760.94924549999996</v>
      </c>
      <c r="AB63">
        <v>968.58288630000004</v>
      </c>
      <c r="AC63">
        <v>598.43585680000001</v>
      </c>
      <c r="AD63">
        <v>813.45834990000003</v>
      </c>
      <c r="AE63">
        <v>775.41622789999997</v>
      </c>
      <c r="AF63">
        <v>837.57951460000004</v>
      </c>
      <c r="AG63">
        <v>872.97849919999999</v>
      </c>
      <c r="AH63">
        <v>724.22497529999998</v>
      </c>
      <c r="AI63">
        <v>942.23443139999995</v>
      </c>
      <c r="AJ63">
        <v>645.75147500000003</v>
      </c>
      <c r="AK63">
        <v>836.35851319999995</v>
      </c>
      <c r="AL63">
        <v>1006.745973</v>
      </c>
      <c r="AM63">
        <v>817.00273760000005</v>
      </c>
      <c r="AN63">
        <v>572.92827490000002</v>
      </c>
      <c r="AO63">
        <v>783.3019511</v>
      </c>
      <c r="AP63">
        <v>1127.6891370000001</v>
      </c>
      <c r="AQ63">
        <f t="shared" si="3"/>
        <v>15.8899557359087</v>
      </c>
      <c r="AR63">
        <f t="shared" si="4"/>
        <v>19.931013140040672</v>
      </c>
    </row>
    <row r="64" spans="1:44" x14ac:dyDescent="0.25">
      <c r="A64" t="s">
        <v>159</v>
      </c>
      <c r="B64" t="s">
        <v>170</v>
      </c>
      <c r="C64">
        <v>1664.5592220000001</v>
      </c>
      <c r="D64">
        <v>1975.8064119999999</v>
      </c>
      <c r="E64">
        <v>1931.0470869999999</v>
      </c>
      <c r="F64">
        <v>2078.3332999999998</v>
      </c>
      <c r="G64">
        <v>1922.565398</v>
      </c>
      <c r="H64">
        <v>1777.6860529999999</v>
      </c>
      <c r="I64">
        <v>1918.0324949999999</v>
      </c>
      <c r="J64">
        <v>1527.654166</v>
      </c>
      <c r="K64">
        <v>1965.311512</v>
      </c>
      <c r="L64">
        <v>1769.44291</v>
      </c>
      <c r="M64">
        <v>2134.9176900000002</v>
      </c>
      <c r="N64">
        <v>1721.9796060000001</v>
      </c>
      <c r="O64">
        <v>1861.1520439999999</v>
      </c>
      <c r="P64">
        <v>2016.1624629999999</v>
      </c>
      <c r="Q64">
        <v>1844.1969819999999</v>
      </c>
      <c r="R64">
        <v>2048.3268779999999</v>
      </c>
      <c r="S64">
        <v>1831.660766</v>
      </c>
      <c r="T64">
        <v>1471.1669010000001</v>
      </c>
      <c r="U64">
        <v>2259.449548</v>
      </c>
      <c r="V64">
        <v>2296.8952610000001</v>
      </c>
      <c r="W64">
        <v>716.95615150000003</v>
      </c>
      <c r="X64">
        <v>1576.9658079999999</v>
      </c>
      <c r="Y64">
        <v>1227.083736</v>
      </c>
      <c r="Z64">
        <v>583.45509779999998</v>
      </c>
      <c r="AA64">
        <v>1028.950699</v>
      </c>
      <c r="AB64">
        <v>954.40705830000002</v>
      </c>
      <c r="AC64">
        <v>1283.439226</v>
      </c>
      <c r="AD64">
        <v>1144.995101</v>
      </c>
      <c r="AE64">
        <v>924.96305059999997</v>
      </c>
      <c r="AF64">
        <v>1196.261839</v>
      </c>
      <c r="AG64">
        <v>1021.056538</v>
      </c>
      <c r="AH64">
        <v>1051.902503</v>
      </c>
      <c r="AI64">
        <v>1188.6413419999999</v>
      </c>
      <c r="AJ64">
        <v>1067.3281930000001</v>
      </c>
      <c r="AK64">
        <v>1164.7148569999999</v>
      </c>
      <c r="AL64">
        <v>1188.00595</v>
      </c>
      <c r="AM64">
        <v>1355.692362</v>
      </c>
      <c r="AN64">
        <v>1054.663873</v>
      </c>
      <c r="AO64">
        <v>1373.382413</v>
      </c>
      <c r="AP64">
        <v>1671.5322349999999</v>
      </c>
      <c r="AQ64">
        <f t="shared" si="3"/>
        <v>11.270268694521956</v>
      </c>
      <c r="AR64">
        <f t="shared" si="4"/>
        <v>22.318915543274446</v>
      </c>
    </row>
    <row r="65" spans="1:44" x14ac:dyDescent="0.25">
      <c r="A65" t="s">
        <v>172</v>
      </c>
      <c r="B65" t="s">
        <v>171</v>
      </c>
      <c r="C65">
        <v>643.62118729999997</v>
      </c>
      <c r="D65">
        <v>1098.549874</v>
      </c>
      <c r="E65">
        <v>767.26994030000003</v>
      </c>
      <c r="F65">
        <v>547.24961599999995</v>
      </c>
      <c r="G65">
        <v>453.64296489999998</v>
      </c>
      <c r="H65">
        <v>850.78558520000001</v>
      </c>
      <c r="I65">
        <v>815.73411780000004</v>
      </c>
      <c r="J65">
        <v>752.04160690000003</v>
      </c>
      <c r="K65">
        <v>788.52638330000002</v>
      </c>
      <c r="L65">
        <v>525.94063170000004</v>
      </c>
      <c r="M65">
        <v>1275.713692</v>
      </c>
      <c r="N65">
        <v>582.98048960000006</v>
      </c>
      <c r="O65">
        <v>660.1245854</v>
      </c>
      <c r="P65">
        <v>846.8830395</v>
      </c>
      <c r="Q65">
        <v>609.39270139999996</v>
      </c>
      <c r="R65">
        <v>1001.133294</v>
      </c>
      <c r="S65">
        <v>586.07886499999995</v>
      </c>
      <c r="T65">
        <v>582.53046059999997</v>
      </c>
      <c r="U65">
        <v>1558.3440350000001</v>
      </c>
      <c r="V65">
        <v>601.95951090000005</v>
      </c>
      <c r="W65">
        <v>1213.7876980000001</v>
      </c>
      <c r="X65">
        <v>1501.8383260000001</v>
      </c>
      <c r="Y65">
        <v>1418.5098</v>
      </c>
      <c r="Z65">
        <v>1116.6789940000001</v>
      </c>
      <c r="AA65">
        <v>1004.69109</v>
      </c>
      <c r="AB65">
        <v>1252.11626</v>
      </c>
      <c r="AC65">
        <v>1497.4300800000001</v>
      </c>
      <c r="AD65">
        <v>545.03792239999996</v>
      </c>
      <c r="AE65">
        <v>1511.4929420000001</v>
      </c>
      <c r="AF65">
        <v>527.49156330000005</v>
      </c>
      <c r="AG65">
        <v>1442.8181139999999</v>
      </c>
      <c r="AH65">
        <v>805.0735985</v>
      </c>
      <c r="AI65">
        <v>1763.0995539999999</v>
      </c>
      <c r="AJ65">
        <v>875.98829539999997</v>
      </c>
      <c r="AK65">
        <v>1021.127241</v>
      </c>
      <c r="AL65">
        <v>1488.9120499999999</v>
      </c>
      <c r="AM65">
        <v>1609.018221</v>
      </c>
      <c r="AN65">
        <v>735.82478830000002</v>
      </c>
      <c r="AO65">
        <v>1528.686285</v>
      </c>
      <c r="AP65">
        <v>1180.7293420000001</v>
      </c>
      <c r="AQ65">
        <f t="shared" si="3"/>
        <v>35.509718785880466</v>
      </c>
      <c r="AR65">
        <f t="shared" si="4"/>
        <v>30.160048174622357</v>
      </c>
    </row>
    <row r="66" spans="1:44" x14ac:dyDescent="0.25">
      <c r="A66" t="s">
        <v>172</v>
      </c>
      <c r="B66" t="s">
        <v>173</v>
      </c>
      <c r="C66">
        <v>1215.0336159999999</v>
      </c>
      <c r="D66">
        <v>1692.703681</v>
      </c>
      <c r="E66">
        <v>1182.1500390000001</v>
      </c>
      <c r="F66">
        <v>880.94436159999998</v>
      </c>
      <c r="G66">
        <v>1717.310737</v>
      </c>
      <c r="H66">
        <v>1240.180554</v>
      </c>
      <c r="I66">
        <v>1453.7221030000001</v>
      </c>
      <c r="J66">
        <v>1098.0711229999999</v>
      </c>
      <c r="K66">
        <v>1295.3027750000001</v>
      </c>
      <c r="L66">
        <v>1054.2136700000001</v>
      </c>
      <c r="M66">
        <v>840.37228649999997</v>
      </c>
      <c r="N66">
        <v>998.19303449999995</v>
      </c>
      <c r="O66">
        <v>1154.2081539999999</v>
      </c>
      <c r="P66">
        <v>1409.33438</v>
      </c>
      <c r="Q66">
        <v>829.4291379</v>
      </c>
      <c r="R66">
        <v>1860.932564</v>
      </c>
      <c r="S66">
        <v>1460.192757</v>
      </c>
      <c r="T66">
        <v>1389.6111080000001</v>
      </c>
      <c r="U66">
        <v>1545.4342369999999</v>
      </c>
      <c r="V66">
        <v>871.97561150000001</v>
      </c>
      <c r="W66">
        <v>1405.1988759999999</v>
      </c>
      <c r="X66">
        <v>2000.1931669999999</v>
      </c>
      <c r="Y66">
        <v>1570.091257</v>
      </c>
      <c r="Z66">
        <v>1032.470853</v>
      </c>
      <c r="AA66">
        <v>1095.8768869999999</v>
      </c>
      <c r="AB66">
        <v>1700.8460600000001</v>
      </c>
      <c r="AC66">
        <v>1392.5353459999999</v>
      </c>
      <c r="AD66">
        <v>1398.211309</v>
      </c>
      <c r="AE66">
        <v>1701.1307609999999</v>
      </c>
      <c r="AF66">
        <v>1484.8107130000001</v>
      </c>
      <c r="AG66">
        <v>1903.666637</v>
      </c>
      <c r="AH66">
        <v>1420.7541209999999</v>
      </c>
      <c r="AI66">
        <v>736.43530109999995</v>
      </c>
      <c r="AJ66">
        <v>1191.0748180000001</v>
      </c>
      <c r="AK66">
        <v>1098.671392</v>
      </c>
      <c r="AL66">
        <v>1620.8000509999999</v>
      </c>
      <c r="AM66">
        <v>1619.4599479999999</v>
      </c>
      <c r="AN66">
        <v>1718.0903149999999</v>
      </c>
      <c r="AO66">
        <v>1683.9175640000001</v>
      </c>
      <c r="AP66">
        <v>1847.642124</v>
      </c>
      <c r="AQ66">
        <f t="shared" si="3"/>
        <v>24.229854793344952</v>
      </c>
      <c r="AR66">
        <f t="shared" si="4"/>
        <v>21.804849971268627</v>
      </c>
    </row>
    <row r="67" spans="1:44" x14ac:dyDescent="0.25">
      <c r="A67" t="s">
        <v>106</v>
      </c>
      <c r="B67" t="s">
        <v>174</v>
      </c>
      <c r="C67">
        <v>67360.173030000005</v>
      </c>
      <c r="D67">
        <v>202442.8633</v>
      </c>
      <c r="E67">
        <v>193505.38149999999</v>
      </c>
      <c r="F67">
        <v>99364.703779999996</v>
      </c>
      <c r="G67">
        <v>73630.830180000004</v>
      </c>
      <c r="H67">
        <v>83570.032510000005</v>
      </c>
      <c r="I67">
        <v>185101.1336</v>
      </c>
      <c r="J67">
        <v>217084.511</v>
      </c>
      <c r="K67">
        <v>253449.48629999999</v>
      </c>
      <c r="L67">
        <v>194384.13190000001</v>
      </c>
      <c r="M67">
        <v>277904.0258</v>
      </c>
      <c r="N67">
        <v>78581.756930000003</v>
      </c>
      <c r="O67">
        <v>168165.09020000001</v>
      </c>
      <c r="P67">
        <v>234637.98929999999</v>
      </c>
      <c r="Q67">
        <v>70951.540670000002</v>
      </c>
      <c r="R67">
        <v>184926.51490000001</v>
      </c>
      <c r="S67">
        <v>195769.10019999999</v>
      </c>
      <c r="T67">
        <v>236358.53289999999</v>
      </c>
      <c r="U67">
        <v>212393.24489999999</v>
      </c>
      <c r="V67">
        <v>268445.1017</v>
      </c>
      <c r="W67">
        <v>232117.75880000001</v>
      </c>
      <c r="X67">
        <v>253099.3039</v>
      </c>
      <c r="Y67">
        <v>247867.39319999999</v>
      </c>
      <c r="Z67">
        <v>181140.1078</v>
      </c>
      <c r="AA67">
        <v>232259.92439999999</v>
      </c>
      <c r="AB67">
        <v>311389.57679999998</v>
      </c>
      <c r="AC67">
        <v>176431.44399999999</v>
      </c>
      <c r="AD67">
        <v>163996.32759999999</v>
      </c>
      <c r="AE67">
        <v>259110.5246</v>
      </c>
      <c r="AF67">
        <v>201780.95379999999</v>
      </c>
      <c r="AG67">
        <v>203070.65220000001</v>
      </c>
      <c r="AH67">
        <v>152733.81479999999</v>
      </c>
      <c r="AI67">
        <v>210648.36</v>
      </c>
      <c r="AJ67">
        <v>213757.3015</v>
      </c>
      <c r="AK67">
        <v>212838.59880000001</v>
      </c>
      <c r="AL67">
        <v>245282.0589</v>
      </c>
      <c r="AM67">
        <v>277071.83850000001</v>
      </c>
      <c r="AN67">
        <v>216637.4559</v>
      </c>
      <c r="AO67">
        <v>201192.7732</v>
      </c>
      <c r="AP67">
        <v>261661.351</v>
      </c>
      <c r="AQ67">
        <f t="shared" si="3"/>
        <v>40.254245281592667</v>
      </c>
      <c r="AR67">
        <f t="shared" si="4"/>
        <v>17.773196502711322</v>
      </c>
    </row>
    <row r="68" spans="1:44" x14ac:dyDescent="0.25">
      <c r="A68" t="s">
        <v>106</v>
      </c>
      <c r="B68" t="s">
        <v>175</v>
      </c>
      <c r="C68">
        <v>509706.41690000001</v>
      </c>
      <c r="D68">
        <v>1613174.3740000001</v>
      </c>
      <c r="E68">
        <v>1648221.281</v>
      </c>
      <c r="F68">
        <v>705147.64009999996</v>
      </c>
      <c r="G68">
        <v>512470.42739999999</v>
      </c>
      <c r="H68">
        <v>612646.375</v>
      </c>
      <c r="I68">
        <v>1464824.7660000001</v>
      </c>
      <c r="J68">
        <v>1685226.9979999999</v>
      </c>
      <c r="K68">
        <v>1924122.6610000001</v>
      </c>
      <c r="L68">
        <v>1540910.22</v>
      </c>
      <c r="M68">
        <v>2349322.5869999998</v>
      </c>
      <c r="N68">
        <v>571933.90060000005</v>
      </c>
      <c r="O68">
        <v>1422028.655</v>
      </c>
      <c r="P68">
        <v>2019906.0179999999</v>
      </c>
      <c r="Q68">
        <v>497589.84460000001</v>
      </c>
      <c r="R68">
        <v>1443544.9010000001</v>
      </c>
      <c r="S68">
        <v>1528186.209</v>
      </c>
      <c r="T68">
        <v>1927838.425</v>
      </c>
      <c r="U68">
        <v>1749220.7609999999</v>
      </c>
      <c r="V68">
        <v>2166028.6880000001</v>
      </c>
      <c r="W68">
        <v>1800865.665</v>
      </c>
      <c r="X68">
        <v>2033067.1129999999</v>
      </c>
      <c r="Y68">
        <v>2016331.905</v>
      </c>
      <c r="Z68">
        <v>1444114.0460000001</v>
      </c>
      <c r="AA68">
        <v>1832085.2379999999</v>
      </c>
      <c r="AB68">
        <v>2561781.9339999999</v>
      </c>
      <c r="AC68">
        <v>1368340.7069999999</v>
      </c>
      <c r="AD68">
        <v>1225781.649</v>
      </c>
      <c r="AE68">
        <v>2059529.6470000001</v>
      </c>
      <c r="AF68">
        <v>1638595.548</v>
      </c>
      <c r="AG68">
        <v>1553313.037</v>
      </c>
      <c r="AH68">
        <v>1240537.9879999999</v>
      </c>
      <c r="AI68">
        <v>1633249.2450000001</v>
      </c>
      <c r="AJ68">
        <v>1704129.726</v>
      </c>
      <c r="AK68">
        <v>1656184.273</v>
      </c>
      <c r="AL68">
        <v>1862214.223</v>
      </c>
      <c r="AM68">
        <v>2124698.6740000001</v>
      </c>
      <c r="AN68">
        <v>1797727.55</v>
      </c>
      <c r="AO68">
        <v>1549553.402</v>
      </c>
      <c r="AP68">
        <v>2052593.4129999999</v>
      </c>
      <c r="AQ68">
        <f t="shared" ref="AQ68:AQ131" si="5">(_xlfn.STDEV.S(C68:V68)/AVERAGE(C68:V68))*100</f>
        <v>43.40307998596527</v>
      </c>
      <c r="AR68">
        <f t="shared" ref="AR68:AR131" si="6">(_xlfn.STDEV.S(W68:AP68)/AVERAGE(W68:AP68))*100</f>
        <v>18.688299089580216</v>
      </c>
    </row>
    <row r="69" spans="1:44" x14ac:dyDescent="0.25">
      <c r="A69" t="s">
        <v>106</v>
      </c>
      <c r="B69" t="s">
        <v>176</v>
      </c>
      <c r="C69">
        <v>95644.787769999995</v>
      </c>
      <c r="D69">
        <v>53362.960749999998</v>
      </c>
      <c r="E69">
        <v>44018.704530000003</v>
      </c>
      <c r="F69">
        <v>42313.256020000001</v>
      </c>
      <c r="G69">
        <v>41686.690490000001</v>
      </c>
      <c r="H69">
        <v>45029.296470000001</v>
      </c>
      <c r="I69">
        <v>47735.67598</v>
      </c>
      <c r="J69">
        <v>43683.225359999997</v>
      </c>
      <c r="K69">
        <v>73460.313899999994</v>
      </c>
      <c r="L69">
        <v>45606.519610000003</v>
      </c>
      <c r="M69">
        <v>51516.911050000002</v>
      </c>
      <c r="N69">
        <v>124860.25079999999</v>
      </c>
      <c r="O69">
        <v>46070.074820000002</v>
      </c>
      <c r="P69">
        <v>158353.0815</v>
      </c>
      <c r="Q69">
        <v>43437.13134</v>
      </c>
      <c r="R69">
        <v>51655.577980000002</v>
      </c>
      <c r="S69">
        <v>51870.125390000001</v>
      </c>
      <c r="T69">
        <v>39656.418489999996</v>
      </c>
      <c r="U69">
        <v>70980.164009999993</v>
      </c>
      <c r="V69">
        <v>49157.6754</v>
      </c>
      <c r="W69">
        <v>106668.92080000001</v>
      </c>
      <c r="X69">
        <v>58279.48977</v>
      </c>
      <c r="Y69">
        <v>60364.720379999999</v>
      </c>
      <c r="Z69">
        <v>89985.026360000003</v>
      </c>
      <c r="AA69">
        <v>62501.163289999997</v>
      </c>
      <c r="AB69">
        <v>57364.806750000003</v>
      </c>
      <c r="AC69">
        <v>67506.100139999995</v>
      </c>
      <c r="AD69">
        <v>257693.0514</v>
      </c>
      <c r="AE69">
        <v>49655.889669999997</v>
      </c>
      <c r="AF69">
        <v>60456.000719999996</v>
      </c>
      <c r="AG69">
        <v>74044.511700000003</v>
      </c>
      <c r="AH69">
        <v>750392.1128</v>
      </c>
      <c r="AI69">
        <v>72301.679799999998</v>
      </c>
      <c r="AJ69">
        <v>98850.315849999999</v>
      </c>
      <c r="AK69">
        <v>49649.370369999997</v>
      </c>
      <c r="AL69">
        <v>63751.206050000001</v>
      </c>
      <c r="AM69">
        <v>68285.230549999993</v>
      </c>
      <c r="AN69">
        <v>58810.635799999996</v>
      </c>
      <c r="AO69">
        <v>42793.42568</v>
      </c>
      <c r="AP69">
        <v>73211.902770000001</v>
      </c>
      <c r="AQ69">
        <f t="shared" si="5"/>
        <v>51.060358331250534</v>
      </c>
      <c r="AR69">
        <f t="shared" si="6"/>
        <v>141.41197830678664</v>
      </c>
    </row>
    <row r="70" spans="1:44" x14ac:dyDescent="0.25">
      <c r="A70" t="s">
        <v>106</v>
      </c>
      <c r="B70" t="s">
        <v>177</v>
      </c>
      <c r="C70">
        <v>7970396.3380000005</v>
      </c>
      <c r="D70">
        <v>9115763.4279999994</v>
      </c>
      <c r="E70">
        <v>9126619.1679999996</v>
      </c>
      <c r="F70">
        <v>7635935.9740000004</v>
      </c>
      <c r="G70">
        <v>8029230.523</v>
      </c>
      <c r="H70">
        <v>8475163.6960000005</v>
      </c>
      <c r="I70">
        <v>9134519.1359999999</v>
      </c>
      <c r="J70">
        <v>7763211.142</v>
      </c>
      <c r="K70">
        <v>9594355.0319999997</v>
      </c>
      <c r="L70">
        <v>8354549.6279999996</v>
      </c>
      <c r="M70">
        <v>8657653.0160000008</v>
      </c>
      <c r="N70">
        <v>8295719.2620000001</v>
      </c>
      <c r="O70">
        <v>8672283.6219999995</v>
      </c>
      <c r="P70">
        <v>9221979.6840000004</v>
      </c>
      <c r="Q70">
        <v>7334709.6610000003</v>
      </c>
      <c r="R70">
        <v>8812825.6559999995</v>
      </c>
      <c r="S70">
        <v>9809154.8509999998</v>
      </c>
      <c r="T70">
        <v>7447522.9610000001</v>
      </c>
      <c r="U70">
        <v>10020166.189999999</v>
      </c>
      <c r="V70">
        <v>8516856.1630000006</v>
      </c>
      <c r="W70">
        <v>14386759.82</v>
      </c>
      <c r="X70">
        <v>15604723.17</v>
      </c>
      <c r="Y70">
        <v>15761205.16</v>
      </c>
      <c r="Z70">
        <v>11918740.119999999</v>
      </c>
      <c r="AA70">
        <v>14542614.15</v>
      </c>
      <c r="AB70">
        <v>15758962.98</v>
      </c>
      <c r="AC70">
        <v>13683158.15</v>
      </c>
      <c r="AD70">
        <v>13787958.970000001</v>
      </c>
      <c r="AE70">
        <v>14789995.17</v>
      </c>
      <c r="AF70">
        <v>13024236.4</v>
      </c>
      <c r="AG70">
        <v>14797363.75</v>
      </c>
      <c r="AH70">
        <v>13121244.369999999</v>
      </c>
      <c r="AI70">
        <v>16049588.15</v>
      </c>
      <c r="AJ70">
        <v>15370311.800000001</v>
      </c>
      <c r="AK70">
        <v>14191451.189999999</v>
      </c>
      <c r="AL70">
        <v>14540141.380000001</v>
      </c>
      <c r="AM70">
        <v>16456661.439999999</v>
      </c>
      <c r="AN70">
        <v>13475214.970000001</v>
      </c>
      <c r="AO70">
        <v>12832056.949999999</v>
      </c>
      <c r="AP70">
        <v>15882612.949999999</v>
      </c>
      <c r="AQ70">
        <f t="shared" si="5"/>
        <v>8.9256684348110866</v>
      </c>
      <c r="AR70">
        <f t="shared" si="6"/>
        <v>8.5689260268795362</v>
      </c>
    </row>
    <row r="71" spans="1:44" x14ac:dyDescent="0.25">
      <c r="A71" t="s">
        <v>178</v>
      </c>
      <c r="B71" t="s">
        <v>730</v>
      </c>
      <c r="C71">
        <v>11049.10943</v>
      </c>
      <c r="D71">
        <v>15572.25986</v>
      </c>
      <c r="E71">
        <v>15216.884249999999</v>
      </c>
      <c r="F71">
        <v>10279.42006</v>
      </c>
      <c r="G71">
        <v>13002.41862</v>
      </c>
      <c r="H71">
        <v>17880.3959</v>
      </c>
      <c r="I71">
        <v>13863.436530000001</v>
      </c>
      <c r="J71">
        <v>12213.55125</v>
      </c>
      <c r="K71">
        <v>22880.714929999998</v>
      </c>
      <c r="L71">
        <v>16069.89356</v>
      </c>
      <c r="M71">
        <v>18181.386999999999</v>
      </c>
      <c r="N71">
        <v>10364.95326</v>
      </c>
      <c r="O71">
        <v>11180.39681</v>
      </c>
      <c r="P71">
        <v>13613.404109999999</v>
      </c>
      <c r="Q71">
        <v>10468.473770000001</v>
      </c>
      <c r="R71">
        <v>13529.340770000001</v>
      </c>
      <c r="S71">
        <v>16811.939559999999</v>
      </c>
      <c r="T71">
        <v>11736.47212</v>
      </c>
      <c r="U71">
        <v>14543.675080000001</v>
      </c>
      <c r="V71">
        <v>15756.02146</v>
      </c>
      <c r="W71">
        <v>34109.870779999997</v>
      </c>
      <c r="X71">
        <v>30661.234820000001</v>
      </c>
      <c r="Y71">
        <v>24744.740419999998</v>
      </c>
      <c r="Z71">
        <v>34004.862130000001</v>
      </c>
      <c r="AA71">
        <v>34509.979930000001</v>
      </c>
      <c r="AB71">
        <v>39802.948420000001</v>
      </c>
      <c r="AC71">
        <v>33471.534180000002</v>
      </c>
      <c r="AD71">
        <v>26818.92943</v>
      </c>
      <c r="AE71">
        <v>27714.653969999999</v>
      </c>
      <c r="AF71">
        <v>28787.739320000001</v>
      </c>
      <c r="AG71">
        <v>31946.473770000001</v>
      </c>
      <c r="AH71">
        <v>31863.49957</v>
      </c>
      <c r="AI71">
        <v>29670.713609999999</v>
      </c>
      <c r="AJ71">
        <v>26639.3923</v>
      </c>
      <c r="AK71">
        <v>24504.525239999999</v>
      </c>
      <c r="AL71">
        <v>32461.519400000001</v>
      </c>
      <c r="AM71">
        <v>34227.78542</v>
      </c>
      <c r="AN71">
        <v>29654.35025</v>
      </c>
      <c r="AO71">
        <v>25389.540489999999</v>
      </c>
      <c r="AP71">
        <v>38174.786789999998</v>
      </c>
      <c r="AQ71">
        <f t="shared" si="5"/>
        <v>22.597357007082685</v>
      </c>
      <c r="AR71">
        <f t="shared" si="6"/>
        <v>13.842721796554136</v>
      </c>
    </row>
    <row r="72" spans="1:44" x14ac:dyDescent="0.25">
      <c r="A72" t="s">
        <v>178</v>
      </c>
      <c r="B72" t="s">
        <v>731</v>
      </c>
      <c r="C72">
        <v>18379.06827</v>
      </c>
      <c r="D72">
        <v>18169.932680000002</v>
      </c>
      <c r="E72">
        <v>19117.366379999999</v>
      </c>
      <c r="F72">
        <v>15407.312110000001</v>
      </c>
      <c r="G72">
        <v>20796.045679999999</v>
      </c>
      <c r="H72">
        <v>18587.862109999998</v>
      </c>
      <c r="I72">
        <v>17603.67265</v>
      </c>
      <c r="J72">
        <v>19371.04364</v>
      </c>
      <c r="K72">
        <v>21630.127349999999</v>
      </c>
      <c r="L72">
        <v>20137.090380000001</v>
      </c>
      <c r="M72">
        <v>15379.115690000001</v>
      </c>
      <c r="N72">
        <v>16705.183199999999</v>
      </c>
      <c r="O72">
        <v>18949.898160000001</v>
      </c>
      <c r="P72">
        <v>14062.976350000001</v>
      </c>
      <c r="Q72">
        <v>13621.38573</v>
      </c>
      <c r="R72">
        <v>23060.616760000001</v>
      </c>
      <c r="S72">
        <v>21789.706890000001</v>
      </c>
      <c r="T72">
        <v>13920.21243</v>
      </c>
      <c r="U72">
        <v>25827.679680000001</v>
      </c>
      <c r="V72">
        <v>21790.756130000002</v>
      </c>
      <c r="W72">
        <v>32593.178159999999</v>
      </c>
      <c r="X72">
        <v>31597.15251</v>
      </c>
      <c r="Y72">
        <v>30845.71027</v>
      </c>
      <c r="Z72">
        <v>28010.1165</v>
      </c>
      <c r="AA72">
        <v>35783.461259999996</v>
      </c>
      <c r="AB72">
        <v>38987.040370000002</v>
      </c>
      <c r="AC72">
        <v>33857.284110000001</v>
      </c>
      <c r="AD72">
        <v>27309.205089999999</v>
      </c>
      <c r="AE72">
        <v>36021.616520000003</v>
      </c>
      <c r="AF72">
        <v>21703.251939999998</v>
      </c>
      <c r="AG72">
        <v>35446.201249999998</v>
      </c>
      <c r="AH72">
        <v>26782.640490000002</v>
      </c>
      <c r="AI72">
        <v>33016.132599999997</v>
      </c>
      <c r="AJ72">
        <v>32590.585490000001</v>
      </c>
      <c r="AK72">
        <v>28762.480629999998</v>
      </c>
      <c r="AL72">
        <v>39902.689890000001</v>
      </c>
      <c r="AM72">
        <v>37358.998359999998</v>
      </c>
      <c r="AN72">
        <v>38186.403149999998</v>
      </c>
      <c r="AO72">
        <v>24718.41503</v>
      </c>
      <c r="AP72">
        <v>39687.642330000002</v>
      </c>
      <c r="AQ72">
        <f t="shared" si="5"/>
        <v>17.432154938569543</v>
      </c>
      <c r="AR72">
        <f t="shared" si="6"/>
        <v>15.901703028610076</v>
      </c>
    </row>
    <row r="73" spans="1:44" x14ac:dyDescent="0.25">
      <c r="A73" t="s">
        <v>178</v>
      </c>
      <c r="B73" t="s">
        <v>732</v>
      </c>
      <c r="C73">
        <v>4272.23891</v>
      </c>
      <c r="D73">
        <v>9681.9528919999993</v>
      </c>
      <c r="E73">
        <v>5667.2136529999998</v>
      </c>
      <c r="F73">
        <v>6039.475273</v>
      </c>
      <c r="G73">
        <v>8139.7196640000002</v>
      </c>
      <c r="H73">
        <v>6029.1755890000004</v>
      </c>
      <c r="I73">
        <v>6524.9816499999997</v>
      </c>
      <c r="J73">
        <v>7131.3899069999998</v>
      </c>
      <c r="K73">
        <v>6342.2804459999998</v>
      </c>
      <c r="L73">
        <v>4672.1050169999999</v>
      </c>
      <c r="M73">
        <v>6683.6184960000001</v>
      </c>
      <c r="N73">
        <v>7410.4961199999998</v>
      </c>
      <c r="O73">
        <v>5372.177756</v>
      </c>
      <c r="P73">
        <v>6746.4219880000001</v>
      </c>
      <c r="Q73">
        <v>5351.4239070000003</v>
      </c>
      <c r="R73">
        <v>6993.7300919999998</v>
      </c>
      <c r="S73">
        <v>5610.0290569999997</v>
      </c>
      <c r="T73">
        <v>5883.0897869999999</v>
      </c>
      <c r="U73">
        <v>9459.3194650000005</v>
      </c>
      <c r="V73">
        <v>5448.0100839999996</v>
      </c>
      <c r="W73">
        <v>13113.92297</v>
      </c>
      <c r="X73">
        <v>16955.526900000001</v>
      </c>
      <c r="Y73">
        <v>11076.025379999999</v>
      </c>
      <c r="Z73">
        <v>12811.84532</v>
      </c>
      <c r="AA73">
        <v>14194.299199999999</v>
      </c>
      <c r="AB73">
        <v>12554.38905</v>
      </c>
      <c r="AC73">
        <v>12596.416289999999</v>
      </c>
      <c r="AD73">
        <v>12826.92225</v>
      </c>
      <c r="AE73">
        <v>15222.83531</v>
      </c>
      <c r="AF73">
        <v>10251.72942</v>
      </c>
      <c r="AG73">
        <v>15124.36593</v>
      </c>
      <c r="AH73">
        <v>9122.8018109999994</v>
      </c>
      <c r="AI73">
        <v>18753.89358</v>
      </c>
      <c r="AJ73">
        <v>13945.17129</v>
      </c>
      <c r="AK73">
        <v>12397.303889999999</v>
      </c>
      <c r="AL73">
        <v>11265.938620000001</v>
      </c>
      <c r="AM73">
        <v>12982.721009999999</v>
      </c>
      <c r="AN73">
        <v>15087.34577</v>
      </c>
      <c r="AO73">
        <v>10901.877210000001</v>
      </c>
      <c r="AP73">
        <v>14269.36721</v>
      </c>
      <c r="AQ73">
        <f t="shared" si="5"/>
        <v>21.689312973119559</v>
      </c>
      <c r="AR73">
        <f t="shared" si="6"/>
        <v>17.242119174587238</v>
      </c>
    </row>
    <row r="74" spans="1:44" x14ac:dyDescent="0.25">
      <c r="A74" t="s">
        <v>178</v>
      </c>
      <c r="B74" t="s">
        <v>733</v>
      </c>
      <c r="C74">
        <v>3293.996024</v>
      </c>
      <c r="D74">
        <v>5141.4386450000002</v>
      </c>
      <c r="E74">
        <v>5546.9009960000003</v>
      </c>
      <c r="F74">
        <v>8871.4395810000005</v>
      </c>
      <c r="G74">
        <v>2525.0694109999999</v>
      </c>
      <c r="H74">
        <v>5908.4914449999997</v>
      </c>
      <c r="I74">
        <v>5816.3158979999998</v>
      </c>
      <c r="J74">
        <v>3575.8635949999998</v>
      </c>
      <c r="K74">
        <v>5514.6759869999996</v>
      </c>
      <c r="L74">
        <v>4331.933344</v>
      </c>
      <c r="M74">
        <v>4200.6467679999996</v>
      </c>
      <c r="N74">
        <v>5560.4142789999996</v>
      </c>
      <c r="O74">
        <v>6194.6087349999998</v>
      </c>
      <c r="P74">
        <v>4061.3313090000001</v>
      </c>
      <c r="Q74">
        <v>4266.7615599999999</v>
      </c>
      <c r="R74">
        <v>3223.2350110000002</v>
      </c>
      <c r="S74">
        <v>6870.0296799999996</v>
      </c>
      <c r="T74">
        <v>6039.9782290000003</v>
      </c>
      <c r="U74">
        <v>7206.4735780000001</v>
      </c>
      <c r="V74">
        <v>6550.7850479999997</v>
      </c>
      <c r="W74">
        <v>10423.70544</v>
      </c>
      <c r="X74">
        <v>7585.9806209999997</v>
      </c>
      <c r="Y74">
        <v>11588.97388</v>
      </c>
      <c r="Z74">
        <v>9737.5972870000005</v>
      </c>
      <c r="AA74">
        <v>8083.4697470000001</v>
      </c>
      <c r="AB74">
        <v>11616.00459</v>
      </c>
      <c r="AC74">
        <v>9236.7631280000005</v>
      </c>
      <c r="AD74">
        <v>6240.8228870000003</v>
      </c>
      <c r="AE74">
        <v>11824.70348</v>
      </c>
      <c r="AF74">
        <v>10300.73126</v>
      </c>
      <c r="AG74">
        <v>13145.56086</v>
      </c>
      <c r="AH74">
        <v>7166.2637919999997</v>
      </c>
      <c r="AI74">
        <v>11272.46459</v>
      </c>
      <c r="AJ74">
        <v>12067.35361</v>
      </c>
      <c r="AK74">
        <v>8787.6775390000003</v>
      </c>
      <c r="AL74">
        <v>7756.7841989999997</v>
      </c>
      <c r="AM74">
        <v>10994.04837</v>
      </c>
      <c r="AN74">
        <v>7082.6191779999999</v>
      </c>
      <c r="AO74">
        <v>8922.3424190000005</v>
      </c>
      <c r="AP74">
        <v>12856.002560000001</v>
      </c>
      <c r="AQ74">
        <f t="shared" si="5"/>
        <v>29.811775124154156</v>
      </c>
      <c r="AR74">
        <f t="shared" si="6"/>
        <v>21.073564083866973</v>
      </c>
    </row>
    <row r="75" spans="1:44" x14ac:dyDescent="0.25">
      <c r="A75" t="s">
        <v>178</v>
      </c>
      <c r="B75" t="s">
        <v>734</v>
      </c>
      <c r="C75">
        <v>8452.8885339999997</v>
      </c>
      <c r="D75">
        <v>11930.89662</v>
      </c>
      <c r="E75">
        <v>16705.698609999999</v>
      </c>
      <c r="F75">
        <v>5858.2370689999998</v>
      </c>
      <c r="G75">
        <v>8903.5175089999993</v>
      </c>
      <c r="H75">
        <v>9571.1600930000004</v>
      </c>
      <c r="I75">
        <v>11367.96674</v>
      </c>
      <c r="J75">
        <v>9231.6536589999996</v>
      </c>
      <c r="K75">
        <v>10642.14831</v>
      </c>
      <c r="L75">
        <v>8561.4282719999992</v>
      </c>
      <c r="M75">
        <v>11069.4697</v>
      </c>
      <c r="N75">
        <v>6558.666115</v>
      </c>
      <c r="O75">
        <v>8664.7715640000006</v>
      </c>
      <c r="P75">
        <v>10595.25742</v>
      </c>
      <c r="Q75">
        <v>10961.95304</v>
      </c>
      <c r="R75">
        <v>11419.84546</v>
      </c>
      <c r="S75">
        <v>12809.936659999999</v>
      </c>
      <c r="T75">
        <v>11238.16236</v>
      </c>
      <c r="U75">
        <v>10642.3289</v>
      </c>
      <c r="V75">
        <v>7622.9792939999998</v>
      </c>
      <c r="W75">
        <v>23944.71804</v>
      </c>
      <c r="X75">
        <v>15635.415139999999</v>
      </c>
      <c r="Y75">
        <v>20484.813109999999</v>
      </c>
      <c r="Z75">
        <v>17763.38276</v>
      </c>
      <c r="AA75">
        <v>23136.455669999999</v>
      </c>
      <c r="AB75">
        <v>22840.87139</v>
      </c>
      <c r="AC75">
        <v>20454.144110000001</v>
      </c>
      <c r="AD75">
        <v>16918.339629999999</v>
      </c>
      <c r="AE75">
        <v>27808.306949999998</v>
      </c>
      <c r="AF75">
        <v>18742.15366</v>
      </c>
      <c r="AG75">
        <v>21091.501909999999</v>
      </c>
      <c r="AH75">
        <v>18120.622670000001</v>
      </c>
      <c r="AI75">
        <v>25927.52737</v>
      </c>
      <c r="AJ75">
        <v>16939.180909999999</v>
      </c>
      <c r="AK75">
        <v>22312.469949999999</v>
      </c>
      <c r="AL75">
        <v>22166.101429999999</v>
      </c>
      <c r="AM75">
        <v>24678.472389999999</v>
      </c>
      <c r="AN75">
        <v>17705.688859999998</v>
      </c>
      <c r="AO75">
        <v>18442.146219999999</v>
      </c>
      <c r="AP75">
        <v>21989.720710000001</v>
      </c>
      <c r="AQ75">
        <f t="shared" si="5"/>
        <v>23.482434018091254</v>
      </c>
      <c r="AR75">
        <f t="shared" si="6"/>
        <v>15.872394056437702</v>
      </c>
    </row>
    <row r="76" spans="1:44" x14ac:dyDescent="0.25">
      <c r="A76" t="s">
        <v>178</v>
      </c>
      <c r="B76" t="s">
        <v>735</v>
      </c>
      <c r="C76">
        <v>228089.75880000001</v>
      </c>
      <c r="D76">
        <v>253493.01199999999</v>
      </c>
      <c r="E76">
        <v>262382.71360000002</v>
      </c>
      <c r="F76">
        <v>208296.68169999999</v>
      </c>
      <c r="G76">
        <v>194791.48130000001</v>
      </c>
      <c r="H76">
        <v>200430.7309</v>
      </c>
      <c r="I76">
        <v>294175.14189999999</v>
      </c>
      <c r="J76">
        <v>246706.2941</v>
      </c>
      <c r="K76">
        <v>287651.41330000001</v>
      </c>
      <c r="L76">
        <v>242533.7738</v>
      </c>
      <c r="M76">
        <v>255238.72</v>
      </c>
      <c r="N76">
        <v>215048.31330000001</v>
      </c>
      <c r="O76">
        <v>257468.47200000001</v>
      </c>
      <c r="P76">
        <v>271226.47820000001</v>
      </c>
      <c r="Q76">
        <v>238507.40090000001</v>
      </c>
      <c r="R76">
        <v>228193.9982</v>
      </c>
      <c r="S76">
        <v>267232.6949</v>
      </c>
      <c r="T76">
        <v>200220.1061</v>
      </c>
      <c r="U76">
        <v>291936.78960000002</v>
      </c>
      <c r="V76">
        <v>315474.51539999997</v>
      </c>
      <c r="W76">
        <v>587225.75760000001</v>
      </c>
      <c r="X76">
        <v>521883.04190000001</v>
      </c>
      <c r="Y76">
        <v>561094.63199999998</v>
      </c>
      <c r="Z76">
        <v>440286.98869999999</v>
      </c>
      <c r="AA76">
        <v>471037.73210000002</v>
      </c>
      <c r="AB76">
        <v>591064.2047</v>
      </c>
      <c r="AC76">
        <v>472707.88280000002</v>
      </c>
      <c r="AD76">
        <v>471965.89110000001</v>
      </c>
      <c r="AE76">
        <v>569109.21019999997</v>
      </c>
      <c r="AF76">
        <v>453904.35729999997</v>
      </c>
      <c r="AG76">
        <v>439751.99930000002</v>
      </c>
      <c r="AH76">
        <v>417740.1275</v>
      </c>
      <c r="AI76">
        <v>495807.69459999999</v>
      </c>
      <c r="AJ76">
        <v>514083.25309999997</v>
      </c>
      <c r="AK76">
        <v>466095.36170000001</v>
      </c>
      <c r="AL76">
        <v>478926.10889999999</v>
      </c>
      <c r="AM76">
        <v>555584.41910000006</v>
      </c>
      <c r="AN76">
        <v>457011.19219999999</v>
      </c>
      <c r="AO76">
        <v>436600.21840000001</v>
      </c>
      <c r="AP76">
        <v>583417.97389999998</v>
      </c>
      <c r="AQ76">
        <f t="shared" si="5"/>
        <v>13.855468392529078</v>
      </c>
      <c r="AR76">
        <f t="shared" si="6"/>
        <v>11.354526279147212</v>
      </c>
    </row>
    <row r="77" spans="1:44" x14ac:dyDescent="0.25">
      <c r="A77" t="s">
        <v>178</v>
      </c>
      <c r="B77" t="s">
        <v>736</v>
      </c>
      <c r="C77">
        <v>40226.4202</v>
      </c>
      <c r="D77">
        <v>44817.595560000002</v>
      </c>
      <c r="E77">
        <v>36441.675470000002</v>
      </c>
      <c r="F77">
        <v>34101.688710000002</v>
      </c>
      <c r="G77">
        <v>35077.635150000002</v>
      </c>
      <c r="H77">
        <v>31848.782039999998</v>
      </c>
      <c r="I77">
        <v>47782.593359999999</v>
      </c>
      <c r="J77">
        <v>40283.318229999997</v>
      </c>
      <c r="K77">
        <v>52538.906739999999</v>
      </c>
      <c r="L77">
        <v>44269.78703</v>
      </c>
      <c r="M77">
        <v>37818.829210000004</v>
      </c>
      <c r="N77">
        <v>44309.738850000002</v>
      </c>
      <c r="O77">
        <v>34423.53239</v>
      </c>
      <c r="P77">
        <v>45849.657599999999</v>
      </c>
      <c r="Q77">
        <v>40437.969299999997</v>
      </c>
      <c r="R77">
        <v>27555.643889999999</v>
      </c>
      <c r="S77">
        <v>45995.63046</v>
      </c>
      <c r="T77">
        <v>25711.446810000001</v>
      </c>
      <c r="U77">
        <v>46331.025419999998</v>
      </c>
      <c r="V77">
        <v>44571.463309999999</v>
      </c>
      <c r="W77">
        <v>93785.215859999997</v>
      </c>
      <c r="X77">
        <v>75468.838640000002</v>
      </c>
      <c r="Y77">
        <v>96147.427009999999</v>
      </c>
      <c r="Z77">
        <v>57127.676180000002</v>
      </c>
      <c r="AA77">
        <v>62843.026890000001</v>
      </c>
      <c r="AB77">
        <v>113810.58590000001</v>
      </c>
      <c r="AC77">
        <v>87903.061470000001</v>
      </c>
      <c r="AD77">
        <v>67650.165169999993</v>
      </c>
      <c r="AE77">
        <v>75281.234599999996</v>
      </c>
      <c r="AF77">
        <v>65876.006009999997</v>
      </c>
      <c r="AG77">
        <v>72688.948470000003</v>
      </c>
      <c r="AH77">
        <v>77179.457200000004</v>
      </c>
      <c r="AI77">
        <v>91665.329769999997</v>
      </c>
      <c r="AJ77">
        <v>75208.004749999993</v>
      </c>
      <c r="AK77">
        <v>66337.687950000007</v>
      </c>
      <c r="AL77">
        <v>80232.570019999999</v>
      </c>
      <c r="AM77">
        <v>92801.862479999996</v>
      </c>
      <c r="AN77">
        <v>61446.72898</v>
      </c>
      <c r="AO77">
        <v>58720.100530000003</v>
      </c>
      <c r="AP77">
        <v>100347.94530000001</v>
      </c>
      <c r="AQ77">
        <f t="shared" si="5"/>
        <v>17.596968955865595</v>
      </c>
      <c r="AR77">
        <f t="shared" si="6"/>
        <v>19.817663074071501</v>
      </c>
    </row>
    <row r="78" spans="1:44" x14ac:dyDescent="0.25">
      <c r="A78" t="s">
        <v>178</v>
      </c>
      <c r="B78" t="s">
        <v>737</v>
      </c>
      <c r="C78">
        <v>141168.53510000001</v>
      </c>
      <c r="D78">
        <v>159745.1697</v>
      </c>
      <c r="E78">
        <v>134578.2402</v>
      </c>
      <c r="F78">
        <v>122550.05899999999</v>
      </c>
      <c r="G78">
        <v>132559.58119999999</v>
      </c>
      <c r="H78">
        <v>134895.04120000001</v>
      </c>
      <c r="I78">
        <v>155151.21419999999</v>
      </c>
      <c r="J78">
        <v>145855.6545</v>
      </c>
      <c r="K78">
        <v>154627.82500000001</v>
      </c>
      <c r="L78">
        <v>155361.07399999999</v>
      </c>
      <c r="M78">
        <v>133807.15710000001</v>
      </c>
      <c r="N78">
        <v>150678.18419999999</v>
      </c>
      <c r="O78">
        <v>159265.25210000001</v>
      </c>
      <c r="P78">
        <v>151831.5049</v>
      </c>
      <c r="Q78">
        <v>129409.652</v>
      </c>
      <c r="R78">
        <v>155975.36840000001</v>
      </c>
      <c r="S78">
        <v>141044.57920000001</v>
      </c>
      <c r="T78">
        <v>119928.5607</v>
      </c>
      <c r="U78">
        <v>188794.8665</v>
      </c>
      <c r="V78">
        <v>143576.33730000001</v>
      </c>
      <c r="W78">
        <v>252043.27290000001</v>
      </c>
      <c r="X78">
        <v>321009.35009999998</v>
      </c>
      <c r="Y78">
        <v>320926.61859999999</v>
      </c>
      <c r="Z78">
        <v>258558.13879999999</v>
      </c>
      <c r="AA78">
        <v>263056.11499999999</v>
      </c>
      <c r="AB78">
        <v>334071.6618</v>
      </c>
      <c r="AC78">
        <v>251973.86540000001</v>
      </c>
      <c r="AD78">
        <v>277038.59519999998</v>
      </c>
      <c r="AE78">
        <v>321972.4926</v>
      </c>
      <c r="AF78">
        <v>244968.38649999999</v>
      </c>
      <c r="AG78">
        <v>294954.6335</v>
      </c>
      <c r="AH78">
        <v>253721.9994</v>
      </c>
      <c r="AI78">
        <v>337405.88860000001</v>
      </c>
      <c r="AJ78">
        <v>316012.3027</v>
      </c>
      <c r="AK78">
        <v>331320.14360000001</v>
      </c>
      <c r="AL78">
        <v>293039.54200000002</v>
      </c>
      <c r="AM78">
        <v>297833.22560000001</v>
      </c>
      <c r="AN78">
        <v>291489.40960000001</v>
      </c>
      <c r="AO78">
        <v>247775.3898</v>
      </c>
      <c r="AP78">
        <v>315850.39270000003</v>
      </c>
      <c r="AQ78">
        <f t="shared" si="5"/>
        <v>10.846791590340093</v>
      </c>
      <c r="AR78">
        <f t="shared" si="6"/>
        <v>11.179747710360635</v>
      </c>
    </row>
    <row r="79" spans="1:44" x14ac:dyDescent="0.25">
      <c r="A79" t="s">
        <v>178</v>
      </c>
      <c r="B79" t="s">
        <v>738</v>
      </c>
      <c r="C79">
        <v>531391.8737</v>
      </c>
      <c r="D79">
        <v>697703.80799999996</v>
      </c>
      <c r="E79">
        <v>658785.63489999995</v>
      </c>
      <c r="F79">
        <v>674992.63450000004</v>
      </c>
      <c r="G79">
        <v>533287.39729999995</v>
      </c>
      <c r="H79">
        <v>573001.09569999995</v>
      </c>
      <c r="I79">
        <v>564978.17099999997</v>
      </c>
      <c r="J79">
        <v>761641.36880000005</v>
      </c>
      <c r="K79">
        <v>809398.17660000001</v>
      </c>
      <c r="L79">
        <v>592640.26040000003</v>
      </c>
      <c r="M79">
        <v>719579.84129999997</v>
      </c>
      <c r="N79">
        <v>749291.4889</v>
      </c>
      <c r="O79">
        <v>803259.03020000004</v>
      </c>
      <c r="P79">
        <v>836403.70660000003</v>
      </c>
      <c r="Q79">
        <v>804735.76040000003</v>
      </c>
      <c r="R79">
        <v>508455.06329999998</v>
      </c>
      <c r="S79">
        <v>651201.95990000002</v>
      </c>
      <c r="T79">
        <v>538395.97239999997</v>
      </c>
      <c r="U79">
        <v>779762.24410000001</v>
      </c>
      <c r="V79">
        <v>764329.28159999999</v>
      </c>
      <c r="W79">
        <v>1527150.591</v>
      </c>
      <c r="X79">
        <v>1424426.605</v>
      </c>
      <c r="Y79">
        <v>1594254.6440000001</v>
      </c>
      <c r="Z79">
        <v>940893.51870000002</v>
      </c>
      <c r="AA79">
        <v>1303259.74</v>
      </c>
      <c r="AB79">
        <v>1546821.378</v>
      </c>
      <c r="AC79">
        <v>1417115.8629999999</v>
      </c>
      <c r="AD79">
        <v>1403268.058</v>
      </c>
      <c r="AE79">
        <v>1379995.203</v>
      </c>
      <c r="AF79">
        <v>1258074.733</v>
      </c>
      <c r="AG79">
        <v>1199291.5020000001</v>
      </c>
      <c r="AH79">
        <v>1124303.1000000001</v>
      </c>
      <c r="AI79">
        <v>1241831.8600000001</v>
      </c>
      <c r="AJ79">
        <v>1369617.567</v>
      </c>
      <c r="AK79">
        <v>1273110.7560000001</v>
      </c>
      <c r="AL79">
        <v>1399317.7169999999</v>
      </c>
      <c r="AM79">
        <v>1411996.49</v>
      </c>
      <c r="AN79">
        <v>1164955.8840000001</v>
      </c>
      <c r="AO79">
        <v>1250329.3940000001</v>
      </c>
      <c r="AP79">
        <v>1495279.335</v>
      </c>
      <c r="AQ79">
        <f t="shared" si="5"/>
        <v>16.199149580070099</v>
      </c>
      <c r="AR79">
        <f t="shared" si="6"/>
        <v>11.907011487524608</v>
      </c>
    </row>
    <row r="80" spans="1:44" x14ac:dyDescent="0.25">
      <c r="A80" t="s">
        <v>178</v>
      </c>
      <c r="B80" t="s">
        <v>739</v>
      </c>
      <c r="C80">
        <v>1803582.358</v>
      </c>
      <c r="D80">
        <v>2118328.108</v>
      </c>
      <c r="E80">
        <v>1760776.554</v>
      </c>
      <c r="F80">
        <v>1629847.067</v>
      </c>
      <c r="G80">
        <v>1699161.8740000001</v>
      </c>
      <c r="H80">
        <v>1680551.5530000001</v>
      </c>
      <c r="I80">
        <v>1861664.9950000001</v>
      </c>
      <c r="J80">
        <v>2027581.8640000001</v>
      </c>
      <c r="K80">
        <v>1868230.2890000001</v>
      </c>
      <c r="L80">
        <v>1764578.4909999999</v>
      </c>
      <c r="M80">
        <v>2120633.946</v>
      </c>
      <c r="N80">
        <v>1912543.4180000001</v>
      </c>
      <c r="O80">
        <v>2123526.3859999999</v>
      </c>
      <c r="P80">
        <v>2375690.497</v>
      </c>
      <c r="Q80">
        <v>1882264.09</v>
      </c>
      <c r="R80">
        <v>1440288.392</v>
      </c>
      <c r="S80">
        <v>2242531.716</v>
      </c>
      <c r="T80">
        <v>1291386.7209999999</v>
      </c>
      <c r="U80">
        <v>2135799.2889999999</v>
      </c>
      <c r="V80">
        <v>2132760.6310000001</v>
      </c>
      <c r="W80">
        <v>4621763.4840000002</v>
      </c>
      <c r="X80">
        <v>3872152.24</v>
      </c>
      <c r="Y80">
        <v>4283882.6129999999</v>
      </c>
      <c r="Z80">
        <v>2332891.534</v>
      </c>
      <c r="AA80">
        <v>3505003.5389999999</v>
      </c>
      <c r="AB80">
        <v>4254524.2980000004</v>
      </c>
      <c r="AC80">
        <v>3281378.42</v>
      </c>
      <c r="AD80">
        <v>3746238.5320000001</v>
      </c>
      <c r="AE80">
        <v>3609920.31</v>
      </c>
      <c r="AF80">
        <v>3017563.11</v>
      </c>
      <c r="AG80">
        <v>3609328.9190000002</v>
      </c>
      <c r="AH80">
        <v>3034259.298</v>
      </c>
      <c r="AI80">
        <v>3953734.04</v>
      </c>
      <c r="AJ80">
        <v>3476571.122</v>
      </c>
      <c r="AK80">
        <v>3507792.412</v>
      </c>
      <c r="AL80">
        <v>3425969.9789999998</v>
      </c>
      <c r="AM80">
        <v>3889880.1540000001</v>
      </c>
      <c r="AN80">
        <v>3204268.0639999998</v>
      </c>
      <c r="AO80">
        <v>3846657.2910000002</v>
      </c>
      <c r="AP80">
        <v>3664120.307</v>
      </c>
      <c r="AQ80">
        <f t="shared" si="5"/>
        <v>14.37779821400855</v>
      </c>
      <c r="AR80">
        <f t="shared" si="6"/>
        <v>14.072223600947989</v>
      </c>
    </row>
    <row r="81" spans="1:44" x14ac:dyDescent="0.25">
      <c r="A81" t="s">
        <v>178</v>
      </c>
      <c r="B81" t="s">
        <v>740</v>
      </c>
      <c r="C81">
        <v>19142.70707</v>
      </c>
      <c r="D81">
        <v>24939.291359999999</v>
      </c>
      <c r="E81">
        <v>22691.421009999998</v>
      </c>
      <c r="F81">
        <v>20204.150959999999</v>
      </c>
      <c r="G81">
        <v>19703.10514</v>
      </c>
      <c r="H81">
        <v>23779.62556</v>
      </c>
      <c r="I81">
        <v>24799.05071</v>
      </c>
      <c r="J81">
        <v>23296.012330000001</v>
      </c>
      <c r="K81">
        <v>23443.19497</v>
      </c>
      <c r="L81">
        <v>28190.289850000001</v>
      </c>
      <c r="M81">
        <v>18899.739699999998</v>
      </c>
      <c r="N81">
        <v>26958.55948</v>
      </c>
      <c r="O81">
        <v>19710.35945</v>
      </c>
      <c r="P81">
        <v>29783.784080000001</v>
      </c>
      <c r="Q81">
        <v>25329.225979999999</v>
      </c>
      <c r="R81">
        <v>19214.54406</v>
      </c>
      <c r="S81">
        <v>26611.847870000001</v>
      </c>
      <c r="T81">
        <v>18577.51845</v>
      </c>
      <c r="U81">
        <v>31617.6914</v>
      </c>
      <c r="V81">
        <v>18511.214599999999</v>
      </c>
      <c r="W81">
        <v>49466.999389999997</v>
      </c>
      <c r="X81">
        <v>49375.475720000002</v>
      </c>
      <c r="Y81">
        <v>41405.72954</v>
      </c>
      <c r="Z81">
        <v>38803.168890000001</v>
      </c>
      <c r="AA81">
        <v>34751.238319999997</v>
      </c>
      <c r="AB81">
        <v>55654.969060000003</v>
      </c>
      <c r="AC81">
        <v>44018.390489999998</v>
      </c>
      <c r="AD81">
        <v>34752.814169999998</v>
      </c>
      <c r="AE81">
        <v>34548.45134</v>
      </c>
      <c r="AF81">
        <v>31647.085620000002</v>
      </c>
      <c r="AG81">
        <v>46321.766589999999</v>
      </c>
      <c r="AH81">
        <v>36134.900249999999</v>
      </c>
      <c r="AI81">
        <v>51569.866849999999</v>
      </c>
      <c r="AJ81">
        <v>43871.078849999998</v>
      </c>
      <c r="AK81">
        <v>40316.556239999998</v>
      </c>
      <c r="AL81">
        <v>42950.952949999999</v>
      </c>
      <c r="AM81">
        <v>45147.054109999997</v>
      </c>
      <c r="AN81">
        <v>35584.259290000002</v>
      </c>
      <c r="AO81">
        <v>37304.983529999998</v>
      </c>
      <c r="AP81">
        <v>40695.286209999998</v>
      </c>
      <c r="AQ81">
        <f t="shared" si="5"/>
        <v>17.164640151320139</v>
      </c>
      <c r="AR81">
        <f t="shared" si="6"/>
        <v>15.594925295947535</v>
      </c>
    </row>
    <row r="82" spans="1:44" x14ac:dyDescent="0.25">
      <c r="A82" t="s">
        <v>178</v>
      </c>
      <c r="B82" t="s">
        <v>741</v>
      </c>
      <c r="C82">
        <v>27823.882269999998</v>
      </c>
      <c r="D82">
        <v>22270.492999999999</v>
      </c>
      <c r="E82">
        <v>28296.66764</v>
      </c>
      <c r="F82">
        <v>24034.044379999999</v>
      </c>
      <c r="G82">
        <v>19274.215800000002</v>
      </c>
      <c r="H82">
        <v>23875.501909999999</v>
      </c>
      <c r="I82">
        <v>22420.085230000001</v>
      </c>
      <c r="J82">
        <v>26337.850829999999</v>
      </c>
      <c r="K82">
        <v>24256.250779999998</v>
      </c>
      <c r="L82">
        <v>21835.536779999999</v>
      </c>
      <c r="M82">
        <v>22576.78283</v>
      </c>
      <c r="N82">
        <v>23880.971890000001</v>
      </c>
      <c r="O82">
        <v>16872.790239999998</v>
      </c>
      <c r="P82">
        <v>28737.650860000002</v>
      </c>
      <c r="Q82">
        <v>18862.281650000001</v>
      </c>
      <c r="R82">
        <v>20166.089599999999</v>
      </c>
      <c r="S82">
        <v>24732.449280000001</v>
      </c>
      <c r="T82">
        <v>13989.099899999999</v>
      </c>
      <c r="U82">
        <v>25749.054800000002</v>
      </c>
      <c r="V82">
        <v>27091.51629</v>
      </c>
      <c r="W82">
        <v>44172.449690000001</v>
      </c>
      <c r="X82">
        <v>65118.776830000003</v>
      </c>
      <c r="Y82">
        <v>52143.783539999997</v>
      </c>
      <c r="Z82">
        <v>38654.90221</v>
      </c>
      <c r="AA82">
        <v>47596.868040000001</v>
      </c>
      <c r="AB82">
        <v>58081.354870000003</v>
      </c>
      <c r="AC82">
        <v>43012.269390000001</v>
      </c>
      <c r="AD82">
        <v>36434.412020000003</v>
      </c>
      <c r="AE82">
        <v>40366.44442</v>
      </c>
      <c r="AF82">
        <v>39524.010240000003</v>
      </c>
      <c r="AG82">
        <v>46371.220670000002</v>
      </c>
      <c r="AH82">
        <v>34242.950349999999</v>
      </c>
      <c r="AI82">
        <v>60124.473440000002</v>
      </c>
      <c r="AJ82">
        <v>45216.867550000003</v>
      </c>
      <c r="AK82">
        <v>47703.624470000002</v>
      </c>
      <c r="AL82">
        <v>51041.141660000001</v>
      </c>
      <c r="AM82">
        <v>46680.866479999997</v>
      </c>
      <c r="AN82">
        <v>49251.533889999999</v>
      </c>
      <c r="AO82">
        <v>44224.043559999998</v>
      </c>
      <c r="AP82">
        <v>49608.495219999997</v>
      </c>
      <c r="AQ82">
        <f t="shared" si="5"/>
        <v>16.773132106337883</v>
      </c>
      <c r="AR82">
        <f t="shared" si="6"/>
        <v>16.618206646826877</v>
      </c>
    </row>
    <row r="83" spans="1:44" x14ac:dyDescent="0.25">
      <c r="A83" t="s">
        <v>178</v>
      </c>
      <c r="B83" t="s">
        <v>742</v>
      </c>
      <c r="C83">
        <v>192104.03039999999</v>
      </c>
      <c r="D83">
        <v>268416.1238</v>
      </c>
      <c r="E83">
        <v>242482.989</v>
      </c>
      <c r="F83">
        <v>217405.02669999999</v>
      </c>
      <c r="G83">
        <v>276502.41340000002</v>
      </c>
      <c r="H83">
        <v>223602.85680000001</v>
      </c>
      <c r="I83">
        <v>243315.58350000001</v>
      </c>
      <c r="J83">
        <v>296885.10230000003</v>
      </c>
      <c r="K83">
        <v>213555.5344</v>
      </c>
      <c r="L83">
        <v>254806.67050000001</v>
      </c>
      <c r="M83">
        <v>250655.1121</v>
      </c>
      <c r="N83">
        <v>220108.20790000001</v>
      </c>
      <c r="O83">
        <v>240021.76070000001</v>
      </c>
      <c r="P83">
        <v>279951.25030000001</v>
      </c>
      <c r="Q83">
        <v>189551.0373</v>
      </c>
      <c r="R83">
        <v>256281.06779999999</v>
      </c>
      <c r="S83">
        <v>287295.74400000001</v>
      </c>
      <c r="T83">
        <v>181452.29670000001</v>
      </c>
      <c r="U83">
        <v>291155.76150000002</v>
      </c>
      <c r="V83">
        <v>211779.03750000001</v>
      </c>
      <c r="W83">
        <v>418867.9154</v>
      </c>
      <c r="X83">
        <v>530002.6067</v>
      </c>
      <c r="Y83">
        <v>543792.23869999999</v>
      </c>
      <c r="Z83">
        <v>336009.88010000001</v>
      </c>
      <c r="AA83">
        <v>556803.06389999995</v>
      </c>
      <c r="AB83">
        <v>512392.54979999998</v>
      </c>
      <c r="AC83">
        <v>461097.57030000002</v>
      </c>
      <c r="AD83">
        <v>412877.07490000001</v>
      </c>
      <c r="AE83">
        <v>508180.69959999999</v>
      </c>
      <c r="AF83">
        <v>394387.04359999998</v>
      </c>
      <c r="AG83">
        <v>459790.0649</v>
      </c>
      <c r="AH83">
        <v>416713.05009999999</v>
      </c>
      <c r="AI83">
        <v>594797.09450000001</v>
      </c>
      <c r="AJ83">
        <v>484951.64230000001</v>
      </c>
      <c r="AK83">
        <v>443609.74650000001</v>
      </c>
      <c r="AL83">
        <v>461485.01380000002</v>
      </c>
      <c r="AM83">
        <v>549421.82279999997</v>
      </c>
      <c r="AN83">
        <v>451481.20939999999</v>
      </c>
      <c r="AO83">
        <v>525182.1004</v>
      </c>
      <c r="AP83">
        <v>575238.02960000001</v>
      </c>
      <c r="AQ83">
        <f t="shared" si="5"/>
        <v>14.481310385211223</v>
      </c>
      <c r="AR83">
        <f t="shared" si="6"/>
        <v>14.037896571009545</v>
      </c>
    </row>
    <row r="84" spans="1:44" x14ac:dyDescent="0.25">
      <c r="A84" t="s">
        <v>178</v>
      </c>
      <c r="B84" t="s">
        <v>743</v>
      </c>
      <c r="C84">
        <v>305869.75300000003</v>
      </c>
      <c r="D84">
        <v>624648.52069999999</v>
      </c>
      <c r="E84">
        <v>360207.05739999999</v>
      </c>
      <c r="F84">
        <v>339683.9694</v>
      </c>
      <c r="G84">
        <v>411381.58779999998</v>
      </c>
      <c r="H84">
        <v>481025.98019999999</v>
      </c>
      <c r="I84">
        <v>427053.6704</v>
      </c>
      <c r="J84">
        <v>471063.86810000002</v>
      </c>
      <c r="K84">
        <v>517670.4975</v>
      </c>
      <c r="L84">
        <v>405352.6875</v>
      </c>
      <c r="M84">
        <v>482310.15610000002</v>
      </c>
      <c r="N84">
        <v>389316.62800000003</v>
      </c>
      <c r="O84">
        <v>365249.79969999997</v>
      </c>
      <c r="P84">
        <v>551111.63589999999</v>
      </c>
      <c r="Q84">
        <v>328845.59860000003</v>
      </c>
      <c r="R84">
        <v>397752.39059999998</v>
      </c>
      <c r="S84">
        <v>669278.15859999997</v>
      </c>
      <c r="T84">
        <v>407184.53590000002</v>
      </c>
      <c r="U84">
        <v>539971.02830000001</v>
      </c>
      <c r="V84">
        <v>338964.65</v>
      </c>
      <c r="W84">
        <v>818311.62219999998</v>
      </c>
      <c r="X84">
        <v>896381.26989999996</v>
      </c>
      <c r="Y84">
        <v>1179940.777</v>
      </c>
      <c r="Z84">
        <v>507642.23739999998</v>
      </c>
      <c r="AA84">
        <v>917168.74109999998</v>
      </c>
      <c r="AB84">
        <v>1037756.286</v>
      </c>
      <c r="AC84">
        <v>853389.1827</v>
      </c>
      <c r="AD84">
        <v>769835.07979999995</v>
      </c>
      <c r="AE84">
        <v>989403.12459999998</v>
      </c>
      <c r="AF84">
        <v>817843.03430000006</v>
      </c>
      <c r="AG84">
        <v>864002.79429999995</v>
      </c>
      <c r="AH84">
        <v>855406.91469999996</v>
      </c>
      <c r="AI84">
        <v>1003114.483</v>
      </c>
      <c r="AJ84">
        <v>898983.45259999996</v>
      </c>
      <c r="AK84">
        <v>766924.38600000006</v>
      </c>
      <c r="AL84">
        <v>980131.13439999998</v>
      </c>
      <c r="AM84">
        <v>1337196.3430000001</v>
      </c>
      <c r="AN84">
        <v>1033975.675</v>
      </c>
      <c r="AO84">
        <v>911244.21860000002</v>
      </c>
      <c r="AP84">
        <v>1150199.56</v>
      </c>
      <c r="AQ84">
        <f t="shared" si="5"/>
        <v>22.670683722510358</v>
      </c>
      <c r="AR84">
        <f t="shared" si="6"/>
        <v>18.873407180887998</v>
      </c>
    </row>
    <row r="85" spans="1:44" x14ac:dyDescent="0.25">
      <c r="A85" t="s">
        <v>178</v>
      </c>
      <c r="B85" t="s">
        <v>744</v>
      </c>
      <c r="C85">
        <v>19272.831590000002</v>
      </c>
      <c r="D85">
        <v>26443.023069999999</v>
      </c>
      <c r="E85">
        <v>11774.42785</v>
      </c>
      <c r="F85">
        <v>18786.992340000001</v>
      </c>
      <c r="G85">
        <v>13988.24001</v>
      </c>
      <c r="H85">
        <v>17378.12746</v>
      </c>
      <c r="I85">
        <v>24450.135439999998</v>
      </c>
      <c r="J85">
        <v>18736.68851</v>
      </c>
      <c r="K85">
        <v>20579.594519999999</v>
      </c>
      <c r="L85">
        <v>15894.852800000001</v>
      </c>
      <c r="M85">
        <v>16902.147970000002</v>
      </c>
      <c r="N85">
        <v>20189.507389999999</v>
      </c>
      <c r="O85">
        <v>16154.3897</v>
      </c>
      <c r="P85">
        <v>20810.534070000002</v>
      </c>
      <c r="Q85">
        <v>12408.59823</v>
      </c>
      <c r="R85">
        <v>23402.189269999999</v>
      </c>
      <c r="S85">
        <v>26089.922419999999</v>
      </c>
      <c r="T85">
        <v>12938.24251</v>
      </c>
      <c r="U85">
        <v>15344.983620000001</v>
      </c>
      <c r="V85">
        <v>20283.63997</v>
      </c>
      <c r="W85">
        <v>37567.320970000001</v>
      </c>
      <c r="X85">
        <v>31877.871869999999</v>
      </c>
      <c r="Y85">
        <v>42431.493620000001</v>
      </c>
      <c r="Z85">
        <v>23253.77145</v>
      </c>
      <c r="AA85">
        <v>45473.29494</v>
      </c>
      <c r="AB85">
        <v>46637.64604</v>
      </c>
      <c r="AC85">
        <v>24215.982110000001</v>
      </c>
      <c r="AD85">
        <v>29336.890770000002</v>
      </c>
      <c r="AE85">
        <v>36313.667110000002</v>
      </c>
      <c r="AF85">
        <v>33296.300660000001</v>
      </c>
      <c r="AG85">
        <v>31404.802950000001</v>
      </c>
      <c r="AH85">
        <v>32950.307829999998</v>
      </c>
      <c r="AI85">
        <v>45313.861969999998</v>
      </c>
      <c r="AJ85">
        <v>38164.664960000002</v>
      </c>
      <c r="AK85">
        <v>30351.159380000001</v>
      </c>
      <c r="AL85">
        <v>23643.138800000001</v>
      </c>
      <c r="AM85">
        <v>48944.686260000002</v>
      </c>
      <c r="AN85">
        <v>29878.701300000001</v>
      </c>
      <c r="AO85">
        <v>30321.345969999998</v>
      </c>
      <c r="AP85">
        <v>43007.257380000003</v>
      </c>
      <c r="AQ85">
        <f t="shared" si="5"/>
        <v>23.285519133727725</v>
      </c>
      <c r="AR85">
        <f t="shared" si="6"/>
        <v>22.541360528597494</v>
      </c>
    </row>
    <row r="86" spans="1:44" x14ac:dyDescent="0.25">
      <c r="A86" t="s">
        <v>178</v>
      </c>
      <c r="B86" t="s">
        <v>745</v>
      </c>
      <c r="C86">
        <v>19708.897799999999</v>
      </c>
      <c r="D86">
        <v>23685.019509999998</v>
      </c>
      <c r="E86">
        <v>22930.83106</v>
      </c>
      <c r="F86">
        <v>16425.522789999999</v>
      </c>
      <c r="G86">
        <v>13855.156230000001</v>
      </c>
      <c r="H86">
        <v>22656.025539999999</v>
      </c>
      <c r="I86">
        <v>25983.09505</v>
      </c>
      <c r="J86">
        <v>22521.828890000001</v>
      </c>
      <c r="K86">
        <v>23689.130229999999</v>
      </c>
      <c r="L86">
        <v>18378.718560000001</v>
      </c>
      <c r="M86">
        <v>14403.902749999999</v>
      </c>
      <c r="N86">
        <v>17243.558700000001</v>
      </c>
      <c r="O86">
        <v>14659.897000000001</v>
      </c>
      <c r="P86">
        <v>25201.832269999999</v>
      </c>
      <c r="Q86">
        <v>14288.622530000001</v>
      </c>
      <c r="R86">
        <v>21689.134620000001</v>
      </c>
      <c r="S86">
        <v>28865.73273</v>
      </c>
      <c r="T86">
        <v>17263.138050000001</v>
      </c>
      <c r="U86">
        <v>22482.213400000001</v>
      </c>
      <c r="V86">
        <v>16092.024310000001</v>
      </c>
      <c r="W86">
        <v>31451.277870000002</v>
      </c>
      <c r="X86">
        <v>42242.915150000001</v>
      </c>
      <c r="Y86">
        <v>55069.100330000001</v>
      </c>
      <c r="Z86">
        <v>33037.865089999999</v>
      </c>
      <c r="AA86">
        <v>37408.568789999998</v>
      </c>
      <c r="AB86">
        <v>49823.354959999997</v>
      </c>
      <c r="AC86">
        <v>42425.743949999996</v>
      </c>
      <c r="AD86">
        <v>36878.47019</v>
      </c>
      <c r="AE86">
        <v>42835.956559999999</v>
      </c>
      <c r="AF86">
        <v>43502.13162</v>
      </c>
      <c r="AG86">
        <v>37723.93836</v>
      </c>
      <c r="AH86">
        <v>30436.465919999999</v>
      </c>
      <c r="AI86">
        <v>54823.652569999998</v>
      </c>
      <c r="AJ86">
        <v>44090.12156</v>
      </c>
      <c r="AK86">
        <v>37681.389139999999</v>
      </c>
      <c r="AL86">
        <v>38823.67873</v>
      </c>
      <c r="AM86">
        <v>51055.077420000001</v>
      </c>
      <c r="AN86">
        <v>45901.985509999999</v>
      </c>
      <c r="AO86">
        <v>38131.560160000001</v>
      </c>
      <c r="AP86">
        <v>44846.633520000003</v>
      </c>
      <c r="AQ86">
        <f t="shared" si="5"/>
        <v>22.11664366582113</v>
      </c>
      <c r="AR86">
        <f t="shared" si="6"/>
        <v>16.816969330438621</v>
      </c>
    </row>
    <row r="87" spans="1:44" x14ac:dyDescent="0.25">
      <c r="A87" t="s">
        <v>178</v>
      </c>
      <c r="B87" t="s">
        <v>746</v>
      </c>
      <c r="C87">
        <v>41289.355929999998</v>
      </c>
      <c r="D87">
        <v>59174.859929999999</v>
      </c>
      <c r="E87">
        <v>47194.567430000003</v>
      </c>
      <c r="F87">
        <v>38937.881309999997</v>
      </c>
      <c r="G87">
        <v>41555.999909999999</v>
      </c>
      <c r="H87">
        <v>53880.844539999998</v>
      </c>
      <c r="I87">
        <v>52229.576930000003</v>
      </c>
      <c r="J87">
        <v>47574.166140000001</v>
      </c>
      <c r="K87">
        <v>62713.055540000001</v>
      </c>
      <c r="L87">
        <v>41404.472479999997</v>
      </c>
      <c r="M87">
        <v>40729.966979999997</v>
      </c>
      <c r="N87">
        <v>41879.029620000001</v>
      </c>
      <c r="O87">
        <v>54582.370889999998</v>
      </c>
      <c r="P87">
        <v>52160.237280000001</v>
      </c>
      <c r="Q87">
        <v>40620.860919999999</v>
      </c>
      <c r="R87">
        <v>44416.707159999998</v>
      </c>
      <c r="S87">
        <v>61025.67368</v>
      </c>
      <c r="T87">
        <v>47150.340340000002</v>
      </c>
      <c r="U87">
        <v>56542.801249999997</v>
      </c>
      <c r="V87">
        <v>50352.370139999999</v>
      </c>
      <c r="W87">
        <v>99727.044680000006</v>
      </c>
      <c r="X87">
        <v>88627.966069999995</v>
      </c>
      <c r="Y87">
        <v>130549.4578</v>
      </c>
      <c r="Z87">
        <v>74397.860230000006</v>
      </c>
      <c r="AA87">
        <v>93263.715729999996</v>
      </c>
      <c r="AB87">
        <v>116776.7015</v>
      </c>
      <c r="AC87">
        <v>112321.1997</v>
      </c>
      <c r="AD87">
        <v>83513.385819999996</v>
      </c>
      <c r="AE87">
        <v>97619.928939999998</v>
      </c>
      <c r="AF87">
        <v>110967.5197</v>
      </c>
      <c r="AG87">
        <v>75713.415850000005</v>
      </c>
      <c r="AH87">
        <v>101370.2739</v>
      </c>
      <c r="AI87">
        <v>139032.97270000001</v>
      </c>
      <c r="AJ87">
        <v>124520.97259999999</v>
      </c>
      <c r="AK87">
        <v>93958.258440000005</v>
      </c>
      <c r="AL87">
        <v>75332.723429999998</v>
      </c>
      <c r="AM87">
        <v>147098.9719</v>
      </c>
      <c r="AN87">
        <v>94146.412379999994</v>
      </c>
      <c r="AO87">
        <v>76090.375530000005</v>
      </c>
      <c r="AP87">
        <v>120026.51820000001</v>
      </c>
      <c r="AQ87">
        <f t="shared" si="5"/>
        <v>15.330182302236844</v>
      </c>
      <c r="AR87">
        <f t="shared" si="6"/>
        <v>21.21629959046161</v>
      </c>
    </row>
    <row r="88" spans="1:44" x14ac:dyDescent="0.25">
      <c r="A88" t="s">
        <v>178</v>
      </c>
      <c r="B88" t="s">
        <v>747</v>
      </c>
      <c r="C88">
        <v>49629.043539999999</v>
      </c>
      <c r="D88">
        <v>79663.040550000005</v>
      </c>
      <c r="E88">
        <v>54116.251880000003</v>
      </c>
      <c r="F88">
        <v>62739.398780000003</v>
      </c>
      <c r="G88">
        <v>64609.425009999999</v>
      </c>
      <c r="H88">
        <v>78630.208259999999</v>
      </c>
      <c r="I88">
        <v>59549.88652</v>
      </c>
      <c r="J88">
        <v>66248.820819999994</v>
      </c>
      <c r="K88">
        <v>86872.280920000005</v>
      </c>
      <c r="L88">
        <v>68321.784320000006</v>
      </c>
      <c r="M88">
        <v>75620.009189999997</v>
      </c>
      <c r="N88">
        <v>48886.814899999998</v>
      </c>
      <c r="O88">
        <v>59545.789969999998</v>
      </c>
      <c r="P88">
        <v>82291.093250000005</v>
      </c>
      <c r="Q88">
        <v>67851.25447</v>
      </c>
      <c r="R88">
        <v>72873.731109999993</v>
      </c>
      <c r="S88">
        <v>90351.835529999997</v>
      </c>
      <c r="T88">
        <v>51809.022239999998</v>
      </c>
      <c r="U88">
        <v>61381.873160000003</v>
      </c>
      <c r="V88">
        <v>64485.353029999998</v>
      </c>
      <c r="W88">
        <v>122024.16</v>
      </c>
      <c r="X88">
        <v>178663.98819999999</v>
      </c>
      <c r="Y88">
        <v>127572.42939999999</v>
      </c>
      <c r="Z88">
        <v>117635.7114</v>
      </c>
      <c r="AA88">
        <v>179749.16630000001</v>
      </c>
      <c r="AB88">
        <v>152547.8861</v>
      </c>
      <c r="AC88">
        <v>116388.4898</v>
      </c>
      <c r="AD88">
        <v>105957.7092</v>
      </c>
      <c r="AE88">
        <v>129238.2951</v>
      </c>
      <c r="AF88">
        <v>101580.3982</v>
      </c>
      <c r="AG88">
        <v>123012.3046</v>
      </c>
      <c r="AH88">
        <v>134539.1753</v>
      </c>
      <c r="AI88">
        <v>172643.45989999999</v>
      </c>
      <c r="AJ88">
        <v>152826.21460000001</v>
      </c>
      <c r="AK88">
        <v>119019.9547</v>
      </c>
      <c r="AL88">
        <v>125870.7947</v>
      </c>
      <c r="AM88">
        <v>172443.0863</v>
      </c>
      <c r="AN88">
        <v>115914.247</v>
      </c>
      <c r="AO88">
        <v>116226.087</v>
      </c>
      <c r="AP88">
        <v>158365.41140000001</v>
      </c>
      <c r="AQ88">
        <f t="shared" si="5"/>
        <v>17.978482831022209</v>
      </c>
      <c r="AR88">
        <f t="shared" si="6"/>
        <v>18.417047534305265</v>
      </c>
    </row>
    <row r="89" spans="1:44" x14ac:dyDescent="0.25">
      <c r="A89" t="s">
        <v>178</v>
      </c>
      <c r="B89" t="s">
        <v>843</v>
      </c>
      <c r="C89">
        <v>29128.251349999999</v>
      </c>
      <c r="D89">
        <v>39127.275459999997</v>
      </c>
      <c r="E89">
        <v>26729.889869999999</v>
      </c>
      <c r="F89">
        <v>27508.784309999999</v>
      </c>
      <c r="G89">
        <v>25873.279480000001</v>
      </c>
      <c r="H89">
        <v>21445.58396</v>
      </c>
      <c r="I89">
        <v>34067.612200000003</v>
      </c>
      <c r="J89">
        <v>20483.054609999999</v>
      </c>
      <c r="K89">
        <v>25307.021189999999</v>
      </c>
      <c r="L89">
        <v>26152.560399999998</v>
      </c>
      <c r="M89">
        <v>29894.91619</v>
      </c>
      <c r="N89">
        <v>26229.121469999998</v>
      </c>
      <c r="O89">
        <v>23611.325990000001</v>
      </c>
      <c r="P89">
        <v>32313.091820000001</v>
      </c>
      <c r="Q89">
        <v>32446.88307</v>
      </c>
      <c r="R89">
        <v>32143.790949999999</v>
      </c>
      <c r="S89">
        <v>35168.613019999997</v>
      </c>
      <c r="T89">
        <v>25217.378580000001</v>
      </c>
      <c r="U89">
        <v>25979.08324</v>
      </c>
      <c r="V89">
        <v>21428.41215</v>
      </c>
      <c r="W89">
        <v>68378.104579999999</v>
      </c>
      <c r="X89">
        <v>75797.267460000003</v>
      </c>
      <c r="Y89">
        <v>61165.03469</v>
      </c>
      <c r="Z89">
        <v>51580.683960000002</v>
      </c>
      <c r="AA89">
        <v>56426.31035</v>
      </c>
      <c r="AB89">
        <v>63426.817609999998</v>
      </c>
      <c r="AC89">
        <v>60030.92843</v>
      </c>
      <c r="AD89">
        <v>53917.409540000001</v>
      </c>
      <c r="AE89">
        <v>68877.672439999995</v>
      </c>
      <c r="AF89">
        <v>56584.689680000003</v>
      </c>
      <c r="AG89">
        <v>72797.997000000003</v>
      </c>
      <c r="AH89">
        <v>56494.046069999997</v>
      </c>
      <c r="AI89">
        <v>72387.886979999996</v>
      </c>
      <c r="AJ89">
        <v>75739.399319999997</v>
      </c>
      <c r="AK89">
        <v>66930.75301</v>
      </c>
      <c r="AL89">
        <v>64134.350449999998</v>
      </c>
      <c r="AM89">
        <v>76185.349319999994</v>
      </c>
      <c r="AN89">
        <v>57809.164570000001</v>
      </c>
      <c r="AO89">
        <v>52514.907879999999</v>
      </c>
      <c r="AP89">
        <v>60977.001369999998</v>
      </c>
      <c r="AQ89">
        <f t="shared" si="5"/>
        <v>17.685659401115654</v>
      </c>
      <c r="AR89">
        <f t="shared" si="6"/>
        <v>12.750673549534087</v>
      </c>
    </row>
    <row r="90" spans="1:44" x14ac:dyDescent="0.25">
      <c r="A90" t="s">
        <v>178</v>
      </c>
      <c r="B90" t="s">
        <v>844</v>
      </c>
      <c r="C90">
        <v>7075.9091319999998</v>
      </c>
      <c r="D90">
        <v>11862.411469999999</v>
      </c>
      <c r="E90">
        <v>11173.10331</v>
      </c>
      <c r="F90">
        <v>8962.6336339999998</v>
      </c>
      <c r="G90">
        <v>5350.5816379999997</v>
      </c>
      <c r="H90">
        <v>8814.3989560000009</v>
      </c>
      <c r="I90">
        <v>10041.3084</v>
      </c>
      <c r="J90">
        <v>12041.060170000001</v>
      </c>
      <c r="K90">
        <v>11619.359329999999</v>
      </c>
      <c r="L90">
        <v>6049.3426300000001</v>
      </c>
      <c r="M90">
        <v>9929.1110329999992</v>
      </c>
      <c r="N90">
        <v>9744.1186519999992</v>
      </c>
      <c r="O90">
        <v>5334.764862</v>
      </c>
      <c r="P90">
        <v>14623.37442</v>
      </c>
      <c r="Q90">
        <v>7853.0089529999996</v>
      </c>
      <c r="R90">
        <v>10831.74314</v>
      </c>
      <c r="S90">
        <v>9734.9323260000001</v>
      </c>
      <c r="T90">
        <v>5776.187062</v>
      </c>
      <c r="U90">
        <v>10144.37724</v>
      </c>
      <c r="V90">
        <v>10340.67699</v>
      </c>
      <c r="W90">
        <v>15841.395839999999</v>
      </c>
      <c r="X90">
        <v>27959.826840000002</v>
      </c>
      <c r="Y90">
        <v>20360.626079999998</v>
      </c>
      <c r="Z90">
        <v>15681.31062</v>
      </c>
      <c r="AA90">
        <v>18139.150959999999</v>
      </c>
      <c r="AB90">
        <v>17563.03009</v>
      </c>
      <c r="AC90">
        <v>21484.47478</v>
      </c>
      <c r="AD90">
        <v>17553.688099999999</v>
      </c>
      <c r="AE90">
        <v>19668.164209999999</v>
      </c>
      <c r="AF90">
        <v>16038.8477</v>
      </c>
      <c r="AG90">
        <v>21982.51683</v>
      </c>
      <c r="AH90">
        <v>13302.376550000001</v>
      </c>
      <c r="AI90">
        <v>19112.355749999999</v>
      </c>
      <c r="AJ90">
        <v>12956.31818</v>
      </c>
      <c r="AK90">
        <v>19901.106830000001</v>
      </c>
      <c r="AL90">
        <v>21383.49252</v>
      </c>
      <c r="AM90">
        <v>20148.59735</v>
      </c>
      <c r="AN90">
        <v>18398.319309999999</v>
      </c>
      <c r="AO90">
        <v>14675.403910000001</v>
      </c>
      <c r="AP90">
        <v>17657.700099999998</v>
      </c>
      <c r="AQ90">
        <f t="shared" si="5"/>
        <v>26.654278455487297</v>
      </c>
      <c r="AR90">
        <f t="shared" si="6"/>
        <v>18.602113784142325</v>
      </c>
    </row>
    <row r="91" spans="1:44" x14ac:dyDescent="0.25">
      <c r="A91" t="s">
        <v>178</v>
      </c>
      <c r="B91" t="s">
        <v>748</v>
      </c>
      <c r="C91">
        <v>2195.9739330000002</v>
      </c>
      <c r="D91">
        <v>6465.0268539999997</v>
      </c>
      <c r="E91">
        <v>3952.4637790000002</v>
      </c>
      <c r="F91">
        <v>4641.4305080000004</v>
      </c>
      <c r="G91">
        <v>2308.232301</v>
      </c>
      <c r="H91">
        <v>2873.5680499999999</v>
      </c>
      <c r="I91">
        <v>5058.617475</v>
      </c>
      <c r="J91">
        <v>6393.2653060000002</v>
      </c>
      <c r="K91">
        <v>6068.108158</v>
      </c>
      <c r="L91">
        <v>4932.2503530000004</v>
      </c>
      <c r="M91">
        <v>2751.0097110000002</v>
      </c>
      <c r="N91">
        <v>5202.4373130000004</v>
      </c>
      <c r="O91">
        <v>4348.8841009999996</v>
      </c>
      <c r="P91">
        <v>7351.2576929999996</v>
      </c>
      <c r="Q91">
        <v>3162.9177479999998</v>
      </c>
      <c r="R91">
        <v>6580.0704740000001</v>
      </c>
      <c r="S91">
        <v>5567.9657239999997</v>
      </c>
      <c r="T91">
        <v>3521.3785630000002</v>
      </c>
      <c r="U91">
        <v>3699.7050850000001</v>
      </c>
      <c r="V91">
        <v>5205.7616580000004</v>
      </c>
      <c r="W91">
        <v>8010.7731750000003</v>
      </c>
      <c r="X91">
        <v>7704.2651770000002</v>
      </c>
      <c r="Y91">
        <v>10485.477220000001</v>
      </c>
      <c r="Z91">
        <v>5285.6349259999997</v>
      </c>
      <c r="AA91">
        <v>8535.1189090000007</v>
      </c>
      <c r="AB91">
        <v>7178.9905660000004</v>
      </c>
      <c r="AC91">
        <v>9996.8480949999994</v>
      </c>
      <c r="AD91">
        <v>12270.665870000001</v>
      </c>
      <c r="AE91">
        <v>12584.88762</v>
      </c>
      <c r="AF91">
        <v>9705.6087769999995</v>
      </c>
      <c r="AG91">
        <v>7790.617569</v>
      </c>
      <c r="AH91">
        <v>6742.0205370000003</v>
      </c>
      <c r="AI91">
        <v>7823.1327060000003</v>
      </c>
      <c r="AJ91">
        <v>6135.1417170000004</v>
      </c>
      <c r="AK91">
        <v>10252.16912</v>
      </c>
      <c r="AL91">
        <v>9036.0704819999992</v>
      </c>
      <c r="AM91">
        <v>8489.8482029999996</v>
      </c>
      <c r="AN91">
        <v>7272.7984530000003</v>
      </c>
      <c r="AO91">
        <v>5913.2999239999999</v>
      </c>
      <c r="AP91">
        <v>11465.151309999999</v>
      </c>
      <c r="AQ91">
        <f t="shared" si="5"/>
        <v>33.085268707990338</v>
      </c>
      <c r="AR91">
        <f t="shared" si="6"/>
        <v>23.932552973857874</v>
      </c>
    </row>
    <row r="92" spans="1:44" x14ac:dyDescent="0.25">
      <c r="A92" t="s">
        <v>178</v>
      </c>
      <c r="B92" t="s">
        <v>749</v>
      </c>
      <c r="C92">
        <v>11481.687379999999</v>
      </c>
      <c r="D92">
        <v>14498.179539999999</v>
      </c>
      <c r="E92">
        <v>10990.673489999999</v>
      </c>
      <c r="F92">
        <v>15738.142889999999</v>
      </c>
      <c r="G92">
        <v>17066.530119999999</v>
      </c>
      <c r="H92">
        <v>16286.314759999999</v>
      </c>
      <c r="I92">
        <v>17332.14962</v>
      </c>
      <c r="J92">
        <v>19030.840619999999</v>
      </c>
      <c r="K92">
        <v>14915.445170000001</v>
      </c>
      <c r="L92">
        <v>12019.810649999999</v>
      </c>
      <c r="M92">
        <v>16240.207710000001</v>
      </c>
      <c r="N92">
        <v>12669.229300000001</v>
      </c>
      <c r="O92">
        <v>17785.358639999999</v>
      </c>
      <c r="P92">
        <v>18712.165919999999</v>
      </c>
      <c r="Q92">
        <v>13060.363509999999</v>
      </c>
      <c r="R92">
        <v>15007.71768</v>
      </c>
      <c r="S92">
        <v>17227.967909999999</v>
      </c>
      <c r="T92">
        <v>9845.2679179999996</v>
      </c>
      <c r="U92">
        <v>14534.68585</v>
      </c>
      <c r="V92">
        <v>16726.35727</v>
      </c>
      <c r="W92">
        <v>34135.380989999998</v>
      </c>
      <c r="X92">
        <v>37872.41231</v>
      </c>
      <c r="Y92">
        <v>31180.8995</v>
      </c>
      <c r="Z92">
        <v>28643.71848</v>
      </c>
      <c r="AA92">
        <v>34891.465830000001</v>
      </c>
      <c r="AB92">
        <v>35001.559130000001</v>
      </c>
      <c r="AC92">
        <v>32518.386450000002</v>
      </c>
      <c r="AD92">
        <v>37991.845529999999</v>
      </c>
      <c r="AE92">
        <v>31160.457869999998</v>
      </c>
      <c r="AF92">
        <v>32436.554110000001</v>
      </c>
      <c r="AG92">
        <v>26966.500029999999</v>
      </c>
      <c r="AH92">
        <v>26380.583579999999</v>
      </c>
      <c r="AI92">
        <v>31579.621439999999</v>
      </c>
      <c r="AJ92">
        <v>29291.439340000001</v>
      </c>
      <c r="AK92">
        <v>32509.840510000002</v>
      </c>
      <c r="AL92">
        <v>30494.367450000002</v>
      </c>
      <c r="AM92">
        <v>34557.474820000003</v>
      </c>
      <c r="AN92">
        <v>24109.870279999999</v>
      </c>
      <c r="AO92">
        <v>26128.188880000002</v>
      </c>
      <c r="AP92">
        <v>43251.708709999999</v>
      </c>
      <c r="AQ92">
        <f t="shared" si="5"/>
        <v>17.549065408989506</v>
      </c>
      <c r="AR92">
        <f t="shared" si="6"/>
        <v>14.352853191874615</v>
      </c>
    </row>
    <row r="93" spans="1:44" x14ac:dyDescent="0.25">
      <c r="A93" t="s">
        <v>178</v>
      </c>
      <c r="B93" t="s">
        <v>750</v>
      </c>
      <c r="C93">
        <v>73096.574250000005</v>
      </c>
      <c r="D93">
        <v>98451.983059999999</v>
      </c>
      <c r="E93">
        <v>111142.1387</v>
      </c>
      <c r="F93">
        <v>109198.7222</v>
      </c>
      <c r="G93">
        <v>79229.186199999996</v>
      </c>
      <c r="H93">
        <v>74319.669869999998</v>
      </c>
      <c r="I93">
        <v>100184.89969999999</v>
      </c>
      <c r="J93">
        <v>78880.812269999995</v>
      </c>
      <c r="K93">
        <v>106660.57829999999</v>
      </c>
      <c r="L93">
        <v>98573.771359999999</v>
      </c>
      <c r="M93">
        <v>103830.7779</v>
      </c>
      <c r="N93">
        <v>81848.038379999998</v>
      </c>
      <c r="O93">
        <v>95787.975149999998</v>
      </c>
      <c r="P93">
        <v>143791.7426</v>
      </c>
      <c r="Q93">
        <v>100276.5534</v>
      </c>
      <c r="R93">
        <v>130595.5873</v>
      </c>
      <c r="S93">
        <v>127543.40029999999</v>
      </c>
      <c r="T93">
        <v>83079.816619999998</v>
      </c>
      <c r="U93">
        <v>121620.98360000001</v>
      </c>
      <c r="V93">
        <v>117852.7605</v>
      </c>
      <c r="W93">
        <v>221261.06080000001</v>
      </c>
      <c r="X93">
        <v>269559.0097</v>
      </c>
      <c r="Y93">
        <v>249005.4797</v>
      </c>
      <c r="Z93">
        <v>195258.2144</v>
      </c>
      <c r="AA93">
        <v>214103.0705</v>
      </c>
      <c r="AB93">
        <v>220589.85329999999</v>
      </c>
      <c r="AC93">
        <v>202319.6367</v>
      </c>
      <c r="AD93">
        <v>247384.80799999999</v>
      </c>
      <c r="AE93">
        <v>252891.73480000001</v>
      </c>
      <c r="AF93">
        <v>203986.75829999999</v>
      </c>
      <c r="AG93">
        <v>212765.9535</v>
      </c>
      <c r="AH93">
        <v>216874.0215</v>
      </c>
      <c r="AI93">
        <v>251273.76459999999</v>
      </c>
      <c r="AJ93">
        <v>233901.00409999999</v>
      </c>
      <c r="AK93">
        <v>165259.82829999999</v>
      </c>
      <c r="AL93">
        <v>180087.2089</v>
      </c>
      <c r="AM93">
        <v>239153.1629</v>
      </c>
      <c r="AN93">
        <v>154126.82860000001</v>
      </c>
      <c r="AO93">
        <v>190118.85509999999</v>
      </c>
      <c r="AP93">
        <v>322535.23550000001</v>
      </c>
      <c r="AQ93">
        <f t="shared" si="5"/>
        <v>19.517722948016534</v>
      </c>
      <c r="AR93">
        <f t="shared" si="6"/>
        <v>17.341863949671314</v>
      </c>
    </row>
    <row r="94" spans="1:44" x14ac:dyDescent="0.25">
      <c r="A94" t="s">
        <v>178</v>
      </c>
      <c r="B94" t="s">
        <v>751</v>
      </c>
      <c r="C94">
        <v>652914.33200000005</v>
      </c>
      <c r="D94">
        <v>768346.45129999996</v>
      </c>
      <c r="E94">
        <v>920381.15819999995</v>
      </c>
      <c r="F94">
        <v>823012.67150000005</v>
      </c>
      <c r="G94">
        <v>707941.10739999998</v>
      </c>
      <c r="H94">
        <v>813549.22589999996</v>
      </c>
      <c r="I94">
        <v>822155.96239999996</v>
      </c>
      <c r="J94">
        <v>727121.74529999995</v>
      </c>
      <c r="K94">
        <v>876722.96440000006</v>
      </c>
      <c r="L94">
        <v>811172.67590000003</v>
      </c>
      <c r="M94">
        <v>886501.69790000003</v>
      </c>
      <c r="N94">
        <v>810290.32550000004</v>
      </c>
      <c r="O94">
        <v>647893.57299999997</v>
      </c>
      <c r="P94">
        <v>1141586.1040000001</v>
      </c>
      <c r="Q94">
        <v>649279.9621</v>
      </c>
      <c r="R94">
        <v>815514.89690000005</v>
      </c>
      <c r="S94">
        <v>861615.1618</v>
      </c>
      <c r="T94">
        <v>659815.21920000005</v>
      </c>
      <c r="U94">
        <v>1055917.186</v>
      </c>
      <c r="V94">
        <v>956722.41899999999</v>
      </c>
      <c r="W94">
        <v>1779404.547</v>
      </c>
      <c r="X94">
        <v>1743658.865</v>
      </c>
      <c r="Y94">
        <v>1858424.0090000001</v>
      </c>
      <c r="Z94">
        <v>1329411.2819999999</v>
      </c>
      <c r="AA94">
        <v>2050177.172</v>
      </c>
      <c r="AB94">
        <v>1979681.007</v>
      </c>
      <c r="AC94">
        <v>1277035.9169999999</v>
      </c>
      <c r="AD94">
        <v>1838317.83</v>
      </c>
      <c r="AE94">
        <v>1897022.2139999999</v>
      </c>
      <c r="AF94">
        <v>1514985.9080000001</v>
      </c>
      <c r="AG94">
        <v>1501002.9469999999</v>
      </c>
      <c r="AH94">
        <v>1675044.6850000001</v>
      </c>
      <c r="AI94">
        <v>1948960.5430000001</v>
      </c>
      <c r="AJ94">
        <v>1568955.7890000001</v>
      </c>
      <c r="AK94">
        <v>1453142.3929999999</v>
      </c>
      <c r="AL94">
        <v>1622241.9909999999</v>
      </c>
      <c r="AM94">
        <v>1850712.8089999999</v>
      </c>
      <c r="AN94">
        <v>1344813.338</v>
      </c>
      <c r="AO94">
        <v>1608613.719</v>
      </c>
      <c r="AP94">
        <v>2126881.8110000002</v>
      </c>
      <c r="AQ94">
        <f t="shared" si="5"/>
        <v>16.152279002058787</v>
      </c>
      <c r="AR94">
        <f t="shared" si="6"/>
        <v>14.600247360369467</v>
      </c>
    </row>
    <row r="95" spans="1:44" x14ac:dyDescent="0.25">
      <c r="A95" t="s">
        <v>178</v>
      </c>
      <c r="B95" t="s">
        <v>752</v>
      </c>
      <c r="C95">
        <v>7294.2923069999997</v>
      </c>
      <c r="D95">
        <v>5160.4201890000004</v>
      </c>
      <c r="E95">
        <v>8504.5244309999998</v>
      </c>
      <c r="F95">
        <v>6829.4883259999997</v>
      </c>
      <c r="G95">
        <v>6815.8415370000002</v>
      </c>
      <c r="H95">
        <v>6457.1788779999997</v>
      </c>
      <c r="I95">
        <v>6753.3269639999999</v>
      </c>
      <c r="J95">
        <v>10220.93728</v>
      </c>
      <c r="K95">
        <v>6635.2393650000004</v>
      </c>
      <c r="L95">
        <v>8962.5685529999992</v>
      </c>
      <c r="M95">
        <v>11768.83268</v>
      </c>
      <c r="N95">
        <v>8097.8432659999999</v>
      </c>
      <c r="O95">
        <v>7925.3104679999997</v>
      </c>
      <c r="P95">
        <v>7152.8738270000003</v>
      </c>
      <c r="Q95">
        <v>9283.1490479999993</v>
      </c>
      <c r="R95">
        <v>5513.9388280000003</v>
      </c>
      <c r="S95">
        <v>7899.0607209999998</v>
      </c>
      <c r="T95">
        <v>7091.1467810000004</v>
      </c>
      <c r="U95">
        <v>8725.2830840000006</v>
      </c>
      <c r="V95">
        <v>5222.515453</v>
      </c>
      <c r="W95">
        <v>16869.361499999999</v>
      </c>
      <c r="X95">
        <v>19507.43363</v>
      </c>
      <c r="Y95">
        <v>21923.101650000001</v>
      </c>
      <c r="Z95">
        <v>13083.73884</v>
      </c>
      <c r="AA95">
        <v>13581.66553</v>
      </c>
      <c r="AB95">
        <v>17985.60169</v>
      </c>
      <c r="AC95">
        <v>10287.36485</v>
      </c>
      <c r="AD95">
        <v>14996.974770000001</v>
      </c>
      <c r="AE95">
        <v>20168.055810000002</v>
      </c>
      <c r="AF95">
        <v>14019.412909999999</v>
      </c>
      <c r="AG95">
        <v>10974.14205</v>
      </c>
      <c r="AH95">
        <v>13333.11102</v>
      </c>
      <c r="AI95">
        <v>16407.175380000001</v>
      </c>
      <c r="AJ95">
        <v>15251.69469</v>
      </c>
      <c r="AK95">
        <v>14306.827439999999</v>
      </c>
      <c r="AL95">
        <v>18316.862130000001</v>
      </c>
      <c r="AM95">
        <v>21691.657200000001</v>
      </c>
      <c r="AN95">
        <v>15000.752109999999</v>
      </c>
      <c r="AO95">
        <v>14092.807070000001</v>
      </c>
      <c r="AP95">
        <v>18899.372759999998</v>
      </c>
      <c r="AQ95">
        <f t="shared" si="5"/>
        <v>21.750113214646554</v>
      </c>
      <c r="AR95">
        <f t="shared" si="6"/>
        <v>20.640111478266554</v>
      </c>
    </row>
    <row r="96" spans="1:44" x14ac:dyDescent="0.25">
      <c r="A96" t="s">
        <v>178</v>
      </c>
      <c r="B96" t="s">
        <v>753</v>
      </c>
      <c r="C96">
        <v>8022.3911559999997</v>
      </c>
      <c r="D96">
        <v>8228.3155779999997</v>
      </c>
      <c r="E96">
        <v>10982.48947</v>
      </c>
      <c r="F96">
        <v>6974.5016409999998</v>
      </c>
      <c r="G96">
        <v>7926.3342249999996</v>
      </c>
      <c r="H96">
        <v>9717.9285749999999</v>
      </c>
      <c r="I96">
        <v>8664.0946519999998</v>
      </c>
      <c r="J96">
        <v>9554.3335189999998</v>
      </c>
      <c r="K96">
        <v>9960.0975799999997</v>
      </c>
      <c r="L96">
        <v>10035.61572</v>
      </c>
      <c r="M96">
        <v>11237.6576</v>
      </c>
      <c r="N96">
        <v>9927.0500520000005</v>
      </c>
      <c r="O96">
        <v>10750.4226</v>
      </c>
      <c r="P96">
        <v>9977.9343790000003</v>
      </c>
      <c r="Q96">
        <v>15592.579900000001</v>
      </c>
      <c r="R96">
        <v>10557.969090000001</v>
      </c>
      <c r="S96">
        <v>7704.1327410000004</v>
      </c>
      <c r="T96">
        <v>10789.072560000001</v>
      </c>
      <c r="U96">
        <v>18825.43058</v>
      </c>
      <c r="V96">
        <v>10187.72322</v>
      </c>
      <c r="W96">
        <v>22559.34391</v>
      </c>
      <c r="X96">
        <v>17188.50332</v>
      </c>
      <c r="Y96">
        <v>21368.34029</v>
      </c>
      <c r="Z96">
        <v>16675.023880000001</v>
      </c>
      <c r="AA96">
        <v>28418.87658</v>
      </c>
      <c r="AB96">
        <v>22885.792560000002</v>
      </c>
      <c r="AC96">
        <v>18083.62326</v>
      </c>
      <c r="AD96">
        <v>19348.299019999999</v>
      </c>
      <c r="AE96">
        <v>23941.987730000001</v>
      </c>
      <c r="AF96">
        <v>17667.921729999998</v>
      </c>
      <c r="AG96">
        <v>20162.245190000001</v>
      </c>
      <c r="AH96">
        <v>26760.190299999998</v>
      </c>
      <c r="AI96">
        <v>21399.86564</v>
      </c>
      <c r="AJ96">
        <v>19513.030640000001</v>
      </c>
      <c r="AK96">
        <v>15379.737520000001</v>
      </c>
      <c r="AL96">
        <v>21188.95551</v>
      </c>
      <c r="AM96">
        <v>25060.244589999998</v>
      </c>
      <c r="AN96">
        <v>18298.028979999999</v>
      </c>
      <c r="AO96">
        <v>14999.47998</v>
      </c>
      <c r="AP96">
        <v>24115.880219999999</v>
      </c>
      <c r="AQ96">
        <f t="shared" si="5"/>
        <v>26.35278934249985</v>
      </c>
      <c r="AR96">
        <f t="shared" si="6"/>
        <v>17.878996397862839</v>
      </c>
    </row>
    <row r="97" spans="1:44" x14ac:dyDescent="0.25">
      <c r="A97" t="s">
        <v>178</v>
      </c>
      <c r="B97" t="s">
        <v>754</v>
      </c>
      <c r="C97">
        <v>95717.174610000002</v>
      </c>
      <c r="D97">
        <v>139175.52299999999</v>
      </c>
      <c r="E97">
        <v>142019.39809999999</v>
      </c>
      <c r="F97">
        <v>123663.3797</v>
      </c>
      <c r="G97">
        <v>97525.477759999994</v>
      </c>
      <c r="H97">
        <v>82496.025120000006</v>
      </c>
      <c r="I97">
        <v>122916.9685</v>
      </c>
      <c r="J97">
        <v>139206.17749999999</v>
      </c>
      <c r="K97">
        <v>156244.68239999999</v>
      </c>
      <c r="L97">
        <v>124505.2556</v>
      </c>
      <c r="M97">
        <v>118949.2288</v>
      </c>
      <c r="N97">
        <v>105115.9088</v>
      </c>
      <c r="O97">
        <v>111180.2123</v>
      </c>
      <c r="P97">
        <v>103931.3578</v>
      </c>
      <c r="Q97">
        <v>111514.8909</v>
      </c>
      <c r="R97">
        <v>115583.9219</v>
      </c>
      <c r="S97">
        <v>149138.5245</v>
      </c>
      <c r="T97">
        <v>94113.145380000002</v>
      </c>
      <c r="U97">
        <v>195520.90849999999</v>
      </c>
      <c r="V97">
        <v>144364.5833</v>
      </c>
      <c r="W97">
        <v>287039.29670000001</v>
      </c>
      <c r="X97">
        <v>248478.39790000001</v>
      </c>
      <c r="Y97">
        <v>292435.84779999999</v>
      </c>
      <c r="Z97">
        <v>247728.73269999999</v>
      </c>
      <c r="AA97">
        <v>252572.53479999999</v>
      </c>
      <c r="AB97">
        <v>326568.446</v>
      </c>
      <c r="AC97">
        <v>213047.67199999999</v>
      </c>
      <c r="AD97">
        <v>241341.41769999999</v>
      </c>
      <c r="AE97">
        <v>253013.98509999999</v>
      </c>
      <c r="AF97">
        <v>245850.2</v>
      </c>
      <c r="AG97">
        <v>259376.43900000001</v>
      </c>
      <c r="AH97">
        <v>299142.49160000001</v>
      </c>
      <c r="AI97">
        <v>320648.16450000001</v>
      </c>
      <c r="AJ97">
        <v>278140.14740000002</v>
      </c>
      <c r="AK97">
        <v>219418.86689999999</v>
      </c>
      <c r="AL97">
        <v>278777.85450000002</v>
      </c>
      <c r="AM97">
        <v>276951.05109999998</v>
      </c>
      <c r="AN97">
        <v>213423.60800000001</v>
      </c>
      <c r="AO97">
        <v>185284.28969999999</v>
      </c>
      <c r="AP97">
        <v>342315.62849999999</v>
      </c>
      <c r="AQ97">
        <f t="shared" si="5"/>
        <v>21.381536491891755</v>
      </c>
      <c r="AR97">
        <f t="shared" si="6"/>
        <v>15.388383965534425</v>
      </c>
    </row>
    <row r="98" spans="1:44" x14ac:dyDescent="0.25">
      <c r="A98" t="s">
        <v>178</v>
      </c>
      <c r="B98" t="s">
        <v>755</v>
      </c>
      <c r="C98">
        <v>259298.38860000001</v>
      </c>
      <c r="D98">
        <v>244998.75349999999</v>
      </c>
      <c r="E98">
        <v>343981.78379999998</v>
      </c>
      <c r="F98">
        <v>234686.78049999999</v>
      </c>
      <c r="G98">
        <v>263335.03989999997</v>
      </c>
      <c r="H98">
        <v>254124.85380000001</v>
      </c>
      <c r="I98">
        <v>248105.97010000001</v>
      </c>
      <c r="J98">
        <v>302797.7892</v>
      </c>
      <c r="K98">
        <v>298358.39750000002</v>
      </c>
      <c r="L98">
        <v>297544.03779999999</v>
      </c>
      <c r="M98">
        <v>299957.41979999997</v>
      </c>
      <c r="N98">
        <v>221542.10879999999</v>
      </c>
      <c r="O98">
        <v>268749.18640000001</v>
      </c>
      <c r="P98">
        <v>356937.80330000003</v>
      </c>
      <c r="Q98">
        <v>224593.5281</v>
      </c>
      <c r="R98">
        <v>296796.06420000002</v>
      </c>
      <c r="S98">
        <v>306020.64539999998</v>
      </c>
      <c r="T98">
        <v>188378.61489999999</v>
      </c>
      <c r="U98">
        <v>267952.34879999998</v>
      </c>
      <c r="V98">
        <v>250541.78279999999</v>
      </c>
      <c r="W98">
        <v>676937.57400000002</v>
      </c>
      <c r="X98">
        <v>619278.82920000004</v>
      </c>
      <c r="Y98">
        <v>666734.52139999997</v>
      </c>
      <c r="Z98">
        <v>474581.75939999998</v>
      </c>
      <c r="AA98">
        <v>502042.14279999997</v>
      </c>
      <c r="AB98">
        <v>700963.43770000001</v>
      </c>
      <c r="AC98">
        <v>462772.42180000001</v>
      </c>
      <c r="AD98">
        <v>521969.71409999998</v>
      </c>
      <c r="AE98">
        <v>644612.55859999999</v>
      </c>
      <c r="AF98">
        <v>432051.04849999998</v>
      </c>
      <c r="AG98">
        <v>679088.31310000003</v>
      </c>
      <c r="AH98">
        <v>474515.88819999999</v>
      </c>
      <c r="AI98">
        <v>719134.92559999996</v>
      </c>
      <c r="AJ98">
        <v>667663.64309999999</v>
      </c>
      <c r="AK98">
        <v>571536.83929999999</v>
      </c>
      <c r="AL98">
        <v>737827.14170000004</v>
      </c>
      <c r="AM98">
        <v>775081.67989999999</v>
      </c>
      <c r="AN98">
        <v>462462.88209999999</v>
      </c>
      <c r="AO98">
        <v>495533.58539999998</v>
      </c>
      <c r="AP98">
        <v>623898.58279999997</v>
      </c>
      <c r="AQ98">
        <f t="shared" si="5"/>
        <v>15.297941711827628</v>
      </c>
      <c r="AR98">
        <f t="shared" si="6"/>
        <v>18.178145502472205</v>
      </c>
    </row>
    <row r="99" spans="1:44" x14ac:dyDescent="0.25">
      <c r="A99" t="s">
        <v>178</v>
      </c>
      <c r="B99" t="s">
        <v>756</v>
      </c>
      <c r="C99">
        <v>11739.454750000001</v>
      </c>
      <c r="D99">
        <v>10329.09806</v>
      </c>
      <c r="E99">
        <v>11854.09324</v>
      </c>
      <c r="F99">
        <v>9226.2291970000006</v>
      </c>
      <c r="G99">
        <v>13765.52613</v>
      </c>
      <c r="H99">
        <v>10500.081410000001</v>
      </c>
      <c r="I99">
        <v>11296.41726</v>
      </c>
      <c r="J99">
        <v>11349.40274</v>
      </c>
      <c r="K99">
        <v>23207.385419999999</v>
      </c>
      <c r="L99">
        <v>8708.5833600000005</v>
      </c>
      <c r="M99">
        <v>12017.40381</v>
      </c>
      <c r="N99">
        <v>11085.74703</v>
      </c>
      <c r="O99">
        <v>15389.832969999999</v>
      </c>
      <c r="P99">
        <v>12755.05104</v>
      </c>
      <c r="Q99">
        <v>10880.00474</v>
      </c>
      <c r="R99">
        <v>8982.1069900000002</v>
      </c>
      <c r="S99">
        <v>12581.175569999999</v>
      </c>
      <c r="T99">
        <v>11234.97883</v>
      </c>
      <c r="U99">
        <v>14393.634319999999</v>
      </c>
      <c r="V99">
        <v>19953.386450000002</v>
      </c>
      <c r="W99">
        <v>27601.966570000001</v>
      </c>
      <c r="X99">
        <v>23740.644410000001</v>
      </c>
      <c r="Y99">
        <v>23086.359769999999</v>
      </c>
      <c r="Z99">
        <v>18002.014299999999</v>
      </c>
      <c r="AA99">
        <v>18705.428329999999</v>
      </c>
      <c r="AB99">
        <v>26401.04365</v>
      </c>
      <c r="AC99">
        <v>20084.277900000001</v>
      </c>
      <c r="AD99">
        <v>27803.883279999998</v>
      </c>
      <c r="AE99">
        <v>29335.16012</v>
      </c>
      <c r="AF99">
        <v>20796.486229999999</v>
      </c>
      <c r="AG99">
        <v>31420.84015</v>
      </c>
      <c r="AH99">
        <v>23610.67873</v>
      </c>
      <c r="AI99">
        <v>32522.964209999998</v>
      </c>
      <c r="AJ99">
        <v>30661.245429999999</v>
      </c>
      <c r="AK99">
        <v>21288.933249999998</v>
      </c>
      <c r="AL99">
        <v>22743.7752</v>
      </c>
      <c r="AM99">
        <v>28637.92814</v>
      </c>
      <c r="AN99">
        <v>30540.54448</v>
      </c>
      <c r="AO99">
        <v>18533.200710000001</v>
      </c>
      <c r="AP99">
        <v>38958.13637</v>
      </c>
      <c r="AQ99">
        <f t="shared" si="5"/>
        <v>28.29955294237681</v>
      </c>
      <c r="AR99">
        <f t="shared" si="6"/>
        <v>21.696413760997096</v>
      </c>
    </row>
    <row r="100" spans="1:44" x14ac:dyDescent="0.25">
      <c r="A100" t="s">
        <v>178</v>
      </c>
      <c r="B100" t="s">
        <v>757</v>
      </c>
      <c r="C100">
        <v>6797.2026139999998</v>
      </c>
      <c r="D100">
        <v>7815.0618930000001</v>
      </c>
      <c r="E100">
        <v>11398.15343</v>
      </c>
      <c r="F100">
        <v>8757.1062490000004</v>
      </c>
      <c r="G100">
        <v>8841.0467910000007</v>
      </c>
      <c r="H100">
        <v>10032.565559999999</v>
      </c>
      <c r="I100">
        <v>13217.591039999999</v>
      </c>
      <c r="J100">
        <v>10181.69196</v>
      </c>
      <c r="K100">
        <v>11041.188700000001</v>
      </c>
      <c r="L100">
        <v>7007.6957640000001</v>
      </c>
      <c r="M100">
        <v>9761.4960040000005</v>
      </c>
      <c r="N100">
        <v>10180.34535</v>
      </c>
      <c r="O100">
        <v>9660.2656619999998</v>
      </c>
      <c r="P100">
        <v>12724.95377</v>
      </c>
      <c r="Q100">
        <v>8467.1995729999999</v>
      </c>
      <c r="R100">
        <v>6299.9091060000001</v>
      </c>
      <c r="S100">
        <v>10200.803970000001</v>
      </c>
      <c r="T100">
        <v>9075.7615050000004</v>
      </c>
      <c r="U100">
        <v>17388.359130000001</v>
      </c>
      <c r="V100">
        <v>12924.745150000001</v>
      </c>
      <c r="W100">
        <v>30816.58294</v>
      </c>
      <c r="X100">
        <v>18613.791079999999</v>
      </c>
      <c r="Y100">
        <v>24464.126410000001</v>
      </c>
      <c r="Z100">
        <v>18791.241740000001</v>
      </c>
      <c r="AA100">
        <v>17722.247179999998</v>
      </c>
      <c r="AB100">
        <v>32082.971649999999</v>
      </c>
      <c r="AC100">
        <v>15171.73741</v>
      </c>
      <c r="AD100">
        <v>20135.259440000002</v>
      </c>
      <c r="AE100">
        <v>23652.31638</v>
      </c>
      <c r="AF100">
        <v>19375.674589999999</v>
      </c>
      <c r="AG100">
        <v>26178.697649999998</v>
      </c>
      <c r="AH100">
        <v>22201.263589999999</v>
      </c>
      <c r="AI100">
        <v>27639.00995</v>
      </c>
      <c r="AJ100">
        <v>23571.899310000001</v>
      </c>
      <c r="AK100">
        <v>19625.58582</v>
      </c>
      <c r="AL100">
        <v>19667.997950000001</v>
      </c>
      <c r="AM100">
        <v>23157.154579999999</v>
      </c>
      <c r="AN100">
        <v>19773.63205</v>
      </c>
      <c r="AO100">
        <v>27114.296559999999</v>
      </c>
      <c r="AP100">
        <v>25209.336230000001</v>
      </c>
      <c r="AQ100">
        <f t="shared" si="5"/>
        <v>25.712181881297148</v>
      </c>
      <c r="AR100">
        <f t="shared" si="6"/>
        <v>19.650293530125786</v>
      </c>
    </row>
    <row r="101" spans="1:44" x14ac:dyDescent="0.25">
      <c r="A101" t="s">
        <v>178</v>
      </c>
      <c r="B101" t="s">
        <v>758</v>
      </c>
      <c r="C101">
        <v>17112.580750000001</v>
      </c>
      <c r="D101">
        <v>26189.912260000001</v>
      </c>
      <c r="E101">
        <v>27347.111290000001</v>
      </c>
      <c r="F101">
        <v>23215.751789999998</v>
      </c>
      <c r="G101">
        <v>19038.798220000001</v>
      </c>
      <c r="H101">
        <v>17212.49811</v>
      </c>
      <c r="I101">
        <v>19403.075400000002</v>
      </c>
      <c r="J101">
        <v>25651.221799999999</v>
      </c>
      <c r="K101">
        <v>22289.951690000002</v>
      </c>
      <c r="L101">
        <v>19741.636129999999</v>
      </c>
      <c r="M101">
        <v>25824.866460000001</v>
      </c>
      <c r="N101">
        <v>24101.40252</v>
      </c>
      <c r="O101">
        <v>20743.531350000001</v>
      </c>
      <c r="P101">
        <v>21960.313030000001</v>
      </c>
      <c r="Q101">
        <v>19752.287789999998</v>
      </c>
      <c r="R101">
        <v>17171.209350000001</v>
      </c>
      <c r="S101">
        <v>29442.962780000002</v>
      </c>
      <c r="T101">
        <v>11988.7372</v>
      </c>
      <c r="U101">
        <v>21853.19457</v>
      </c>
      <c r="V101">
        <v>26214.485489999999</v>
      </c>
      <c r="W101">
        <v>51332.001080000002</v>
      </c>
      <c r="X101">
        <v>43862.796679999999</v>
      </c>
      <c r="Y101">
        <v>39726.440710000003</v>
      </c>
      <c r="Z101">
        <v>41500.374539999997</v>
      </c>
      <c r="AA101">
        <v>50105.965499999998</v>
      </c>
      <c r="AB101">
        <v>55763.876980000001</v>
      </c>
      <c r="AC101">
        <v>43478.256670000002</v>
      </c>
      <c r="AD101">
        <v>43504.74725</v>
      </c>
      <c r="AE101">
        <v>46793.177040000002</v>
      </c>
      <c r="AF101">
        <v>46550.778010000002</v>
      </c>
      <c r="AG101">
        <v>45182.01741</v>
      </c>
      <c r="AH101">
        <v>38893.41029</v>
      </c>
      <c r="AI101">
        <v>46781.783969999997</v>
      </c>
      <c r="AJ101">
        <v>43760.104160000003</v>
      </c>
      <c r="AK101">
        <v>39236.439209999997</v>
      </c>
      <c r="AL101">
        <v>52179.249349999998</v>
      </c>
      <c r="AM101">
        <v>65407.925340000002</v>
      </c>
      <c r="AN101">
        <v>53021.705430000002</v>
      </c>
      <c r="AO101">
        <v>47686.846790000003</v>
      </c>
      <c r="AP101">
        <v>58127.576800000003</v>
      </c>
      <c r="AQ101">
        <f t="shared" si="5"/>
        <v>19.680958413699489</v>
      </c>
      <c r="AR101">
        <f t="shared" si="6"/>
        <v>14.290732301154986</v>
      </c>
    </row>
    <row r="102" spans="1:44" x14ac:dyDescent="0.25">
      <c r="A102" t="s">
        <v>178</v>
      </c>
      <c r="B102" t="s">
        <v>759</v>
      </c>
      <c r="C102">
        <v>43131.738279999998</v>
      </c>
      <c r="D102">
        <v>26171.34477</v>
      </c>
      <c r="E102">
        <v>26282.604759999998</v>
      </c>
      <c r="F102">
        <v>32233.044880000001</v>
      </c>
      <c r="G102">
        <v>26495.922689999999</v>
      </c>
      <c r="H102">
        <v>20696.732</v>
      </c>
      <c r="I102">
        <v>30159.570059999998</v>
      </c>
      <c r="J102">
        <v>34504.299899999998</v>
      </c>
      <c r="K102">
        <v>30851.59922</v>
      </c>
      <c r="L102">
        <v>27963.667979999998</v>
      </c>
      <c r="M102">
        <v>27814.762760000001</v>
      </c>
      <c r="N102">
        <v>30597.361410000001</v>
      </c>
      <c r="O102">
        <v>25919.191030000002</v>
      </c>
      <c r="P102">
        <v>26844.79636</v>
      </c>
      <c r="Q102">
        <v>28410.32735</v>
      </c>
      <c r="R102">
        <v>27255.216639999999</v>
      </c>
      <c r="S102">
        <v>37569.043510000003</v>
      </c>
      <c r="T102">
        <v>15577.81026</v>
      </c>
      <c r="U102">
        <v>34068.662420000001</v>
      </c>
      <c r="V102">
        <v>41826.244879999998</v>
      </c>
      <c r="W102">
        <v>89231.317769999994</v>
      </c>
      <c r="X102">
        <v>70997.261240000007</v>
      </c>
      <c r="Y102">
        <v>73124.741569999998</v>
      </c>
      <c r="Z102">
        <v>54171.621700000003</v>
      </c>
      <c r="AA102">
        <v>55802.232179999999</v>
      </c>
      <c r="AB102">
        <v>78123.283769999995</v>
      </c>
      <c r="AC102">
        <v>59300.58122</v>
      </c>
      <c r="AD102">
        <v>46319.818829999997</v>
      </c>
      <c r="AE102">
        <v>76315.256039999993</v>
      </c>
      <c r="AF102">
        <v>62461.388160000002</v>
      </c>
      <c r="AG102">
        <v>83911.636280000006</v>
      </c>
      <c r="AH102">
        <v>59863.030680000003</v>
      </c>
      <c r="AI102">
        <v>79748.698950000005</v>
      </c>
      <c r="AJ102">
        <v>61645.810870000001</v>
      </c>
      <c r="AK102">
        <v>63380.995560000003</v>
      </c>
      <c r="AL102">
        <v>74608.001659999994</v>
      </c>
      <c r="AM102">
        <v>80063.437600000005</v>
      </c>
      <c r="AN102">
        <v>58931.538820000002</v>
      </c>
      <c r="AO102">
        <v>72760.595079999999</v>
      </c>
      <c r="AP102">
        <v>62574.400249999999</v>
      </c>
      <c r="AQ102">
        <f t="shared" si="5"/>
        <v>21.722683383107043</v>
      </c>
      <c r="AR102">
        <f t="shared" si="6"/>
        <v>16.542900449031038</v>
      </c>
    </row>
    <row r="103" spans="1:44" x14ac:dyDescent="0.25">
      <c r="A103" t="s">
        <v>178</v>
      </c>
      <c r="B103" t="s">
        <v>845</v>
      </c>
      <c r="C103">
        <v>20673.83869</v>
      </c>
      <c r="D103">
        <v>34441.622799999997</v>
      </c>
      <c r="E103">
        <v>37752.796730000002</v>
      </c>
      <c r="F103">
        <v>22852.829839999999</v>
      </c>
      <c r="G103">
        <v>29047.338489999998</v>
      </c>
      <c r="H103">
        <v>27317.629110000002</v>
      </c>
      <c r="I103">
        <v>28309.922559999999</v>
      </c>
      <c r="J103">
        <v>21144.14934</v>
      </c>
      <c r="K103">
        <v>35548.344920000003</v>
      </c>
      <c r="L103">
        <v>24650.03457</v>
      </c>
      <c r="M103">
        <v>31055.12096</v>
      </c>
      <c r="N103">
        <v>31538.17828</v>
      </c>
      <c r="O103">
        <v>23131.06179</v>
      </c>
      <c r="P103">
        <v>31474.238570000001</v>
      </c>
      <c r="Q103">
        <v>21434.113730000001</v>
      </c>
      <c r="R103">
        <v>27903.44601</v>
      </c>
      <c r="S103">
        <v>24977.83858</v>
      </c>
      <c r="T103">
        <v>29128.19212</v>
      </c>
      <c r="U103">
        <v>32706.869210000001</v>
      </c>
      <c r="V103">
        <v>28724.152549999999</v>
      </c>
      <c r="W103">
        <v>68034.749410000004</v>
      </c>
      <c r="X103">
        <v>68195.223410000006</v>
      </c>
      <c r="Y103">
        <v>69319.452749999997</v>
      </c>
      <c r="Z103">
        <v>58269.21357</v>
      </c>
      <c r="AA103">
        <v>66544.817190000002</v>
      </c>
      <c r="AB103">
        <v>69487.350099999996</v>
      </c>
      <c r="AC103">
        <v>52849.256730000001</v>
      </c>
      <c r="AD103">
        <v>48463.689160000002</v>
      </c>
      <c r="AE103">
        <v>56921.609729999996</v>
      </c>
      <c r="AF103">
        <v>64636.731390000001</v>
      </c>
      <c r="AG103">
        <v>65840.564750000005</v>
      </c>
      <c r="AH103">
        <v>62137.692999999999</v>
      </c>
      <c r="AI103">
        <v>76215.089569999996</v>
      </c>
      <c r="AJ103">
        <v>64022.490700000002</v>
      </c>
      <c r="AK103">
        <v>63163.861559999998</v>
      </c>
      <c r="AL103">
        <v>65193.627699999997</v>
      </c>
      <c r="AM103">
        <v>70855.519020000007</v>
      </c>
      <c r="AN103">
        <v>57802.091139999997</v>
      </c>
      <c r="AO103">
        <v>48509.398050000003</v>
      </c>
      <c r="AP103">
        <v>72045.28774</v>
      </c>
      <c r="AQ103">
        <f t="shared" si="5"/>
        <v>17.581659394930774</v>
      </c>
      <c r="AR103">
        <f t="shared" si="6"/>
        <v>11.939226001235244</v>
      </c>
    </row>
    <row r="104" spans="1:44" x14ac:dyDescent="0.25">
      <c r="A104" t="s">
        <v>178</v>
      </c>
      <c r="B104" t="s">
        <v>846</v>
      </c>
      <c r="C104">
        <v>79841.622900000002</v>
      </c>
      <c r="D104">
        <v>89317.332299999995</v>
      </c>
      <c r="E104">
        <v>87582.518379999994</v>
      </c>
      <c r="F104">
        <v>96811.075089999998</v>
      </c>
      <c r="G104">
        <v>67739.998829999997</v>
      </c>
      <c r="H104">
        <v>65035.236499999999</v>
      </c>
      <c r="I104">
        <v>73730.824460000003</v>
      </c>
      <c r="J104">
        <v>65404.96991</v>
      </c>
      <c r="K104">
        <v>83420.393379999994</v>
      </c>
      <c r="L104">
        <v>98368.795599999998</v>
      </c>
      <c r="M104">
        <v>94644.179799999998</v>
      </c>
      <c r="N104">
        <v>76924.525510000007</v>
      </c>
      <c r="O104">
        <v>73503.229250000004</v>
      </c>
      <c r="P104">
        <v>85941.256729999994</v>
      </c>
      <c r="Q104">
        <v>66208.268540000005</v>
      </c>
      <c r="R104">
        <v>81616.31594</v>
      </c>
      <c r="S104">
        <v>103915.4376</v>
      </c>
      <c r="T104">
        <v>58757.69644</v>
      </c>
      <c r="U104">
        <v>81483.025150000001</v>
      </c>
      <c r="V104">
        <v>79389.955709999995</v>
      </c>
      <c r="W104">
        <v>166550.31760000001</v>
      </c>
      <c r="X104">
        <v>184384.10870000001</v>
      </c>
      <c r="Y104">
        <v>202930.451</v>
      </c>
      <c r="Z104">
        <v>128602.5119</v>
      </c>
      <c r="AA104">
        <v>160057.30859999999</v>
      </c>
      <c r="AB104">
        <v>191587.18900000001</v>
      </c>
      <c r="AC104">
        <v>179828.24340000001</v>
      </c>
      <c r="AD104">
        <v>150588.45790000001</v>
      </c>
      <c r="AE104">
        <v>162412.47589999999</v>
      </c>
      <c r="AF104">
        <v>175359.64540000001</v>
      </c>
      <c r="AG104">
        <v>148299.33730000001</v>
      </c>
      <c r="AH104">
        <v>169512.88250000001</v>
      </c>
      <c r="AI104">
        <v>189153.2616</v>
      </c>
      <c r="AJ104">
        <v>135991.95989999999</v>
      </c>
      <c r="AK104">
        <v>129035.5687</v>
      </c>
      <c r="AL104">
        <v>179017.64509999999</v>
      </c>
      <c r="AM104">
        <v>186727.9951</v>
      </c>
      <c r="AN104">
        <v>167021.5822</v>
      </c>
      <c r="AO104">
        <v>122786.75199999999</v>
      </c>
      <c r="AP104">
        <v>175319.01579999999</v>
      </c>
      <c r="AQ104">
        <f t="shared" si="5"/>
        <v>15.398074417041171</v>
      </c>
      <c r="AR104">
        <f t="shared" si="6"/>
        <v>13.876623110958858</v>
      </c>
    </row>
    <row r="105" spans="1:44" x14ac:dyDescent="0.25">
      <c r="A105" t="s">
        <v>178</v>
      </c>
      <c r="B105" t="s">
        <v>847</v>
      </c>
      <c r="C105">
        <v>181409.09890000001</v>
      </c>
      <c r="D105">
        <v>207411.4289</v>
      </c>
      <c r="E105">
        <v>260793.0907</v>
      </c>
      <c r="F105">
        <v>209414.753</v>
      </c>
      <c r="G105">
        <v>170959.24960000001</v>
      </c>
      <c r="H105">
        <v>171457.1335</v>
      </c>
      <c r="I105">
        <v>176524.37160000001</v>
      </c>
      <c r="J105">
        <v>181918.5858</v>
      </c>
      <c r="K105">
        <v>231268.30619999999</v>
      </c>
      <c r="L105">
        <v>227130.66899999999</v>
      </c>
      <c r="M105">
        <v>202561.08660000001</v>
      </c>
      <c r="N105">
        <v>205029.663</v>
      </c>
      <c r="O105">
        <v>171504.86480000001</v>
      </c>
      <c r="P105">
        <v>221507.29209999999</v>
      </c>
      <c r="Q105">
        <v>165859.2034</v>
      </c>
      <c r="R105">
        <v>188798.24160000001</v>
      </c>
      <c r="S105">
        <v>235389.88879999999</v>
      </c>
      <c r="T105">
        <v>148542.94630000001</v>
      </c>
      <c r="U105">
        <v>235188.77559999999</v>
      </c>
      <c r="V105">
        <v>189535.11410000001</v>
      </c>
      <c r="W105">
        <v>365050.94510000001</v>
      </c>
      <c r="X105">
        <v>464831.7781</v>
      </c>
      <c r="Y105">
        <v>465842.5171</v>
      </c>
      <c r="Z105">
        <v>404267.92589999997</v>
      </c>
      <c r="AA105">
        <v>374375.0687</v>
      </c>
      <c r="AB105">
        <v>508026.2</v>
      </c>
      <c r="AC105">
        <v>395779.00689999998</v>
      </c>
      <c r="AD105">
        <v>389103.9841</v>
      </c>
      <c r="AE105">
        <v>537398.14249999996</v>
      </c>
      <c r="AF105">
        <v>424322.91139999998</v>
      </c>
      <c r="AG105">
        <v>356804.30369999999</v>
      </c>
      <c r="AH105">
        <v>421056.29330000002</v>
      </c>
      <c r="AI105">
        <v>506049.35210000002</v>
      </c>
      <c r="AJ105">
        <v>359191.0588</v>
      </c>
      <c r="AK105">
        <v>370684.62229999999</v>
      </c>
      <c r="AL105">
        <v>459801.18180000002</v>
      </c>
      <c r="AM105">
        <v>454847.76419999998</v>
      </c>
      <c r="AN105">
        <v>389901.29149999999</v>
      </c>
      <c r="AO105">
        <v>405456.90830000001</v>
      </c>
      <c r="AP105">
        <v>459032.79499999998</v>
      </c>
      <c r="AQ105">
        <f t="shared" si="5"/>
        <v>14.694357329230446</v>
      </c>
      <c r="AR105">
        <f t="shared" si="6"/>
        <v>12.629710248898926</v>
      </c>
    </row>
    <row r="106" spans="1:44" x14ac:dyDescent="0.25">
      <c r="A106" t="s">
        <v>178</v>
      </c>
      <c r="B106" t="s">
        <v>848</v>
      </c>
      <c r="C106">
        <v>2110.8430760000001</v>
      </c>
      <c r="D106">
        <v>3448.4004089999999</v>
      </c>
      <c r="E106">
        <v>2076.373</v>
      </c>
      <c r="F106">
        <v>2472.0615760000001</v>
      </c>
      <c r="G106">
        <v>2286.0215549999998</v>
      </c>
      <c r="H106">
        <v>2940.7809550000002</v>
      </c>
      <c r="I106">
        <v>1995.4937239999999</v>
      </c>
      <c r="J106">
        <v>2095.2624919999998</v>
      </c>
      <c r="K106">
        <v>3376.7293500000001</v>
      </c>
      <c r="L106">
        <v>874.02109640000003</v>
      </c>
      <c r="M106">
        <v>2220.6141130000001</v>
      </c>
      <c r="N106">
        <v>2928.9460770000001</v>
      </c>
      <c r="O106">
        <v>2529.1008919999999</v>
      </c>
      <c r="P106">
        <v>1881.7868940000001</v>
      </c>
      <c r="Q106">
        <v>4030.7478339999998</v>
      </c>
      <c r="R106">
        <v>4599.7732409999999</v>
      </c>
      <c r="S106">
        <v>3220.588111</v>
      </c>
      <c r="T106">
        <v>2242.9829439999999</v>
      </c>
      <c r="U106">
        <v>2908.448997</v>
      </c>
      <c r="V106">
        <v>4598.0995300000004</v>
      </c>
      <c r="W106">
        <v>4948.5868899999996</v>
      </c>
      <c r="X106">
        <v>7326.548256</v>
      </c>
      <c r="Y106">
        <v>4934.4936390000003</v>
      </c>
      <c r="Z106">
        <v>8235.8377810000002</v>
      </c>
      <c r="AA106">
        <v>4284.0803130000004</v>
      </c>
      <c r="AB106">
        <v>5597.1436219999996</v>
      </c>
      <c r="AC106">
        <v>3940.6118689999998</v>
      </c>
      <c r="AD106">
        <v>4710.2241400000003</v>
      </c>
      <c r="AE106">
        <v>4007.1487400000001</v>
      </c>
      <c r="AF106">
        <v>3773.5056220000001</v>
      </c>
      <c r="AG106">
        <v>3939.9066010000001</v>
      </c>
      <c r="AH106">
        <v>6190.9399400000002</v>
      </c>
      <c r="AI106">
        <v>5634.7609970000003</v>
      </c>
      <c r="AJ106">
        <v>6167.5204899999999</v>
      </c>
      <c r="AK106">
        <v>4150.8743830000003</v>
      </c>
      <c r="AL106">
        <v>6576.7441280000003</v>
      </c>
      <c r="AM106">
        <v>8311.2971390000002</v>
      </c>
      <c r="AN106">
        <v>2187.6924920000001</v>
      </c>
      <c r="AO106">
        <v>4540.7809189999998</v>
      </c>
      <c r="AP106">
        <v>6348.3104380000004</v>
      </c>
      <c r="AQ106">
        <f t="shared" si="5"/>
        <v>34.176238775030136</v>
      </c>
      <c r="AR106">
        <f t="shared" si="6"/>
        <v>29.788798160416878</v>
      </c>
    </row>
    <row r="107" spans="1:44" x14ac:dyDescent="0.25">
      <c r="A107" t="s">
        <v>178</v>
      </c>
      <c r="B107" t="s">
        <v>849</v>
      </c>
      <c r="C107">
        <v>1675.4538950000001</v>
      </c>
      <c r="D107">
        <v>5042.5567119999996</v>
      </c>
      <c r="E107">
        <v>2548.4305920000002</v>
      </c>
      <c r="F107">
        <v>3459.561021</v>
      </c>
      <c r="G107">
        <v>3473.4675099999999</v>
      </c>
      <c r="H107">
        <v>1523.637013</v>
      </c>
      <c r="I107">
        <v>1793.1820680000001</v>
      </c>
      <c r="J107">
        <v>2293.173033</v>
      </c>
      <c r="K107">
        <v>3312.5499129999998</v>
      </c>
      <c r="L107">
        <v>3972.925729</v>
      </c>
      <c r="M107">
        <v>3848.2143059999999</v>
      </c>
      <c r="N107">
        <v>5457.0995430000003</v>
      </c>
      <c r="O107">
        <v>4497.2577719999999</v>
      </c>
      <c r="P107">
        <v>6354.0540339999998</v>
      </c>
      <c r="Q107">
        <v>3003.96191</v>
      </c>
      <c r="R107">
        <v>7225.6292679999997</v>
      </c>
      <c r="S107">
        <v>2397.612736</v>
      </c>
      <c r="T107">
        <v>1870.610627</v>
      </c>
      <c r="U107">
        <v>2787.42821</v>
      </c>
      <c r="V107">
        <v>4590.2434979999998</v>
      </c>
      <c r="W107">
        <v>7182.4712079999999</v>
      </c>
      <c r="X107">
        <v>8252.6733989999993</v>
      </c>
      <c r="Y107">
        <v>12434.39811</v>
      </c>
      <c r="Z107">
        <v>8165.5626490000004</v>
      </c>
      <c r="AA107">
        <v>6872.4022850000001</v>
      </c>
      <c r="AB107">
        <v>7940.0155130000003</v>
      </c>
      <c r="AC107">
        <v>8406.0081910000008</v>
      </c>
      <c r="AD107">
        <v>7639.2421080000004</v>
      </c>
      <c r="AE107">
        <v>7038.5045099999998</v>
      </c>
      <c r="AF107">
        <v>3698.7251919999999</v>
      </c>
      <c r="AG107">
        <v>5409.0315609999998</v>
      </c>
      <c r="AH107">
        <v>5846.2582190000003</v>
      </c>
      <c r="AI107">
        <v>7375.1209760000002</v>
      </c>
      <c r="AJ107">
        <v>4948.4221989999996</v>
      </c>
      <c r="AK107">
        <v>6843.6978790000003</v>
      </c>
      <c r="AL107">
        <v>9518.3908339999998</v>
      </c>
      <c r="AM107">
        <v>9087.6099279999999</v>
      </c>
      <c r="AN107">
        <v>4818.6042159999997</v>
      </c>
      <c r="AO107">
        <v>4976.9411300000002</v>
      </c>
      <c r="AP107">
        <v>8808.3668820000003</v>
      </c>
      <c r="AQ107">
        <f t="shared" si="5"/>
        <v>44.633221847150601</v>
      </c>
      <c r="AR107">
        <f t="shared" si="6"/>
        <v>27.600171164596592</v>
      </c>
    </row>
    <row r="108" spans="1:44" x14ac:dyDescent="0.25">
      <c r="A108" t="s">
        <v>178</v>
      </c>
      <c r="B108" t="s">
        <v>850</v>
      </c>
      <c r="C108">
        <v>18647.987369999999</v>
      </c>
      <c r="D108">
        <v>22409.87617</v>
      </c>
      <c r="E108">
        <v>18952.79665</v>
      </c>
      <c r="F108">
        <v>28095.583019999998</v>
      </c>
      <c r="G108">
        <v>20186.963100000001</v>
      </c>
      <c r="H108">
        <v>26795.95664</v>
      </c>
      <c r="I108">
        <v>20262.977989999999</v>
      </c>
      <c r="J108">
        <v>18051.79637</v>
      </c>
      <c r="K108">
        <v>28610.493170000002</v>
      </c>
      <c r="L108">
        <v>22595.511180000001</v>
      </c>
      <c r="M108">
        <v>26031.57056</v>
      </c>
      <c r="N108">
        <v>26800.325110000002</v>
      </c>
      <c r="O108">
        <v>16780.869180000002</v>
      </c>
      <c r="P108">
        <v>37622.799950000001</v>
      </c>
      <c r="Q108">
        <v>21248.898079999999</v>
      </c>
      <c r="R108">
        <v>28726.286</v>
      </c>
      <c r="S108">
        <v>29013.247070000001</v>
      </c>
      <c r="T108">
        <v>18903.0065</v>
      </c>
      <c r="U108">
        <v>28808.381580000001</v>
      </c>
      <c r="V108">
        <v>25748.121370000001</v>
      </c>
      <c r="W108">
        <v>54464.334849999999</v>
      </c>
      <c r="X108">
        <v>41332.018199999999</v>
      </c>
      <c r="Y108">
        <v>71953.760190000001</v>
      </c>
      <c r="Z108">
        <v>45027.455829999999</v>
      </c>
      <c r="AA108">
        <v>44311.03873</v>
      </c>
      <c r="AB108">
        <v>67409.743539999996</v>
      </c>
      <c r="AC108">
        <v>40108.198620000003</v>
      </c>
      <c r="AD108">
        <v>57061.401120000002</v>
      </c>
      <c r="AE108">
        <v>60351.811580000001</v>
      </c>
      <c r="AF108">
        <v>41491.060089999999</v>
      </c>
      <c r="AG108">
        <v>54183.336949999997</v>
      </c>
      <c r="AH108">
        <v>57739.808830000002</v>
      </c>
      <c r="AI108">
        <v>50053.749479999999</v>
      </c>
      <c r="AJ108">
        <v>55830.369850000003</v>
      </c>
      <c r="AK108">
        <v>50664.403079999996</v>
      </c>
      <c r="AL108">
        <v>54911.255599999997</v>
      </c>
      <c r="AM108">
        <v>71798.504509999999</v>
      </c>
      <c r="AN108">
        <v>49943.620369999997</v>
      </c>
      <c r="AO108">
        <v>48857.672769999997</v>
      </c>
      <c r="AP108">
        <v>66070.670339999997</v>
      </c>
      <c r="AQ108">
        <f t="shared" si="5"/>
        <v>21.693572279375363</v>
      </c>
      <c r="AR108">
        <f t="shared" si="6"/>
        <v>17.895602121323538</v>
      </c>
    </row>
    <row r="109" spans="1:44" x14ac:dyDescent="0.25">
      <c r="A109" t="s">
        <v>178</v>
      </c>
      <c r="B109" t="s">
        <v>851</v>
      </c>
      <c r="C109">
        <v>35921.763120000003</v>
      </c>
      <c r="D109">
        <v>53596.984349999999</v>
      </c>
      <c r="E109">
        <v>50052.968690000002</v>
      </c>
      <c r="F109">
        <v>58909.321120000001</v>
      </c>
      <c r="G109">
        <v>43074.987500000003</v>
      </c>
      <c r="H109">
        <v>33386.414279999997</v>
      </c>
      <c r="I109">
        <v>57032.808149999997</v>
      </c>
      <c r="J109">
        <v>40174.158259999997</v>
      </c>
      <c r="K109">
        <v>45442.42643</v>
      </c>
      <c r="L109">
        <v>48233.677499999998</v>
      </c>
      <c r="M109">
        <v>51138.958070000001</v>
      </c>
      <c r="N109">
        <v>58423.209990000003</v>
      </c>
      <c r="O109">
        <v>41740.913569999997</v>
      </c>
      <c r="P109">
        <v>74714.548160000006</v>
      </c>
      <c r="Q109">
        <v>39030.450449999997</v>
      </c>
      <c r="R109">
        <v>59683.557780000003</v>
      </c>
      <c r="S109">
        <v>71570.016499999998</v>
      </c>
      <c r="T109">
        <v>42977.061459999997</v>
      </c>
      <c r="U109">
        <v>65083.268219999998</v>
      </c>
      <c r="V109">
        <v>47343.529029999998</v>
      </c>
      <c r="W109">
        <v>118516.618</v>
      </c>
      <c r="X109">
        <v>110114.49430000001</v>
      </c>
      <c r="Y109">
        <v>136434.47020000001</v>
      </c>
      <c r="Z109">
        <v>86651.264389999997</v>
      </c>
      <c r="AA109">
        <v>79749.342279999997</v>
      </c>
      <c r="AB109">
        <v>162211.3222</v>
      </c>
      <c r="AC109">
        <v>93868.369519999993</v>
      </c>
      <c r="AD109">
        <v>96690.876310000007</v>
      </c>
      <c r="AE109">
        <v>123039.9973</v>
      </c>
      <c r="AF109">
        <v>105905.0324</v>
      </c>
      <c r="AG109">
        <v>101460.7049</v>
      </c>
      <c r="AH109">
        <v>90852.451060000007</v>
      </c>
      <c r="AI109">
        <v>105150.4504</v>
      </c>
      <c r="AJ109">
        <v>115098.09639999999</v>
      </c>
      <c r="AK109">
        <v>123989.4175</v>
      </c>
      <c r="AL109">
        <v>106324.3221</v>
      </c>
      <c r="AM109">
        <v>138608.45000000001</v>
      </c>
      <c r="AN109">
        <v>88974.692840000003</v>
      </c>
      <c r="AO109">
        <v>96631.904370000004</v>
      </c>
      <c r="AP109">
        <v>135995.67720000001</v>
      </c>
      <c r="AQ109">
        <f t="shared" si="5"/>
        <v>22.471938891251998</v>
      </c>
      <c r="AR109">
        <f t="shared" si="6"/>
        <v>18.953959902713791</v>
      </c>
    </row>
    <row r="110" spans="1:44" x14ac:dyDescent="0.25">
      <c r="A110" t="s">
        <v>178</v>
      </c>
      <c r="B110" t="s">
        <v>852</v>
      </c>
      <c r="C110">
        <v>394.06361670000001</v>
      </c>
      <c r="D110">
        <v>685.70201350000002</v>
      </c>
      <c r="E110">
        <v>1608.7958940000001</v>
      </c>
      <c r="F110">
        <v>2882.5180719999998</v>
      </c>
      <c r="G110">
        <v>2038.9083000000001</v>
      </c>
      <c r="H110">
        <v>1114.9390020000001</v>
      </c>
      <c r="I110">
        <v>4203.6252770000001</v>
      </c>
      <c r="J110">
        <v>2164.7097170000002</v>
      </c>
      <c r="K110">
        <v>2008.4808969999999</v>
      </c>
      <c r="L110">
        <v>1582.2195369999999</v>
      </c>
      <c r="M110">
        <v>2007.6706019999999</v>
      </c>
      <c r="N110">
        <v>1281.8260029999999</v>
      </c>
      <c r="O110">
        <v>3079.2048909999999</v>
      </c>
      <c r="P110">
        <v>4186.5069789999998</v>
      </c>
      <c r="Q110">
        <v>1441.0048690000001</v>
      </c>
      <c r="R110">
        <v>2810.0545739999998</v>
      </c>
      <c r="S110">
        <v>2877.9940510000001</v>
      </c>
      <c r="T110">
        <v>1689.63345</v>
      </c>
      <c r="U110">
        <v>3197.288286</v>
      </c>
      <c r="V110">
        <v>2063.4628269999998</v>
      </c>
      <c r="W110">
        <v>4365.7990710000004</v>
      </c>
      <c r="X110">
        <v>3603.9062279999998</v>
      </c>
      <c r="Y110">
        <v>5513.3364469999997</v>
      </c>
      <c r="Z110">
        <v>4962.3789189999998</v>
      </c>
      <c r="AA110">
        <v>3766.2482490000002</v>
      </c>
      <c r="AB110">
        <v>6536.4219069999999</v>
      </c>
      <c r="AC110">
        <v>4676.9142979999997</v>
      </c>
      <c r="AD110">
        <v>4330.0603680000004</v>
      </c>
      <c r="AE110">
        <v>6263.1659799999998</v>
      </c>
      <c r="AF110">
        <v>4182.8028260000001</v>
      </c>
      <c r="AG110">
        <v>5913.3586050000004</v>
      </c>
      <c r="AH110">
        <v>3009.9568760000002</v>
      </c>
      <c r="AI110">
        <v>6604.9772759999996</v>
      </c>
      <c r="AJ110">
        <v>3500.523987</v>
      </c>
      <c r="AK110">
        <v>2690.0143010000002</v>
      </c>
      <c r="AL110">
        <v>4002.8484910000002</v>
      </c>
      <c r="AM110">
        <v>7266.8571350000002</v>
      </c>
      <c r="AN110">
        <v>3356.067556</v>
      </c>
      <c r="AO110">
        <v>2702.6421319999999</v>
      </c>
      <c r="AP110">
        <v>5815.7583729999997</v>
      </c>
      <c r="AQ110">
        <f t="shared" si="5"/>
        <v>47.6816172439624</v>
      </c>
      <c r="AR110">
        <f t="shared" si="6"/>
        <v>29.845026336200949</v>
      </c>
    </row>
    <row r="111" spans="1:44" x14ac:dyDescent="0.25">
      <c r="A111" t="s">
        <v>178</v>
      </c>
      <c r="B111" t="s">
        <v>853</v>
      </c>
      <c r="C111">
        <v>1760.623368</v>
      </c>
      <c r="D111">
        <v>2644.9741119999999</v>
      </c>
      <c r="E111">
        <v>2774.6145270000002</v>
      </c>
      <c r="F111">
        <v>1438.796439</v>
      </c>
      <c r="G111">
        <v>2093.006089</v>
      </c>
      <c r="H111">
        <v>4638.8918679999997</v>
      </c>
      <c r="I111">
        <v>1540.718948</v>
      </c>
      <c r="J111">
        <v>3716.755459</v>
      </c>
      <c r="K111">
        <v>4862.2695800000001</v>
      </c>
      <c r="L111">
        <v>3160.0063380000001</v>
      </c>
      <c r="M111">
        <v>2372.4369459999998</v>
      </c>
      <c r="N111">
        <v>2720.6228500000002</v>
      </c>
      <c r="O111">
        <v>1375.6873989999999</v>
      </c>
      <c r="P111">
        <v>3976.8379730000001</v>
      </c>
      <c r="Q111">
        <v>2337.7912470000001</v>
      </c>
      <c r="R111">
        <v>4785.7638669999997</v>
      </c>
      <c r="S111">
        <v>4114.8446599999997</v>
      </c>
      <c r="T111">
        <v>2783.5401619999998</v>
      </c>
      <c r="U111">
        <v>2148.144984</v>
      </c>
      <c r="V111">
        <v>3530.4664400000001</v>
      </c>
      <c r="W111">
        <v>7934.2352510000001</v>
      </c>
      <c r="X111">
        <v>8561.8139749999991</v>
      </c>
      <c r="Y111">
        <v>5146.6813320000001</v>
      </c>
      <c r="Z111">
        <v>6077.9460040000004</v>
      </c>
      <c r="AA111">
        <v>4606.3144480000001</v>
      </c>
      <c r="AB111">
        <v>11508.57747</v>
      </c>
      <c r="AC111">
        <v>8220.9766720000007</v>
      </c>
      <c r="AD111">
        <v>4539.392347</v>
      </c>
      <c r="AE111">
        <v>6993.8945700000004</v>
      </c>
      <c r="AF111">
        <v>5691.8858170000003</v>
      </c>
      <c r="AG111">
        <v>6752.6298610000003</v>
      </c>
      <c r="AH111">
        <v>5907.8480909999998</v>
      </c>
      <c r="AI111">
        <v>5877.6999390000001</v>
      </c>
      <c r="AJ111">
        <v>5784.2245229999999</v>
      </c>
      <c r="AK111">
        <v>9382.7008640000004</v>
      </c>
      <c r="AL111">
        <v>8114.5007539999997</v>
      </c>
      <c r="AM111">
        <v>9670.184362</v>
      </c>
      <c r="AN111">
        <v>4298.8101850000003</v>
      </c>
      <c r="AO111">
        <v>4680.0124649999998</v>
      </c>
      <c r="AP111">
        <v>6237.8545109999995</v>
      </c>
      <c r="AQ111">
        <f t="shared" si="5"/>
        <v>38.011078542296517</v>
      </c>
      <c r="AR111">
        <f t="shared" si="6"/>
        <v>28.908067121181023</v>
      </c>
    </row>
    <row r="112" spans="1:44" x14ac:dyDescent="0.25">
      <c r="A112" t="s">
        <v>178</v>
      </c>
      <c r="B112" t="s">
        <v>854</v>
      </c>
      <c r="C112">
        <v>2934.936901</v>
      </c>
      <c r="D112">
        <v>2877.9940580000002</v>
      </c>
      <c r="E112">
        <v>3272.9109749999998</v>
      </c>
      <c r="F112">
        <v>2521.5671109999998</v>
      </c>
      <c r="G112">
        <v>2164.7097170000002</v>
      </c>
      <c r="H112">
        <v>4764.7460810000002</v>
      </c>
      <c r="I112">
        <v>4921.9837440000001</v>
      </c>
      <c r="J112">
        <v>3659.9300840000001</v>
      </c>
      <c r="K112">
        <v>5024.9625150000002</v>
      </c>
      <c r="L112">
        <v>6118.6234510000004</v>
      </c>
      <c r="M112">
        <v>5186.2963589999999</v>
      </c>
      <c r="N112">
        <v>1560.893153</v>
      </c>
      <c r="O112">
        <v>3984.4673339999999</v>
      </c>
      <c r="P112">
        <v>3742.6632599999998</v>
      </c>
      <c r="Q112">
        <v>3771.212254</v>
      </c>
      <c r="R112">
        <v>5701.6971670000003</v>
      </c>
      <c r="S112">
        <v>6278.3653029999996</v>
      </c>
      <c r="T112">
        <v>1762.0777720000001</v>
      </c>
      <c r="U112">
        <v>3289.5641620000001</v>
      </c>
      <c r="V112">
        <v>4595.0138559999996</v>
      </c>
      <c r="W112">
        <v>9456.7204540000002</v>
      </c>
      <c r="X112">
        <v>11905.25894</v>
      </c>
      <c r="Y112">
        <v>7405.4647850000001</v>
      </c>
      <c r="Z112">
        <v>7101.4610540000003</v>
      </c>
      <c r="AA112">
        <v>6141.9495379999998</v>
      </c>
      <c r="AB112">
        <v>12070.436879999999</v>
      </c>
      <c r="AC112">
        <v>6459.7998610000004</v>
      </c>
      <c r="AD112">
        <v>5374.1055260000003</v>
      </c>
      <c r="AE112">
        <v>7939.756652</v>
      </c>
      <c r="AF112">
        <v>6764.4779950000002</v>
      </c>
      <c r="AG112">
        <v>11608.432280000001</v>
      </c>
      <c r="AH112">
        <v>8706.2432430000008</v>
      </c>
      <c r="AI112">
        <v>9305.7716700000001</v>
      </c>
      <c r="AJ112">
        <v>9498.5108479999999</v>
      </c>
      <c r="AK112">
        <v>8240.8355960000008</v>
      </c>
      <c r="AL112">
        <v>10389.138269999999</v>
      </c>
      <c r="AM112">
        <v>9943.7143639999995</v>
      </c>
      <c r="AN112">
        <v>5781.1565810000002</v>
      </c>
      <c r="AO112">
        <v>8675.0633500000004</v>
      </c>
      <c r="AP112">
        <v>9226.6539240000002</v>
      </c>
      <c r="AQ112">
        <f t="shared" si="5"/>
        <v>35.633306170263971</v>
      </c>
      <c r="AR112">
        <f t="shared" si="6"/>
        <v>23.265105313622374</v>
      </c>
    </row>
    <row r="113" spans="1:44" x14ac:dyDescent="0.25">
      <c r="A113" t="s">
        <v>178</v>
      </c>
      <c r="B113" t="s">
        <v>892</v>
      </c>
      <c r="C113">
        <v>24771.893940000002</v>
      </c>
      <c r="D113">
        <v>30591.32574</v>
      </c>
      <c r="E113">
        <v>19490.000479999999</v>
      </c>
      <c r="F113">
        <v>23992.259880000001</v>
      </c>
      <c r="G113">
        <v>28344.394690000001</v>
      </c>
      <c r="H113">
        <v>23874.779030000002</v>
      </c>
      <c r="I113">
        <v>24231.978230000001</v>
      </c>
      <c r="J113">
        <v>20425.501120000001</v>
      </c>
      <c r="K113">
        <v>24859.21283</v>
      </c>
      <c r="L113">
        <v>31789.145670000002</v>
      </c>
      <c r="M113">
        <v>24709.272639999999</v>
      </c>
      <c r="N113">
        <v>19808.662950000002</v>
      </c>
      <c r="O113">
        <v>26755.446510000002</v>
      </c>
      <c r="P113">
        <v>23587.333259999999</v>
      </c>
      <c r="Q113">
        <v>21705.275870000001</v>
      </c>
      <c r="R113">
        <v>27286.957640000001</v>
      </c>
      <c r="S113">
        <v>31063.612359999999</v>
      </c>
      <c r="T113">
        <v>20531.033159999999</v>
      </c>
      <c r="U113">
        <v>31713.831139999998</v>
      </c>
      <c r="V113">
        <v>25243.453030000001</v>
      </c>
      <c r="W113">
        <v>57477.968399999998</v>
      </c>
      <c r="X113">
        <v>50581.131990000002</v>
      </c>
      <c r="Y113">
        <v>56669.046710000002</v>
      </c>
      <c r="Z113">
        <v>33653.1662</v>
      </c>
      <c r="AA113">
        <v>54253.13824</v>
      </c>
      <c r="AB113">
        <v>47354.95192</v>
      </c>
      <c r="AC113">
        <v>38299.714690000001</v>
      </c>
      <c r="AD113">
        <v>44874.961510000001</v>
      </c>
      <c r="AE113">
        <v>48805.089240000001</v>
      </c>
      <c r="AF113">
        <v>56963.528989999999</v>
      </c>
      <c r="AG113">
        <v>56789.676390000001</v>
      </c>
      <c r="AH113">
        <v>50362.47436</v>
      </c>
      <c r="AI113">
        <v>47993.648829999998</v>
      </c>
      <c r="AJ113">
        <v>49058.234349999999</v>
      </c>
      <c r="AK113">
        <v>57878.42841</v>
      </c>
      <c r="AL113">
        <v>61218.364329999997</v>
      </c>
      <c r="AM113">
        <v>51409.432249999998</v>
      </c>
      <c r="AN113">
        <v>47833.194580000003</v>
      </c>
      <c r="AO113">
        <v>50695.622000000003</v>
      </c>
      <c r="AP113">
        <v>48709.140249999997</v>
      </c>
      <c r="AQ113">
        <f t="shared" si="5"/>
        <v>15.524718906780782</v>
      </c>
      <c r="AR113">
        <f t="shared" si="6"/>
        <v>13.218306410060343</v>
      </c>
    </row>
    <row r="114" spans="1:44" x14ac:dyDescent="0.25">
      <c r="A114" t="s">
        <v>178</v>
      </c>
      <c r="B114" t="s">
        <v>893</v>
      </c>
      <c r="C114">
        <v>89462.55528</v>
      </c>
      <c r="D114">
        <v>102449.67600000001</v>
      </c>
      <c r="E114">
        <v>79406.942389999997</v>
      </c>
      <c r="F114">
        <v>96897.208929999993</v>
      </c>
      <c r="G114">
        <v>89534.128689999998</v>
      </c>
      <c r="H114">
        <v>95762.335189999998</v>
      </c>
      <c r="I114">
        <v>88901.557549999998</v>
      </c>
      <c r="J114">
        <v>76889.987559999994</v>
      </c>
      <c r="K114">
        <v>118819.1067</v>
      </c>
      <c r="L114">
        <v>99291.011230000004</v>
      </c>
      <c r="M114">
        <v>95815.285010000007</v>
      </c>
      <c r="N114">
        <v>72605.845929999996</v>
      </c>
      <c r="O114">
        <v>62057.087619999998</v>
      </c>
      <c r="P114">
        <v>95433.191059999997</v>
      </c>
      <c r="Q114">
        <v>86483.821660000001</v>
      </c>
      <c r="R114">
        <v>97839.955660000007</v>
      </c>
      <c r="S114">
        <v>102108.319</v>
      </c>
      <c r="T114">
        <v>71613.449349999995</v>
      </c>
      <c r="U114">
        <v>97668.710529999997</v>
      </c>
      <c r="V114">
        <v>92096.117790000004</v>
      </c>
      <c r="W114">
        <v>211448.57569999999</v>
      </c>
      <c r="X114">
        <v>182841.45079999999</v>
      </c>
      <c r="Y114">
        <v>183832.19519999999</v>
      </c>
      <c r="Z114">
        <v>138643.51199999999</v>
      </c>
      <c r="AA114">
        <v>184761.48689999999</v>
      </c>
      <c r="AB114">
        <v>190077.92850000001</v>
      </c>
      <c r="AC114">
        <v>207762.83600000001</v>
      </c>
      <c r="AD114">
        <v>139670.97870000001</v>
      </c>
      <c r="AE114">
        <v>240943.90220000001</v>
      </c>
      <c r="AF114">
        <v>156786.32490000001</v>
      </c>
      <c r="AG114">
        <v>183187.24950000001</v>
      </c>
      <c r="AH114">
        <v>144771.98610000001</v>
      </c>
      <c r="AI114">
        <v>199027.06359999999</v>
      </c>
      <c r="AJ114">
        <v>166798.29300000001</v>
      </c>
      <c r="AK114">
        <v>178724.00140000001</v>
      </c>
      <c r="AL114">
        <v>193683.10079999999</v>
      </c>
      <c r="AM114">
        <v>231329.19779999999</v>
      </c>
      <c r="AN114">
        <v>143648.81039999999</v>
      </c>
      <c r="AO114">
        <v>148376.13260000001</v>
      </c>
      <c r="AP114">
        <v>196631.5675</v>
      </c>
      <c r="AQ114">
        <f t="shared" si="5"/>
        <v>14.332449251987473</v>
      </c>
      <c r="AR114">
        <f t="shared" si="6"/>
        <v>16.356161922370703</v>
      </c>
    </row>
    <row r="115" spans="1:44" x14ac:dyDescent="0.25">
      <c r="A115" t="s">
        <v>178</v>
      </c>
      <c r="B115" t="s">
        <v>894</v>
      </c>
      <c r="C115">
        <v>2146.9970669999998</v>
      </c>
      <c r="D115">
        <v>2168.6591800000001</v>
      </c>
      <c r="E115">
        <v>2380.9412470000002</v>
      </c>
      <c r="F115">
        <v>2464.096974</v>
      </c>
      <c r="G115">
        <v>1891.1168299999999</v>
      </c>
      <c r="H115">
        <v>3034.8198029999999</v>
      </c>
      <c r="I115">
        <v>3472.9936590000002</v>
      </c>
      <c r="J115">
        <v>3283.7861830000002</v>
      </c>
      <c r="K115">
        <v>3115.8380120000002</v>
      </c>
      <c r="L115">
        <v>2306.4458789999999</v>
      </c>
      <c r="M115">
        <v>2035.1527819999999</v>
      </c>
      <c r="N115">
        <v>3119.8844319999998</v>
      </c>
      <c r="O115">
        <v>1873.749382</v>
      </c>
      <c r="P115">
        <v>3500.5258950000002</v>
      </c>
      <c r="Q115">
        <v>1047.674244</v>
      </c>
      <c r="R115">
        <v>2031.9886489999999</v>
      </c>
      <c r="S115">
        <v>3612.867534</v>
      </c>
      <c r="T115">
        <v>1154.4169489999999</v>
      </c>
      <c r="U115">
        <v>3658.7055719999998</v>
      </c>
      <c r="V115">
        <v>1093.8462460000001</v>
      </c>
      <c r="W115">
        <v>4114.0621810000002</v>
      </c>
      <c r="X115">
        <v>3545.4014179999999</v>
      </c>
      <c r="Y115">
        <v>6876.811009</v>
      </c>
      <c r="Z115">
        <v>2744.0052679999999</v>
      </c>
      <c r="AA115">
        <v>4168.9747740000003</v>
      </c>
      <c r="AB115">
        <v>6783.0164709999999</v>
      </c>
      <c r="AC115">
        <v>5828.8833629999999</v>
      </c>
      <c r="AD115">
        <v>3518.2272969999999</v>
      </c>
      <c r="AE115">
        <v>5153.9096929999996</v>
      </c>
      <c r="AF115">
        <v>4635.5425160000004</v>
      </c>
      <c r="AG115">
        <v>3724.442994</v>
      </c>
      <c r="AH115">
        <v>4223.2974379999996</v>
      </c>
      <c r="AI115">
        <v>6023.1486000000004</v>
      </c>
      <c r="AJ115">
        <v>3408.360111</v>
      </c>
      <c r="AK115">
        <v>4186.4467729999997</v>
      </c>
      <c r="AL115">
        <v>5227.0767999999998</v>
      </c>
      <c r="AM115">
        <v>4465.2141929999998</v>
      </c>
      <c r="AN115">
        <v>2671.6354249999999</v>
      </c>
      <c r="AO115">
        <v>2459.7175689999999</v>
      </c>
      <c r="AP115">
        <v>3725.2448490000002</v>
      </c>
      <c r="AQ115">
        <f t="shared" si="5"/>
        <v>34.202204399400436</v>
      </c>
      <c r="AR115">
        <f t="shared" si="6"/>
        <v>29.15344535935364</v>
      </c>
    </row>
    <row r="116" spans="1:44" x14ac:dyDescent="0.25">
      <c r="A116" t="s">
        <v>178</v>
      </c>
      <c r="B116" t="s">
        <v>895</v>
      </c>
      <c r="C116">
        <v>3069.9396849999998</v>
      </c>
      <c r="D116">
        <v>2591.2953440000001</v>
      </c>
      <c r="E116">
        <v>2848.4680899999998</v>
      </c>
      <c r="F116">
        <v>1143.7274170000001</v>
      </c>
      <c r="G116">
        <v>1845.012258</v>
      </c>
      <c r="H116">
        <v>4486.6274860000003</v>
      </c>
      <c r="I116">
        <v>5751.2017020000003</v>
      </c>
      <c r="J116">
        <v>1577.7876920000001</v>
      </c>
      <c r="K116">
        <v>2390.4277459999998</v>
      </c>
      <c r="L116">
        <v>2113.5879260000002</v>
      </c>
      <c r="M116">
        <v>2459.3822580000001</v>
      </c>
      <c r="N116">
        <v>1824.190261</v>
      </c>
      <c r="O116">
        <v>2254.981014</v>
      </c>
      <c r="P116">
        <v>1896.24315</v>
      </c>
      <c r="Q116">
        <v>1102.648199</v>
      </c>
      <c r="R116">
        <v>2645.9929790000001</v>
      </c>
      <c r="S116">
        <v>1886.8907899999999</v>
      </c>
      <c r="T116">
        <v>1855.4672190000001</v>
      </c>
      <c r="U116">
        <v>4035.6555520000002</v>
      </c>
      <c r="V116">
        <v>1501.2905470000001</v>
      </c>
      <c r="W116">
        <v>5609.8414860000003</v>
      </c>
      <c r="X116">
        <v>4328.1544039999999</v>
      </c>
      <c r="Y116">
        <v>5231.3719499999997</v>
      </c>
      <c r="Z116">
        <v>5392.6564420000004</v>
      </c>
      <c r="AA116">
        <v>2591.5309769999999</v>
      </c>
      <c r="AB116">
        <v>4558.3508240000001</v>
      </c>
      <c r="AC116">
        <v>6118.8105820000001</v>
      </c>
      <c r="AD116">
        <v>4005.582007</v>
      </c>
      <c r="AE116">
        <v>5594.7835969999996</v>
      </c>
      <c r="AF116">
        <v>3820.0536320000001</v>
      </c>
      <c r="AG116">
        <v>2499.258844</v>
      </c>
      <c r="AH116">
        <v>3298.498106</v>
      </c>
      <c r="AI116">
        <v>3167.83941</v>
      </c>
      <c r="AJ116">
        <v>3660.258331</v>
      </c>
      <c r="AK116">
        <v>6240.326881</v>
      </c>
      <c r="AL116">
        <v>5175.1812900000004</v>
      </c>
      <c r="AM116">
        <v>7592.7080809999998</v>
      </c>
      <c r="AN116">
        <v>6882.4801909999996</v>
      </c>
      <c r="AO116">
        <v>2823.3501150000002</v>
      </c>
      <c r="AP116">
        <v>4148.5676380000004</v>
      </c>
      <c r="AQ116">
        <f t="shared" si="5"/>
        <v>46.766241582062392</v>
      </c>
      <c r="AR116">
        <f t="shared" si="6"/>
        <v>31.281501291160918</v>
      </c>
    </row>
    <row r="117" spans="1:44" x14ac:dyDescent="0.25">
      <c r="A117" t="s">
        <v>178</v>
      </c>
      <c r="B117" t="s">
        <v>896</v>
      </c>
      <c r="C117">
        <v>6244.1990699999997</v>
      </c>
      <c r="D117">
        <v>4305.4189420000002</v>
      </c>
      <c r="E117">
        <v>11624.28825</v>
      </c>
      <c r="F117">
        <v>10233.46379</v>
      </c>
      <c r="G117">
        <v>8357.8124709999993</v>
      </c>
      <c r="H117">
        <v>8495.7907809999997</v>
      </c>
      <c r="I117">
        <v>8189.5652360000004</v>
      </c>
      <c r="J117">
        <v>6556.0339519999998</v>
      </c>
      <c r="K117">
        <v>7529.6979659999997</v>
      </c>
      <c r="L117">
        <v>5531.8669879999998</v>
      </c>
      <c r="M117">
        <v>9912.0883279999998</v>
      </c>
      <c r="N117">
        <v>6503.5641340000002</v>
      </c>
      <c r="O117">
        <v>5394.0100599999996</v>
      </c>
      <c r="P117">
        <v>4366.697263</v>
      </c>
      <c r="Q117">
        <v>9511.2667419999998</v>
      </c>
      <c r="R117">
        <v>8436.4603640000005</v>
      </c>
      <c r="S117">
        <v>9141.8785480000006</v>
      </c>
      <c r="T117">
        <v>7661.9534750000003</v>
      </c>
      <c r="U117">
        <v>10849.251969999999</v>
      </c>
      <c r="V117">
        <v>6734.6289059999999</v>
      </c>
      <c r="W117">
        <v>14748.38175</v>
      </c>
      <c r="X117">
        <v>12141.206319999999</v>
      </c>
      <c r="Y117">
        <v>11234.085499999999</v>
      </c>
      <c r="Z117">
        <v>13251.1571</v>
      </c>
      <c r="AA117">
        <v>9897.7711729999992</v>
      </c>
      <c r="AB117">
        <v>15213.81941</v>
      </c>
      <c r="AC117">
        <v>22454.77291</v>
      </c>
      <c r="AD117">
        <v>11245.909379999999</v>
      </c>
      <c r="AE117">
        <v>15466.08951</v>
      </c>
      <c r="AF117">
        <v>11709.34222</v>
      </c>
      <c r="AG117">
        <v>13404.9858</v>
      </c>
      <c r="AH117">
        <v>9588.1287049999992</v>
      </c>
      <c r="AI117">
        <v>9579.1482589999996</v>
      </c>
      <c r="AJ117">
        <v>16623.053940000002</v>
      </c>
      <c r="AK117">
        <v>13774.96315</v>
      </c>
      <c r="AL117">
        <v>13926.514649999999</v>
      </c>
      <c r="AM117">
        <v>15710.7876</v>
      </c>
      <c r="AN117">
        <v>15926.4424</v>
      </c>
      <c r="AO117">
        <v>14609.932349999999</v>
      </c>
      <c r="AP117">
        <v>17009.293259999999</v>
      </c>
      <c r="AQ117">
        <f t="shared" si="5"/>
        <v>26.736272292854835</v>
      </c>
      <c r="AR117">
        <f t="shared" si="6"/>
        <v>22.123373416832091</v>
      </c>
    </row>
    <row r="118" spans="1:44" x14ac:dyDescent="0.25">
      <c r="A118" t="s">
        <v>178</v>
      </c>
      <c r="B118" t="s">
        <v>897</v>
      </c>
      <c r="C118">
        <v>14000.176439999999</v>
      </c>
      <c r="D118">
        <v>16326.758889999999</v>
      </c>
      <c r="E118">
        <v>20932.426810000001</v>
      </c>
      <c r="F118">
        <v>15014.26251</v>
      </c>
      <c r="G118">
        <v>20144.417280000001</v>
      </c>
      <c r="H118">
        <v>18898.14804</v>
      </c>
      <c r="I118">
        <v>11715.84211</v>
      </c>
      <c r="J118">
        <v>22987.12227</v>
      </c>
      <c r="K118">
        <v>16521.439129999999</v>
      </c>
      <c r="L118">
        <v>19327.302899999999</v>
      </c>
      <c r="M118">
        <v>18553.24799</v>
      </c>
      <c r="N118">
        <v>22433.070759999999</v>
      </c>
      <c r="O118">
        <v>14350.335569999999</v>
      </c>
      <c r="P118">
        <v>21483.334739999998</v>
      </c>
      <c r="Q118">
        <v>18357.692920000001</v>
      </c>
      <c r="R118">
        <v>16006.31594</v>
      </c>
      <c r="S118">
        <v>15403.99144</v>
      </c>
      <c r="T118">
        <v>14404.863859999999</v>
      </c>
      <c r="U118">
        <v>19156.67959</v>
      </c>
      <c r="V118">
        <v>15896.603230000001</v>
      </c>
      <c r="W118">
        <v>43148.487280000001</v>
      </c>
      <c r="X118">
        <v>46776.28703</v>
      </c>
      <c r="Y118">
        <v>36323.46989</v>
      </c>
      <c r="Z118">
        <v>34781.70753</v>
      </c>
      <c r="AA118">
        <v>37231.927109999997</v>
      </c>
      <c r="AB118">
        <v>46423.585619999998</v>
      </c>
      <c r="AC118">
        <v>34828.05126</v>
      </c>
      <c r="AD118">
        <v>33613.629970000002</v>
      </c>
      <c r="AE118">
        <v>42860.164559999997</v>
      </c>
      <c r="AF118">
        <v>35692.04378</v>
      </c>
      <c r="AG118">
        <v>33631.119169999998</v>
      </c>
      <c r="AH118">
        <v>38492.894809999998</v>
      </c>
      <c r="AI118">
        <v>34908.043940000003</v>
      </c>
      <c r="AJ118">
        <v>38617.9692</v>
      </c>
      <c r="AK118">
        <v>36053.369570000003</v>
      </c>
      <c r="AL118">
        <v>36556.266000000003</v>
      </c>
      <c r="AM118">
        <v>43370.922290000002</v>
      </c>
      <c r="AN118">
        <v>27394.944360000001</v>
      </c>
      <c r="AO118">
        <v>30331.285510000002</v>
      </c>
      <c r="AP118">
        <v>44651.131840000002</v>
      </c>
      <c r="AQ118">
        <f t="shared" si="5"/>
        <v>17.574904398570961</v>
      </c>
      <c r="AR118">
        <f t="shared" si="6"/>
        <v>13.912978290903633</v>
      </c>
    </row>
    <row r="119" spans="1:44" x14ac:dyDescent="0.25">
      <c r="A119" t="s">
        <v>179</v>
      </c>
      <c r="B119" t="s">
        <v>760</v>
      </c>
      <c r="C119">
        <v>17950.67181</v>
      </c>
      <c r="D119">
        <v>22272.89617</v>
      </c>
      <c r="E119">
        <v>26545.923350000001</v>
      </c>
      <c r="F119">
        <v>20805.249599999999</v>
      </c>
      <c r="G119">
        <v>20948.945919999998</v>
      </c>
      <c r="H119">
        <v>21755.357339999999</v>
      </c>
      <c r="I119">
        <v>27978.177879999999</v>
      </c>
      <c r="J119">
        <v>20602.05845</v>
      </c>
      <c r="K119">
        <v>32029.209650000001</v>
      </c>
      <c r="L119">
        <v>20018.611529999998</v>
      </c>
      <c r="M119">
        <v>25927.68363</v>
      </c>
      <c r="N119">
        <v>22656.792150000001</v>
      </c>
      <c r="O119">
        <v>25737.384419999998</v>
      </c>
      <c r="P119">
        <v>29936.550630000002</v>
      </c>
      <c r="Q119">
        <v>24088.88336</v>
      </c>
      <c r="R119">
        <v>23953.403399999999</v>
      </c>
      <c r="S119">
        <v>24085.332719999999</v>
      </c>
      <c r="T119">
        <v>20484.48618</v>
      </c>
      <c r="U119">
        <v>27647.792000000001</v>
      </c>
      <c r="V119">
        <v>28177.951860000001</v>
      </c>
      <c r="W119">
        <v>50360.100509999997</v>
      </c>
      <c r="X119">
        <v>46581.119480000001</v>
      </c>
      <c r="Y119">
        <v>50531.714200000002</v>
      </c>
      <c r="Z119">
        <v>42142.301729999999</v>
      </c>
      <c r="AA119">
        <v>44786.199240000002</v>
      </c>
      <c r="AB119">
        <v>56925.559289999997</v>
      </c>
      <c r="AC119">
        <v>48730.281139999999</v>
      </c>
      <c r="AD119">
        <v>47841.986599999997</v>
      </c>
      <c r="AE119">
        <v>41793.223890000001</v>
      </c>
      <c r="AF119">
        <v>45452.376920000002</v>
      </c>
      <c r="AG119">
        <v>45920.341549999997</v>
      </c>
      <c r="AH119">
        <v>44996.38667</v>
      </c>
      <c r="AI119">
        <v>43485.601430000002</v>
      </c>
      <c r="AJ119">
        <v>53182.000469999999</v>
      </c>
      <c r="AK119">
        <v>51861.446810000001</v>
      </c>
      <c r="AL119">
        <v>58513.219770000003</v>
      </c>
      <c r="AM119">
        <v>54064.95104</v>
      </c>
      <c r="AN119">
        <v>50647.689610000001</v>
      </c>
      <c r="AO119">
        <v>41294.040309999997</v>
      </c>
      <c r="AP119">
        <v>47354.259539999999</v>
      </c>
      <c r="AQ119">
        <f t="shared" si="5"/>
        <v>15.432550434680584</v>
      </c>
      <c r="AR119">
        <f t="shared" si="6"/>
        <v>10.148842463724245</v>
      </c>
    </row>
    <row r="120" spans="1:44" x14ac:dyDescent="0.25">
      <c r="A120" t="s">
        <v>179</v>
      </c>
      <c r="B120" t="s">
        <v>761</v>
      </c>
      <c r="C120">
        <v>18583.72277</v>
      </c>
      <c r="D120">
        <v>21413.78829</v>
      </c>
      <c r="E120">
        <v>18438.548309999998</v>
      </c>
      <c r="F120">
        <v>18111.118910000001</v>
      </c>
      <c r="G120">
        <v>20289.28903</v>
      </c>
      <c r="H120">
        <v>16312.414570000001</v>
      </c>
      <c r="I120">
        <v>17400.48877</v>
      </c>
      <c r="J120">
        <v>13829.157939999999</v>
      </c>
      <c r="K120">
        <v>17106.136340000001</v>
      </c>
      <c r="L120">
        <v>17212.32418</v>
      </c>
      <c r="M120">
        <v>16120.93786</v>
      </c>
      <c r="N120">
        <v>15633.514010000001</v>
      </c>
      <c r="O120">
        <v>16971.015670000001</v>
      </c>
      <c r="P120">
        <v>17918.49756</v>
      </c>
      <c r="Q120">
        <v>12757.67686</v>
      </c>
      <c r="R120">
        <v>21370.838459999999</v>
      </c>
      <c r="S120">
        <v>16741.42597</v>
      </c>
      <c r="T120">
        <v>12153.181399999999</v>
      </c>
      <c r="U120">
        <v>16008.030790000001</v>
      </c>
      <c r="V120">
        <v>16870.33929</v>
      </c>
      <c r="W120">
        <v>28819.282070000001</v>
      </c>
      <c r="X120">
        <v>33494.693200000002</v>
      </c>
      <c r="Y120">
        <v>25693.936890000001</v>
      </c>
      <c r="Z120">
        <v>17994.796709999999</v>
      </c>
      <c r="AA120">
        <v>30354.256819999999</v>
      </c>
      <c r="AB120">
        <v>39231.016860000003</v>
      </c>
      <c r="AC120">
        <v>34237.848030000001</v>
      </c>
      <c r="AD120">
        <v>36029.575879999997</v>
      </c>
      <c r="AE120">
        <v>24471.765930000001</v>
      </c>
      <c r="AF120">
        <v>29604.768359999998</v>
      </c>
      <c r="AG120">
        <v>33674.182860000001</v>
      </c>
      <c r="AH120">
        <v>30837.099409999999</v>
      </c>
      <c r="AI120">
        <v>31914.092519999998</v>
      </c>
      <c r="AJ120">
        <v>32731.806550000001</v>
      </c>
      <c r="AK120">
        <v>24051.624790000002</v>
      </c>
      <c r="AL120">
        <v>28778.631990000002</v>
      </c>
      <c r="AM120">
        <v>31053.28183</v>
      </c>
      <c r="AN120">
        <v>36328.687550000002</v>
      </c>
      <c r="AO120">
        <v>23475.147110000002</v>
      </c>
      <c r="AP120">
        <v>32491.960780000001</v>
      </c>
      <c r="AQ120">
        <f t="shared" si="5"/>
        <v>14.225051297395353</v>
      </c>
      <c r="AR120">
        <f t="shared" si="6"/>
        <v>16.906722542985055</v>
      </c>
    </row>
    <row r="121" spans="1:44" x14ac:dyDescent="0.25">
      <c r="A121" t="s">
        <v>179</v>
      </c>
      <c r="B121" t="s">
        <v>762</v>
      </c>
      <c r="C121">
        <v>243019.74119999999</v>
      </c>
      <c r="D121">
        <v>243302.8818</v>
      </c>
      <c r="E121">
        <v>243460.6041</v>
      </c>
      <c r="F121">
        <v>228321.79610000001</v>
      </c>
      <c r="G121">
        <v>187162.29120000001</v>
      </c>
      <c r="H121">
        <v>230885.40719999999</v>
      </c>
      <c r="I121">
        <v>227714.55960000001</v>
      </c>
      <c r="J121">
        <v>198622.68369999999</v>
      </c>
      <c r="K121">
        <v>277326.913</v>
      </c>
      <c r="L121">
        <v>218784.7064</v>
      </c>
      <c r="M121">
        <v>253481.89199999999</v>
      </c>
      <c r="N121">
        <v>230863.6851</v>
      </c>
      <c r="O121">
        <v>216488.22330000001</v>
      </c>
      <c r="P121">
        <v>210115.70869999999</v>
      </c>
      <c r="Q121">
        <v>238413.4129</v>
      </c>
      <c r="R121">
        <v>256002.13829999999</v>
      </c>
      <c r="S121">
        <v>274251.94219999999</v>
      </c>
      <c r="T121">
        <v>179981.55979999999</v>
      </c>
      <c r="U121">
        <v>283764.01669999998</v>
      </c>
      <c r="V121">
        <v>245062.26869999999</v>
      </c>
      <c r="W121">
        <v>446428.27020000003</v>
      </c>
      <c r="X121">
        <v>604449.30020000006</v>
      </c>
      <c r="Y121">
        <v>601050.26809999999</v>
      </c>
      <c r="Z121">
        <v>360956.77990000002</v>
      </c>
      <c r="AA121">
        <v>394073.00060000003</v>
      </c>
      <c r="AB121">
        <v>575689.08970000001</v>
      </c>
      <c r="AC121">
        <v>433112.63780000003</v>
      </c>
      <c r="AD121">
        <v>434937.58860000002</v>
      </c>
      <c r="AE121">
        <v>483642.37400000001</v>
      </c>
      <c r="AF121">
        <v>429173.47139999998</v>
      </c>
      <c r="AG121">
        <v>478546.43770000001</v>
      </c>
      <c r="AH121">
        <v>428078.66729999997</v>
      </c>
      <c r="AI121">
        <v>499887.87760000001</v>
      </c>
      <c r="AJ121">
        <v>454412.13870000001</v>
      </c>
      <c r="AK121">
        <v>441506.50959999999</v>
      </c>
      <c r="AL121">
        <v>470278.50790000003</v>
      </c>
      <c r="AM121">
        <v>471383.96980000002</v>
      </c>
      <c r="AN121">
        <v>408962.30599999998</v>
      </c>
      <c r="AO121">
        <v>447370.03269999998</v>
      </c>
      <c r="AP121">
        <v>539475.52890000003</v>
      </c>
      <c r="AQ121">
        <f t="shared" si="5"/>
        <v>11.90832630786392</v>
      </c>
      <c r="AR121">
        <f t="shared" si="6"/>
        <v>13.965649691784101</v>
      </c>
    </row>
    <row r="122" spans="1:44" x14ac:dyDescent="0.25">
      <c r="A122" t="s">
        <v>179</v>
      </c>
      <c r="B122" t="s">
        <v>763</v>
      </c>
      <c r="C122">
        <v>552257.04579999996</v>
      </c>
      <c r="D122">
        <v>657816.82669999998</v>
      </c>
      <c r="E122">
        <v>579203.78599999996</v>
      </c>
      <c r="F122">
        <v>557848.06229999999</v>
      </c>
      <c r="G122">
        <v>515139.3077</v>
      </c>
      <c r="H122">
        <v>687936.81709999999</v>
      </c>
      <c r="I122">
        <v>677870.70070000004</v>
      </c>
      <c r="J122">
        <v>576874.06969999999</v>
      </c>
      <c r="K122">
        <v>647141.68469999998</v>
      </c>
      <c r="L122">
        <v>688428.02819999994</v>
      </c>
      <c r="M122">
        <v>655950.11529999995</v>
      </c>
      <c r="N122">
        <v>629649.73629999999</v>
      </c>
      <c r="O122">
        <v>568067.40520000004</v>
      </c>
      <c r="P122">
        <v>621532.54689999996</v>
      </c>
      <c r="Q122">
        <v>519859.52399999998</v>
      </c>
      <c r="R122">
        <v>626608.30929999996</v>
      </c>
      <c r="S122">
        <v>690347.09259999997</v>
      </c>
      <c r="T122">
        <v>503989.80430000002</v>
      </c>
      <c r="U122">
        <v>686911.62540000002</v>
      </c>
      <c r="V122">
        <v>697708.90159999998</v>
      </c>
      <c r="W122">
        <v>1182082.3060000001</v>
      </c>
      <c r="X122">
        <v>1345409.4879999999</v>
      </c>
      <c r="Y122">
        <v>1439121.6980000001</v>
      </c>
      <c r="Z122">
        <v>893692.19350000005</v>
      </c>
      <c r="AA122">
        <v>1188310.7930000001</v>
      </c>
      <c r="AB122">
        <v>1592569.784</v>
      </c>
      <c r="AC122">
        <v>1158053.186</v>
      </c>
      <c r="AD122">
        <v>1120451.078</v>
      </c>
      <c r="AE122">
        <v>1268116.057</v>
      </c>
      <c r="AF122">
        <v>939548.04310000001</v>
      </c>
      <c r="AG122">
        <v>1233326.81</v>
      </c>
      <c r="AH122">
        <v>1096430.798</v>
      </c>
      <c r="AI122">
        <v>1314255.034</v>
      </c>
      <c r="AJ122">
        <v>1299893.5759999999</v>
      </c>
      <c r="AK122">
        <v>1100410.8589999999</v>
      </c>
      <c r="AL122">
        <v>1053549.023</v>
      </c>
      <c r="AM122">
        <v>1512030.6969999999</v>
      </c>
      <c r="AN122">
        <v>1095442.578</v>
      </c>
      <c r="AO122">
        <v>1092282.459</v>
      </c>
      <c r="AP122">
        <v>1434585.4790000001</v>
      </c>
      <c r="AQ122">
        <f t="shared" si="5"/>
        <v>10.561188105685613</v>
      </c>
      <c r="AR122">
        <f t="shared" si="6"/>
        <v>15.091913842116709</v>
      </c>
    </row>
    <row r="123" spans="1:44" x14ac:dyDescent="0.25">
      <c r="A123" t="s">
        <v>179</v>
      </c>
      <c r="B123" t="s">
        <v>764</v>
      </c>
      <c r="C123">
        <v>15283.289790000001</v>
      </c>
      <c r="D123">
        <v>21667.44054</v>
      </c>
      <c r="E123">
        <v>15043.314979999999</v>
      </c>
      <c r="F123">
        <v>12986.01519</v>
      </c>
      <c r="G123">
        <v>17190.892820000001</v>
      </c>
      <c r="H123">
        <v>15502.83755</v>
      </c>
      <c r="I123">
        <v>20746.631219999999</v>
      </c>
      <c r="J123">
        <v>18936.727930000001</v>
      </c>
      <c r="K123">
        <v>20730.294979999999</v>
      </c>
      <c r="L123">
        <v>18240.619989999999</v>
      </c>
      <c r="M123">
        <v>18320.627560000001</v>
      </c>
      <c r="N123">
        <v>17706.127810000002</v>
      </c>
      <c r="O123">
        <v>18790.36606</v>
      </c>
      <c r="P123">
        <v>19991.155610000002</v>
      </c>
      <c r="Q123">
        <v>14332.07092</v>
      </c>
      <c r="R123">
        <v>16261.1602</v>
      </c>
      <c r="S123">
        <v>19466.681830000001</v>
      </c>
      <c r="T123">
        <v>13044.685289999999</v>
      </c>
      <c r="U123">
        <v>27827.609990000001</v>
      </c>
      <c r="V123">
        <v>24156.162619999999</v>
      </c>
      <c r="W123">
        <v>37216.726540000003</v>
      </c>
      <c r="X123">
        <v>30593.162850000001</v>
      </c>
      <c r="Y123">
        <v>30288.386170000002</v>
      </c>
      <c r="Z123">
        <v>18403.342789999999</v>
      </c>
      <c r="AA123">
        <v>31367.363079999999</v>
      </c>
      <c r="AB123">
        <v>35945.05485</v>
      </c>
      <c r="AC123">
        <v>34046.270759999999</v>
      </c>
      <c r="AD123">
        <v>29353.654020000002</v>
      </c>
      <c r="AE123">
        <v>31808.399949999999</v>
      </c>
      <c r="AF123">
        <v>27012.492139999998</v>
      </c>
      <c r="AG123">
        <v>23940.945230000001</v>
      </c>
      <c r="AH123">
        <v>27762.462049999998</v>
      </c>
      <c r="AI123">
        <v>30524.292310000001</v>
      </c>
      <c r="AJ123">
        <v>33611.953820000002</v>
      </c>
      <c r="AK123">
        <v>28059.330089999999</v>
      </c>
      <c r="AL123">
        <v>39793.722679999999</v>
      </c>
      <c r="AM123">
        <v>37831.322269999997</v>
      </c>
      <c r="AN123">
        <v>30138.753140000001</v>
      </c>
      <c r="AO123">
        <v>26562.551009999999</v>
      </c>
      <c r="AP123">
        <v>38683.685239999999</v>
      </c>
      <c r="AQ123">
        <f t="shared" si="5"/>
        <v>20.125688671464875</v>
      </c>
      <c r="AR123">
        <f t="shared" si="6"/>
        <v>16.959466486462947</v>
      </c>
    </row>
    <row r="124" spans="1:44" x14ac:dyDescent="0.25">
      <c r="A124" t="s">
        <v>179</v>
      </c>
      <c r="B124" t="s">
        <v>765</v>
      </c>
      <c r="C124">
        <v>3059.3887</v>
      </c>
      <c r="D124">
        <v>3253.5239029999998</v>
      </c>
      <c r="E124">
        <v>3218.882603</v>
      </c>
      <c r="F124">
        <v>2090.6593320000002</v>
      </c>
      <c r="G124">
        <v>1787.9813099999999</v>
      </c>
      <c r="H124">
        <v>3242.633394</v>
      </c>
      <c r="I124">
        <v>3878.2070760000001</v>
      </c>
      <c r="J124">
        <v>1532.888731</v>
      </c>
      <c r="K124">
        <v>3273.4267009999999</v>
      </c>
      <c r="L124">
        <v>2226.0627730000001</v>
      </c>
      <c r="M124">
        <v>2024.454401</v>
      </c>
      <c r="N124">
        <v>2684.869256</v>
      </c>
      <c r="O124">
        <v>1547.8576989999999</v>
      </c>
      <c r="P124">
        <v>3478.826282</v>
      </c>
      <c r="Q124">
        <v>5360.357387</v>
      </c>
      <c r="R124">
        <v>1140.581195</v>
      </c>
      <c r="S124">
        <v>4257.5785999999998</v>
      </c>
      <c r="T124">
        <v>2802.2323900000001</v>
      </c>
      <c r="U124">
        <v>3685.436436</v>
      </c>
      <c r="V124">
        <v>3071.2677020000001</v>
      </c>
      <c r="W124">
        <v>6837.2577259999998</v>
      </c>
      <c r="X124">
        <v>4505.6339239999998</v>
      </c>
      <c r="Y124">
        <v>5060.3259310000003</v>
      </c>
      <c r="Z124">
        <v>4257.6878280000001</v>
      </c>
      <c r="AA124">
        <v>4738.571156</v>
      </c>
      <c r="AB124">
        <v>6914.5659889999997</v>
      </c>
      <c r="AC124">
        <v>4411.2265420000003</v>
      </c>
      <c r="AD124">
        <v>4312.5764250000002</v>
      </c>
      <c r="AE124">
        <v>6875.0011830000003</v>
      </c>
      <c r="AF124">
        <v>4998.2798419999999</v>
      </c>
      <c r="AG124">
        <v>4105.8794479999997</v>
      </c>
      <c r="AH124">
        <v>4783.587716</v>
      </c>
      <c r="AI124">
        <v>6487.2486929999995</v>
      </c>
      <c r="AJ124">
        <v>3337.9411260000002</v>
      </c>
      <c r="AK124">
        <v>3034.9260100000001</v>
      </c>
      <c r="AL124">
        <v>6013.6687620000002</v>
      </c>
      <c r="AM124">
        <v>5522.1205989999999</v>
      </c>
      <c r="AN124">
        <v>5621.4571029999997</v>
      </c>
      <c r="AO124">
        <v>6338.099424</v>
      </c>
      <c r="AP124">
        <v>5137.2584690000003</v>
      </c>
      <c r="AQ124">
        <f t="shared" si="5"/>
        <v>35.877300271513661</v>
      </c>
      <c r="AR124">
        <f t="shared" si="6"/>
        <v>22.156254215484196</v>
      </c>
    </row>
    <row r="125" spans="1:44" x14ac:dyDescent="0.25">
      <c r="A125" t="s">
        <v>179</v>
      </c>
      <c r="B125" t="s">
        <v>766</v>
      </c>
      <c r="C125">
        <v>7114.3400670000001</v>
      </c>
      <c r="D125">
        <v>8328.7232330000006</v>
      </c>
      <c r="E125">
        <v>8158.3495199999998</v>
      </c>
      <c r="F125">
        <v>7502.2250190000004</v>
      </c>
      <c r="G125">
        <v>6749.088906</v>
      </c>
      <c r="H125">
        <v>6929.1430019999998</v>
      </c>
      <c r="I125">
        <v>6088.3892470000001</v>
      </c>
      <c r="J125">
        <v>8006.6580809999996</v>
      </c>
      <c r="K125">
        <v>5877.6271880000004</v>
      </c>
      <c r="L125">
        <v>6013.4233889999996</v>
      </c>
      <c r="M125">
        <v>8374.762342</v>
      </c>
      <c r="N125">
        <v>6104.1531779999996</v>
      </c>
      <c r="O125">
        <v>7494.6470509999999</v>
      </c>
      <c r="P125">
        <v>6752.2581330000003</v>
      </c>
      <c r="Q125">
        <v>7599.0041950000004</v>
      </c>
      <c r="R125">
        <v>8346.3103530000008</v>
      </c>
      <c r="S125">
        <v>5726.6533879999997</v>
      </c>
      <c r="T125">
        <v>4827.6357909999997</v>
      </c>
      <c r="U125">
        <v>6311.6558510000004</v>
      </c>
      <c r="V125">
        <v>9833.2030109999996</v>
      </c>
      <c r="W125">
        <v>10414.785400000001</v>
      </c>
      <c r="X125">
        <v>14291.290360000001</v>
      </c>
      <c r="Y125">
        <v>12936.637989999999</v>
      </c>
      <c r="Z125">
        <v>10109.35614</v>
      </c>
      <c r="AA125">
        <v>13155.699490000001</v>
      </c>
      <c r="AB125">
        <v>17241.964370000002</v>
      </c>
      <c r="AC125">
        <v>10692.799000000001</v>
      </c>
      <c r="AD125">
        <v>9602.0494620000009</v>
      </c>
      <c r="AE125">
        <v>13617.56863</v>
      </c>
      <c r="AF125">
        <v>7452.4744819999996</v>
      </c>
      <c r="AG125">
        <v>15968.921710000001</v>
      </c>
      <c r="AH125">
        <v>12027.70815</v>
      </c>
      <c r="AI125">
        <v>13428.32942</v>
      </c>
      <c r="AJ125">
        <v>11178.806070000001</v>
      </c>
      <c r="AK125">
        <v>14016.59728</v>
      </c>
      <c r="AL125">
        <v>15243.450489999999</v>
      </c>
      <c r="AM125">
        <v>17630.87068</v>
      </c>
      <c r="AN125">
        <v>9003.6010270000006</v>
      </c>
      <c r="AO125">
        <v>12620.07985</v>
      </c>
      <c r="AP125">
        <v>16223.959070000001</v>
      </c>
      <c r="AQ125">
        <f t="shared" si="5"/>
        <v>16.866679621337042</v>
      </c>
      <c r="AR125">
        <f t="shared" si="6"/>
        <v>21.844558347426879</v>
      </c>
    </row>
    <row r="126" spans="1:44" x14ac:dyDescent="0.25">
      <c r="A126" t="s">
        <v>179</v>
      </c>
      <c r="B126" t="s">
        <v>767</v>
      </c>
      <c r="C126">
        <v>44622.983869999996</v>
      </c>
      <c r="D126">
        <v>49452.826269999998</v>
      </c>
      <c r="E126">
        <v>45240.997990000003</v>
      </c>
      <c r="F126">
        <v>40554.72752</v>
      </c>
      <c r="G126">
        <v>47173.10482</v>
      </c>
      <c r="H126">
        <v>38541.779849999999</v>
      </c>
      <c r="I126">
        <v>50480.326690000002</v>
      </c>
      <c r="J126">
        <v>34330.252119999997</v>
      </c>
      <c r="K126">
        <v>52897.703399999999</v>
      </c>
      <c r="L126">
        <v>49643.190609999998</v>
      </c>
      <c r="M126">
        <v>60074.932289999997</v>
      </c>
      <c r="N126">
        <v>56621.440289999999</v>
      </c>
      <c r="O126">
        <v>48605.704089999999</v>
      </c>
      <c r="P126">
        <v>40862.489220000003</v>
      </c>
      <c r="Q126">
        <v>41014.473680000003</v>
      </c>
      <c r="R126">
        <v>56842.590909999999</v>
      </c>
      <c r="S126">
        <v>48151.341119999997</v>
      </c>
      <c r="T126">
        <v>48005.952360000003</v>
      </c>
      <c r="U126">
        <v>52852.491289999998</v>
      </c>
      <c r="V126">
        <v>51591.146079999999</v>
      </c>
      <c r="W126">
        <v>89585.469209999996</v>
      </c>
      <c r="X126">
        <v>96798.346019999997</v>
      </c>
      <c r="Y126">
        <v>96202.372520000004</v>
      </c>
      <c r="Z126">
        <v>75555.195810000005</v>
      </c>
      <c r="AA126">
        <v>90773.962350000002</v>
      </c>
      <c r="AB126">
        <v>129948.5962</v>
      </c>
      <c r="AC126">
        <v>81156.51152</v>
      </c>
      <c r="AD126">
        <v>85957.169689999995</v>
      </c>
      <c r="AE126">
        <v>97431.644669999994</v>
      </c>
      <c r="AF126">
        <v>90625.290139999997</v>
      </c>
      <c r="AG126">
        <v>99869.466220000002</v>
      </c>
      <c r="AH126">
        <v>68867.409870000003</v>
      </c>
      <c r="AI126">
        <v>103698.6847</v>
      </c>
      <c r="AJ126">
        <v>101314.648</v>
      </c>
      <c r="AK126">
        <v>85313.824489999999</v>
      </c>
      <c r="AL126">
        <v>97282.238630000007</v>
      </c>
      <c r="AM126">
        <v>96012.946750000003</v>
      </c>
      <c r="AN126">
        <v>78987.344259999998</v>
      </c>
      <c r="AO126">
        <v>78359.503970000005</v>
      </c>
      <c r="AP126">
        <v>124460.4451</v>
      </c>
      <c r="AQ126">
        <f t="shared" si="5"/>
        <v>13.729654547790318</v>
      </c>
      <c r="AR126">
        <f t="shared" si="6"/>
        <v>15.959736707146163</v>
      </c>
    </row>
    <row r="127" spans="1:44" x14ac:dyDescent="0.25">
      <c r="A127" t="s">
        <v>179</v>
      </c>
      <c r="B127" t="s">
        <v>768</v>
      </c>
      <c r="C127">
        <v>222399.02179999999</v>
      </c>
      <c r="D127">
        <v>268710.36190000002</v>
      </c>
      <c r="E127">
        <v>231027.2488</v>
      </c>
      <c r="F127">
        <v>218388.6422</v>
      </c>
      <c r="G127">
        <v>249353.94639999999</v>
      </c>
      <c r="H127">
        <v>213122.79310000001</v>
      </c>
      <c r="I127">
        <v>270756.49589999998</v>
      </c>
      <c r="J127">
        <v>172281.174</v>
      </c>
      <c r="K127">
        <v>290709.41159999999</v>
      </c>
      <c r="L127">
        <v>267733.14799999999</v>
      </c>
      <c r="M127">
        <v>209573.79740000001</v>
      </c>
      <c r="N127">
        <v>262565.0416</v>
      </c>
      <c r="O127">
        <v>233462.2433</v>
      </c>
      <c r="P127">
        <v>250231.02110000001</v>
      </c>
      <c r="Q127">
        <v>209842.8805</v>
      </c>
      <c r="R127">
        <v>282692.6704</v>
      </c>
      <c r="S127">
        <v>277816.05920000002</v>
      </c>
      <c r="T127">
        <v>225473.66020000001</v>
      </c>
      <c r="U127">
        <v>269730.4927</v>
      </c>
      <c r="V127">
        <v>255900.28580000001</v>
      </c>
      <c r="W127">
        <v>473838.72210000001</v>
      </c>
      <c r="X127">
        <v>626629.52410000004</v>
      </c>
      <c r="Y127">
        <v>569245.62009999994</v>
      </c>
      <c r="Z127">
        <v>399929.10019999999</v>
      </c>
      <c r="AA127">
        <v>372059.99300000002</v>
      </c>
      <c r="AB127">
        <v>553467.20290000003</v>
      </c>
      <c r="AC127">
        <v>404648.66600000003</v>
      </c>
      <c r="AD127">
        <v>441605.01020000002</v>
      </c>
      <c r="AE127">
        <v>523386.7524</v>
      </c>
      <c r="AF127">
        <v>434174.34710000001</v>
      </c>
      <c r="AG127">
        <v>474994.80550000002</v>
      </c>
      <c r="AH127">
        <v>409695.86660000001</v>
      </c>
      <c r="AI127">
        <v>504427.19449999998</v>
      </c>
      <c r="AJ127">
        <v>474336.63959999999</v>
      </c>
      <c r="AK127">
        <v>435987.33370000002</v>
      </c>
      <c r="AL127">
        <v>449659.77830000001</v>
      </c>
      <c r="AM127">
        <v>527551.37280000001</v>
      </c>
      <c r="AN127">
        <v>454720.11410000001</v>
      </c>
      <c r="AO127">
        <v>413317.63880000002</v>
      </c>
      <c r="AP127">
        <v>518997.6053</v>
      </c>
      <c r="AQ127">
        <f t="shared" si="5"/>
        <v>12.652515839969622</v>
      </c>
      <c r="AR127">
        <f t="shared" si="6"/>
        <v>13.755372907446773</v>
      </c>
    </row>
    <row r="128" spans="1:44" x14ac:dyDescent="0.25">
      <c r="A128" t="s">
        <v>179</v>
      </c>
      <c r="B128" t="s">
        <v>769</v>
      </c>
      <c r="C128">
        <v>3881.6532520000001</v>
      </c>
      <c r="D128">
        <v>3935.9336939999998</v>
      </c>
      <c r="E128">
        <v>6175.0697529999998</v>
      </c>
      <c r="F128">
        <v>3011.7586540000002</v>
      </c>
      <c r="G128">
        <v>4735.4454969999997</v>
      </c>
      <c r="H128">
        <v>2466.2287040000001</v>
      </c>
      <c r="I128">
        <v>2957.055562</v>
      </c>
      <c r="J128">
        <v>3613.6782469999998</v>
      </c>
      <c r="K128">
        <v>6484.152032</v>
      </c>
      <c r="L128">
        <v>3023.0455689999999</v>
      </c>
      <c r="M128">
        <v>3204.0096910000002</v>
      </c>
      <c r="N128">
        <v>3921.6518679999999</v>
      </c>
      <c r="O128">
        <v>6282.4752509999998</v>
      </c>
      <c r="P128">
        <v>4887.5787870000004</v>
      </c>
      <c r="Q128">
        <v>4078.2502279999999</v>
      </c>
      <c r="R128">
        <v>3351.264181</v>
      </c>
      <c r="S128">
        <v>5068.9612790000001</v>
      </c>
      <c r="T128">
        <v>4455.9149479999996</v>
      </c>
      <c r="U128">
        <v>6529.8652410000004</v>
      </c>
      <c r="V128">
        <v>5388.2456350000002</v>
      </c>
      <c r="W128">
        <v>6491.1614959999997</v>
      </c>
      <c r="X128">
        <v>7762.1957700000003</v>
      </c>
      <c r="Y128">
        <v>5796.2136350000001</v>
      </c>
      <c r="Z128">
        <v>5016.8301019999999</v>
      </c>
      <c r="AA128">
        <v>8312.8848249999992</v>
      </c>
      <c r="AB128">
        <v>11244.58561</v>
      </c>
      <c r="AC128">
        <v>7150.7615180000003</v>
      </c>
      <c r="AD128">
        <v>5846.2305990000004</v>
      </c>
      <c r="AE128">
        <v>10961.16447</v>
      </c>
      <c r="AF128">
        <v>7059.9465680000003</v>
      </c>
      <c r="AG128">
        <v>7129.7837849999996</v>
      </c>
      <c r="AH128">
        <v>8437.4618210000008</v>
      </c>
      <c r="AI128">
        <v>8464.2725140000002</v>
      </c>
      <c r="AJ128">
        <v>6985.6660419999998</v>
      </c>
      <c r="AK128">
        <v>11365.654570000001</v>
      </c>
      <c r="AL128">
        <v>10503.32706</v>
      </c>
      <c r="AM128">
        <v>9539.5303519999998</v>
      </c>
      <c r="AN128">
        <v>7661.3874169999999</v>
      </c>
      <c r="AO128">
        <v>5168.3863160000001</v>
      </c>
      <c r="AP128">
        <v>6956.250634</v>
      </c>
      <c r="AQ128">
        <f t="shared" si="5"/>
        <v>29.187055759254594</v>
      </c>
      <c r="AR128">
        <f t="shared" si="6"/>
        <v>24.813611640683007</v>
      </c>
    </row>
    <row r="129" spans="1:44" x14ac:dyDescent="0.25">
      <c r="A129" t="s">
        <v>179</v>
      </c>
      <c r="B129" t="s">
        <v>770</v>
      </c>
      <c r="C129">
        <v>29064.912530000001</v>
      </c>
      <c r="D129">
        <v>30033.171900000001</v>
      </c>
      <c r="E129">
        <v>32061.6898</v>
      </c>
      <c r="F129">
        <v>28607.577799999999</v>
      </c>
      <c r="G129">
        <v>20093.403549999999</v>
      </c>
      <c r="H129">
        <v>31789.086569999999</v>
      </c>
      <c r="I129">
        <v>24813.726269999999</v>
      </c>
      <c r="J129">
        <v>30797.85269</v>
      </c>
      <c r="K129">
        <v>33791.554889999999</v>
      </c>
      <c r="L129">
        <v>25754.409159999999</v>
      </c>
      <c r="M129">
        <v>24641.6387</v>
      </c>
      <c r="N129">
        <v>28007.074110000001</v>
      </c>
      <c r="O129">
        <v>22603.788110000001</v>
      </c>
      <c r="P129">
        <v>36185.617870000002</v>
      </c>
      <c r="Q129">
        <v>24107.218420000001</v>
      </c>
      <c r="R129">
        <v>22070.76122</v>
      </c>
      <c r="S129">
        <v>30773.326529999998</v>
      </c>
      <c r="T129">
        <v>25741.485069999999</v>
      </c>
      <c r="U129">
        <v>25048.879730000001</v>
      </c>
      <c r="V129">
        <v>16953.08424</v>
      </c>
      <c r="W129">
        <v>43198.414819999998</v>
      </c>
      <c r="X129">
        <v>55501.488290000001</v>
      </c>
      <c r="Y129">
        <v>51541.665800000002</v>
      </c>
      <c r="Z129">
        <v>42677.197699999997</v>
      </c>
      <c r="AA129">
        <v>44214.883000000002</v>
      </c>
      <c r="AB129">
        <v>67315.035560000004</v>
      </c>
      <c r="AC129">
        <v>44658.58092</v>
      </c>
      <c r="AD129">
        <v>45545.244120000003</v>
      </c>
      <c r="AE129">
        <v>46701.191440000002</v>
      </c>
      <c r="AF129">
        <v>44427.819920000002</v>
      </c>
      <c r="AG129">
        <v>52000.18692</v>
      </c>
      <c r="AH129">
        <v>48440.305050000003</v>
      </c>
      <c r="AI129">
        <v>54648.131150000001</v>
      </c>
      <c r="AJ129">
        <v>45412.08466</v>
      </c>
      <c r="AK129">
        <v>44444.148009999997</v>
      </c>
      <c r="AL129">
        <v>53841.455249999999</v>
      </c>
      <c r="AM129">
        <v>56486.431279999997</v>
      </c>
      <c r="AN129">
        <v>45946.08582</v>
      </c>
      <c r="AO129">
        <v>39732.140659999997</v>
      </c>
      <c r="AP129">
        <v>53013.198960000002</v>
      </c>
      <c r="AQ129">
        <f t="shared" si="5"/>
        <v>17.772281148354637</v>
      </c>
      <c r="AR129">
        <f t="shared" si="6"/>
        <v>13.273536072086447</v>
      </c>
    </row>
    <row r="130" spans="1:44" x14ac:dyDescent="0.25">
      <c r="A130" t="s">
        <v>179</v>
      </c>
      <c r="B130" t="s">
        <v>771</v>
      </c>
      <c r="C130">
        <v>59595.511610000001</v>
      </c>
      <c r="D130">
        <v>62958.449560000001</v>
      </c>
      <c r="E130">
        <v>57472.566729999999</v>
      </c>
      <c r="F130">
        <v>55213.601009999998</v>
      </c>
      <c r="G130">
        <v>58629.748780000002</v>
      </c>
      <c r="H130">
        <v>45278.40653</v>
      </c>
      <c r="I130">
        <v>58614.718399999998</v>
      </c>
      <c r="J130">
        <v>45610.422449999998</v>
      </c>
      <c r="K130">
        <v>66963.30975</v>
      </c>
      <c r="L130">
        <v>68650.729139999996</v>
      </c>
      <c r="M130">
        <v>59573.383909999997</v>
      </c>
      <c r="N130">
        <v>65290.722269999998</v>
      </c>
      <c r="O130">
        <v>52537.36073</v>
      </c>
      <c r="P130">
        <v>60614.461300000003</v>
      </c>
      <c r="Q130">
        <v>66421.682050000003</v>
      </c>
      <c r="R130">
        <v>52378.496919999998</v>
      </c>
      <c r="S130">
        <v>54284.680650000002</v>
      </c>
      <c r="T130">
        <v>51857.021009999997</v>
      </c>
      <c r="U130">
        <v>71752.413679999998</v>
      </c>
      <c r="V130">
        <v>58154.335169999998</v>
      </c>
      <c r="W130">
        <v>106010.32180000001</v>
      </c>
      <c r="X130">
        <v>126213.6076</v>
      </c>
      <c r="Y130">
        <v>108826.8599</v>
      </c>
      <c r="Z130">
        <v>97066.542230000006</v>
      </c>
      <c r="AA130">
        <v>92969.048360000001</v>
      </c>
      <c r="AB130">
        <v>132368.96969999999</v>
      </c>
      <c r="AC130">
        <v>87097.309099999999</v>
      </c>
      <c r="AD130">
        <v>95980.129329999996</v>
      </c>
      <c r="AE130">
        <v>129639.65270000001</v>
      </c>
      <c r="AF130">
        <v>87634.680909999995</v>
      </c>
      <c r="AG130">
        <v>111834.2735</v>
      </c>
      <c r="AH130">
        <v>101169.57150000001</v>
      </c>
      <c r="AI130">
        <v>109226.36659999999</v>
      </c>
      <c r="AJ130">
        <v>119881.36350000001</v>
      </c>
      <c r="AK130">
        <v>108181.283</v>
      </c>
      <c r="AL130">
        <v>116948.7132</v>
      </c>
      <c r="AM130">
        <v>120344.49890000001</v>
      </c>
      <c r="AN130">
        <v>88112.892009999996</v>
      </c>
      <c r="AO130">
        <v>91068.361520000006</v>
      </c>
      <c r="AP130">
        <v>107613.6134</v>
      </c>
      <c r="AQ130">
        <f t="shared" si="5"/>
        <v>12.216978390943327</v>
      </c>
      <c r="AR130">
        <f t="shared" si="6"/>
        <v>13.289241062955192</v>
      </c>
    </row>
    <row r="131" spans="1:44" x14ac:dyDescent="0.25">
      <c r="A131" t="s">
        <v>179</v>
      </c>
      <c r="B131" t="s">
        <v>772</v>
      </c>
      <c r="C131">
        <v>53527.764649999997</v>
      </c>
      <c r="D131">
        <v>69069.033890000006</v>
      </c>
      <c r="E131">
        <v>73785.816340000005</v>
      </c>
      <c r="F131">
        <v>63051.852299999999</v>
      </c>
      <c r="G131">
        <v>70356.462079999998</v>
      </c>
      <c r="H131">
        <v>51552.371090000001</v>
      </c>
      <c r="I131">
        <v>53366.947469999999</v>
      </c>
      <c r="J131">
        <v>57312.154970000003</v>
      </c>
      <c r="K131">
        <v>71145.191579999999</v>
      </c>
      <c r="L131">
        <v>52515.044609999997</v>
      </c>
      <c r="M131">
        <v>61644.116280000002</v>
      </c>
      <c r="N131">
        <v>60664.161440000003</v>
      </c>
      <c r="O131">
        <v>60285.20678</v>
      </c>
      <c r="P131">
        <v>75510.409650000001</v>
      </c>
      <c r="Q131">
        <v>53941.3436</v>
      </c>
      <c r="R131">
        <v>59635.95046</v>
      </c>
      <c r="S131">
        <v>78909.454159999994</v>
      </c>
      <c r="T131">
        <v>71054.973039999997</v>
      </c>
      <c r="U131">
        <v>79263.410749999995</v>
      </c>
      <c r="V131">
        <v>44441.281690000003</v>
      </c>
      <c r="W131">
        <v>114782.5291</v>
      </c>
      <c r="X131">
        <v>131459.38440000001</v>
      </c>
      <c r="Y131">
        <v>112787.6477</v>
      </c>
      <c r="Z131">
        <v>94366.840169999996</v>
      </c>
      <c r="AA131">
        <v>120756.5052</v>
      </c>
      <c r="AB131">
        <v>133604.69589999999</v>
      </c>
      <c r="AC131">
        <v>120758.80349999999</v>
      </c>
      <c r="AD131">
        <v>122724.5808</v>
      </c>
      <c r="AE131">
        <v>113556.7087</v>
      </c>
      <c r="AF131">
        <v>101028.8011</v>
      </c>
      <c r="AG131">
        <v>101843.0658</v>
      </c>
      <c r="AH131">
        <v>119108.43670000001</v>
      </c>
      <c r="AI131">
        <v>124509.7758</v>
      </c>
      <c r="AJ131">
        <v>125652.98239999999</v>
      </c>
      <c r="AK131">
        <v>104910.7545</v>
      </c>
      <c r="AL131">
        <v>133234.7537</v>
      </c>
      <c r="AM131">
        <v>141985.92850000001</v>
      </c>
      <c r="AN131">
        <v>128157.6743</v>
      </c>
      <c r="AO131">
        <v>89287.323829999994</v>
      </c>
      <c r="AP131">
        <v>131524.80739999999</v>
      </c>
      <c r="AQ131">
        <f t="shared" si="5"/>
        <v>15.94700545379839</v>
      </c>
      <c r="AR131">
        <f t="shared" si="6"/>
        <v>11.980442323761466</v>
      </c>
    </row>
    <row r="132" spans="1:44" x14ac:dyDescent="0.25">
      <c r="A132" t="s">
        <v>179</v>
      </c>
      <c r="B132" t="s">
        <v>773</v>
      </c>
      <c r="C132">
        <v>13361.210300000001</v>
      </c>
      <c r="D132">
        <v>10367.50945</v>
      </c>
      <c r="E132">
        <v>10745.70838</v>
      </c>
      <c r="F132">
        <v>8254.7117080000007</v>
      </c>
      <c r="G132">
        <v>10061.41137</v>
      </c>
      <c r="H132">
        <v>9082.5346300000001</v>
      </c>
      <c r="I132">
        <v>8962.5769899999996</v>
      </c>
      <c r="J132">
        <v>8979.4796679999999</v>
      </c>
      <c r="K132">
        <v>11482.309730000001</v>
      </c>
      <c r="L132">
        <v>4377.0859339999997</v>
      </c>
      <c r="M132">
        <v>9999.7516869999999</v>
      </c>
      <c r="N132">
        <v>9477.8757249999999</v>
      </c>
      <c r="O132">
        <v>5878.057906</v>
      </c>
      <c r="P132">
        <v>12994.803169999999</v>
      </c>
      <c r="Q132">
        <v>3849.3885789999999</v>
      </c>
      <c r="R132">
        <v>9958.5660800000005</v>
      </c>
      <c r="S132">
        <v>12732.63896</v>
      </c>
      <c r="T132">
        <v>9975.0664849999994</v>
      </c>
      <c r="U132">
        <v>16677.736580000001</v>
      </c>
      <c r="V132">
        <v>9234.6455879999994</v>
      </c>
      <c r="W132">
        <v>19373.45564</v>
      </c>
      <c r="X132">
        <v>18727.107380000001</v>
      </c>
      <c r="Y132">
        <v>21673.419140000002</v>
      </c>
      <c r="Z132">
        <v>17089.710739999999</v>
      </c>
      <c r="AA132">
        <v>20064.296160000002</v>
      </c>
      <c r="AB132">
        <v>21780.691009999999</v>
      </c>
      <c r="AC132">
        <v>18097.674480000001</v>
      </c>
      <c r="AD132">
        <v>13480.818020000001</v>
      </c>
      <c r="AE132">
        <v>21299.009699999999</v>
      </c>
      <c r="AF132">
        <v>17921.751110000001</v>
      </c>
      <c r="AG132">
        <v>20981.41489</v>
      </c>
      <c r="AH132">
        <v>19875.90482</v>
      </c>
      <c r="AI132">
        <v>19890.247650000001</v>
      </c>
      <c r="AJ132">
        <v>16623.53197</v>
      </c>
      <c r="AK132">
        <v>19748.418809999999</v>
      </c>
      <c r="AL132">
        <v>14953.230519999999</v>
      </c>
      <c r="AM132">
        <v>18556.53686</v>
      </c>
      <c r="AN132">
        <v>16572.25101</v>
      </c>
      <c r="AO132">
        <v>22255.213029999999</v>
      </c>
      <c r="AP132">
        <v>18299.90612</v>
      </c>
      <c r="AQ132">
        <f t="shared" ref="AQ132:AQ195" si="7">(_xlfn.STDEV.S(C132:V132)/AVERAGE(C132:V132))*100</f>
        <v>30.262906842594173</v>
      </c>
      <c r="AR132">
        <f t="shared" ref="AR132:AR195" si="8">(_xlfn.STDEV.S(W132:AP132)/AVERAGE(W132:AP132))*100</f>
        <v>12.311452709865224</v>
      </c>
    </row>
    <row r="133" spans="1:44" x14ac:dyDescent="0.25">
      <c r="A133" t="s">
        <v>179</v>
      </c>
      <c r="B133" t="s">
        <v>774</v>
      </c>
      <c r="C133">
        <v>5374.6019990000004</v>
      </c>
      <c r="D133">
        <v>6631.4622419999996</v>
      </c>
      <c r="E133">
        <v>3342.0886909999999</v>
      </c>
      <c r="F133">
        <v>4622.3632879999996</v>
      </c>
      <c r="G133">
        <v>2807.1211960000001</v>
      </c>
      <c r="H133">
        <v>5628.8277799999996</v>
      </c>
      <c r="I133">
        <v>3256.5623999999998</v>
      </c>
      <c r="J133">
        <v>2498.4950589999999</v>
      </c>
      <c r="K133">
        <v>5811.086069</v>
      </c>
      <c r="L133">
        <v>4183.7107610000003</v>
      </c>
      <c r="M133">
        <v>4261.5020189999996</v>
      </c>
      <c r="N133">
        <v>5044.9951229999997</v>
      </c>
      <c r="O133">
        <v>4504.0624989999997</v>
      </c>
      <c r="P133">
        <v>5898.2552930000002</v>
      </c>
      <c r="Q133">
        <v>5812.4697409999999</v>
      </c>
      <c r="R133">
        <v>4557.1460719999995</v>
      </c>
      <c r="S133">
        <v>7990.6235550000001</v>
      </c>
      <c r="T133">
        <v>2644.796503</v>
      </c>
      <c r="U133">
        <v>4834.6041269999996</v>
      </c>
      <c r="V133">
        <v>5584.5758830000004</v>
      </c>
      <c r="W133">
        <v>9744.1150379999999</v>
      </c>
      <c r="X133">
        <v>8674.0047940000004</v>
      </c>
      <c r="Y133">
        <v>9494.4260119999999</v>
      </c>
      <c r="Z133">
        <v>4537.3211659999997</v>
      </c>
      <c r="AA133">
        <v>10321.429599999999</v>
      </c>
      <c r="AB133">
        <v>7098.943569</v>
      </c>
      <c r="AC133">
        <v>10014.503409999999</v>
      </c>
      <c r="AD133">
        <v>9383.3478909999994</v>
      </c>
      <c r="AE133">
        <v>10154.43828</v>
      </c>
      <c r="AF133">
        <v>5264.5844219999999</v>
      </c>
      <c r="AG133">
        <v>10257.101199999999</v>
      </c>
      <c r="AH133">
        <v>9472.2355650000009</v>
      </c>
      <c r="AI133">
        <v>9579.5469350000003</v>
      </c>
      <c r="AJ133">
        <v>10139.440619999999</v>
      </c>
      <c r="AK133">
        <v>10254.65502</v>
      </c>
      <c r="AL133">
        <v>7003.0884800000003</v>
      </c>
      <c r="AM133">
        <v>11013.876179999999</v>
      </c>
      <c r="AN133">
        <v>10371.26396</v>
      </c>
      <c r="AO133">
        <v>8289.7300730000006</v>
      </c>
      <c r="AP133">
        <v>10173.30487</v>
      </c>
      <c r="AQ133">
        <f t="shared" si="7"/>
        <v>29.575123497567208</v>
      </c>
      <c r="AR133">
        <f t="shared" si="8"/>
        <v>19.508445629290712</v>
      </c>
    </row>
    <row r="134" spans="1:44" x14ac:dyDescent="0.25">
      <c r="A134" t="s">
        <v>179</v>
      </c>
      <c r="B134" t="s">
        <v>775</v>
      </c>
      <c r="C134">
        <v>118322.0095</v>
      </c>
      <c r="D134">
        <v>124490.6982</v>
      </c>
      <c r="E134">
        <v>116465.9526</v>
      </c>
      <c r="F134">
        <v>98450.109049999999</v>
      </c>
      <c r="G134">
        <v>88568.318859999999</v>
      </c>
      <c r="H134">
        <v>120169.656</v>
      </c>
      <c r="I134">
        <v>110236.64290000001</v>
      </c>
      <c r="J134">
        <v>101438.067</v>
      </c>
      <c r="K134">
        <v>129347.6026</v>
      </c>
      <c r="L134">
        <v>117337.81080000001</v>
      </c>
      <c r="M134">
        <v>140266.258</v>
      </c>
      <c r="N134">
        <v>111337.1431</v>
      </c>
      <c r="O134">
        <v>124108.3302</v>
      </c>
      <c r="P134">
        <v>123320.8688</v>
      </c>
      <c r="Q134">
        <v>122539.7613</v>
      </c>
      <c r="R134">
        <v>124814.61259999999</v>
      </c>
      <c r="S134">
        <v>105778.4901</v>
      </c>
      <c r="T134">
        <v>112673.2757</v>
      </c>
      <c r="U134">
        <v>125331.429</v>
      </c>
      <c r="V134">
        <v>115568.9613</v>
      </c>
      <c r="W134">
        <v>261254.00169999999</v>
      </c>
      <c r="X134">
        <v>258075.2715</v>
      </c>
      <c r="Y134">
        <v>239181.06109999999</v>
      </c>
      <c r="Z134">
        <v>172596.94519999999</v>
      </c>
      <c r="AA134">
        <v>221088.52979999999</v>
      </c>
      <c r="AB134">
        <v>255848.3774</v>
      </c>
      <c r="AC134">
        <v>224834.77840000001</v>
      </c>
      <c r="AD134">
        <v>189324.89920000001</v>
      </c>
      <c r="AE134">
        <v>235689.26500000001</v>
      </c>
      <c r="AF134">
        <v>220807.40960000001</v>
      </c>
      <c r="AG134">
        <v>247964.1317</v>
      </c>
      <c r="AH134">
        <v>192702.6349</v>
      </c>
      <c r="AI134">
        <v>228272.45079999999</v>
      </c>
      <c r="AJ134">
        <v>236440.0711</v>
      </c>
      <c r="AK134">
        <v>229073.57509999999</v>
      </c>
      <c r="AL134">
        <v>238676.29180000001</v>
      </c>
      <c r="AM134">
        <v>253316.53020000001</v>
      </c>
      <c r="AN134">
        <v>224314.86249999999</v>
      </c>
      <c r="AO134">
        <v>198054.35459999999</v>
      </c>
      <c r="AP134">
        <v>259060.23300000001</v>
      </c>
      <c r="AQ134">
        <f t="shared" si="7"/>
        <v>10.093443546435262</v>
      </c>
      <c r="AR134">
        <f t="shared" si="8"/>
        <v>10.938675839480116</v>
      </c>
    </row>
    <row r="135" spans="1:44" x14ac:dyDescent="0.25">
      <c r="A135" t="s">
        <v>179</v>
      </c>
      <c r="B135" t="s">
        <v>776</v>
      </c>
      <c r="C135">
        <v>1930684.581</v>
      </c>
      <c r="D135">
        <v>1712018.0330000001</v>
      </c>
      <c r="E135">
        <v>2233348.1510000001</v>
      </c>
      <c r="F135">
        <v>1996966.8829999999</v>
      </c>
      <c r="G135">
        <v>1897213.9280000001</v>
      </c>
      <c r="H135">
        <v>2150822.923</v>
      </c>
      <c r="I135">
        <v>1927137.673</v>
      </c>
      <c r="J135">
        <v>1767441.8149999999</v>
      </c>
      <c r="K135">
        <v>1955919.6170000001</v>
      </c>
      <c r="L135">
        <v>2174028.4440000001</v>
      </c>
      <c r="M135">
        <v>2317215.5580000002</v>
      </c>
      <c r="N135">
        <v>1967846.2220000001</v>
      </c>
      <c r="O135">
        <v>1866461.18</v>
      </c>
      <c r="P135">
        <v>1814186.0689999999</v>
      </c>
      <c r="Q135">
        <v>1759783.399</v>
      </c>
      <c r="R135">
        <v>2220442.77</v>
      </c>
      <c r="S135">
        <v>1711597.9469999999</v>
      </c>
      <c r="T135">
        <v>1761366.676</v>
      </c>
      <c r="U135">
        <v>2205606.6949999998</v>
      </c>
      <c r="V135">
        <v>2059563.6629999999</v>
      </c>
      <c r="W135">
        <v>3201185.6839999999</v>
      </c>
      <c r="X135">
        <v>3729219.6120000002</v>
      </c>
      <c r="Y135">
        <v>4174819.804</v>
      </c>
      <c r="Z135">
        <v>3346387.19</v>
      </c>
      <c r="AA135">
        <v>3361781.878</v>
      </c>
      <c r="AB135">
        <v>3442907.3369999998</v>
      </c>
      <c r="AC135">
        <v>3843281.0210000002</v>
      </c>
      <c r="AD135">
        <v>3153483.733</v>
      </c>
      <c r="AE135">
        <v>3553986.602</v>
      </c>
      <c r="AF135">
        <v>3144889.7209999999</v>
      </c>
      <c r="AG135">
        <v>3560090.108</v>
      </c>
      <c r="AH135">
        <v>3196215.2919999999</v>
      </c>
      <c r="AI135">
        <v>3796063.0469999998</v>
      </c>
      <c r="AJ135">
        <v>3655677.9010000001</v>
      </c>
      <c r="AK135">
        <v>3453904.8259999999</v>
      </c>
      <c r="AL135">
        <v>3816644.591</v>
      </c>
      <c r="AM135">
        <v>3956274.9539999999</v>
      </c>
      <c r="AN135">
        <v>3184390.31</v>
      </c>
      <c r="AO135">
        <v>3056318.2919999999</v>
      </c>
      <c r="AP135">
        <v>4519129.2960000001</v>
      </c>
      <c r="AQ135">
        <f t="shared" si="7"/>
        <v>9.7159868076026452</v>
      </c>
      <c r="AR135">
        <f t="shared" si="8"/>
        <v>10.787186897981931</v>
      </c>
    </row>
    <row r="136" spans="1:44" x14ac:dyDescent="0.25">
      <c r="A136" t="s">
        <v>179</v>
      </c>
      <c r="B136" t="s">
        <v>777</v>
      </c>
      <c r="C136">
        <v>4884495.8530000001</v>
      </c>
      <c r="D136">
        <v>5651467.0130000003</v>
      </c>
      <c r="E136">
        <v>6313672.5650000004</v>
      </c>
      <c r="F136">
        <v>5004767.5779999997</v>
      </c>
      <c r="G136">
        <v>5460697.6440000003</v>
      </c>
      <c r="H136">
        <v>4710553.1320000002</v>
      </c>
      <c r="I136">
        <v>6136900.8540000003</v>
      </c>
      <c r="J136">
        <v>5257434.22</v>
      </c>
      <c r="K136">
        <v>5238475.5060000001</v>
      </c>
      <c r="L136">
        <v>6145022.2410000004</v>
      </c>
      <c r="M136">
        <v>5752348.7549999999</v>
      </c>
      <c r="N136">
        <v>4835336.5719999997</v>
      </c>
      <c r="O136">
        <v>5230685.7149999999</v>
      </c>
      <c r="P136">
        <v>5043499.5439999998</v>
      </c>
      <c r="Q136">
        <v>5710868.716</v>
      </c>
      <c r="R136">
        <v>5803153.3810000001</v>
      </c>
      <c r="S136">
        <v>5155116.1830000002</v>
      </c>
      <c r="T136">
        <v>4922188.3909999998</v>
      </c>
      <c r="U136">
        <v>6476878.6200000001</v>
      </c>
      <c r="V136">
        <v>5997894.6979999999</v>
      </c>
      <c r="W136">
        <v>10003357.27</v>
      </c>
      <c r="X136">
        <v>10191924.83</v>
      </c>
      <c r="Y136">
        <v>10523110.380000001</v>
      </c>
      <c r="Z136">
        <v>8654610.2530000005</v>
      </c>
      <c r="AA136">
        <v>7441458.0549999997</v>
      </c>
      <c r="AB136">
        <v>10089053.210000001</v>
      </c>
      <c r="AC136">
        <v>9676431.0020000003</v>
      </c>
      <c r="AD136">
        <v>7367681.1960000005</v>
      </c>
      <c r="AE136">
        <v>9847711.7960000001</v>
      </c>
      <c r="AF136">
        <v>8357354.1730000004</v>
      </c>
      <c r="AG136">
        <v>10127018.75</v>
      </c>
      <c r="AH136">
        <v>8572712.682</v>
      </c>
      <c r="AI136">
        <v>11407195.449999999</v>
      </c>
      <c r="AJ136">
        <v>9644870.2689999994</v>
      </c>
      <c r="AK136">
        <v>9880742.4670000002</v>
      </c>
      <c r="AL136">
        <v>9970851.9460000005</v>
      </c>
      <c r="AM136">
        <v>11621946.109999999</v>
      </c>
      <c r="AN136">
        <v>8655713.7400000002</v>
      </c>
      <c r="AO136">
        <v>8207634.216</v>
      </c>
      <c r="AP136">
        <v>10689941.91</v>
      </c>
      <c r="AQ136">
        <f t="shared" si="7"/>
        <v>9.7678067387777894</v>
      </c>
      <c r="AR136">
        <f t="shared" si="8"/>
        <v>12.398564449833623</v>
      </c>
    </row>
    <row r="137" spans="1:44" x14ac:dyDescent="0.25">
      <c r="A137" t="s">
        <v>179</v>
      </c>
      <c r="B137" t="s">
        <v>778</v>
      </c>
      <c r="C137">
        <v>51028.29047</v>
      </c>
      <c r="D137">
        <v>51311.277220000004</v>
      </c>
      <c r="E137">
        <v>45391.219669999999</v>
      </c>
      <c r="F137">
        <v>39644.895960000002</v>
      </c>
      <c r="G137">
        <v>51174.851750000002</v>
      </c>
      <c r="H137">
        <v>58008.155400000003</v>
      </c>
      <c r="I137">
        <v>53123.572419999997</v>
      </c>
      <c r="J137">
        <v>48182.416649999999</v>
      </c>
      <c r="K137">
        <v>54690.356449999999</v>
      </c>
      <c r="L137">
        <v>55401.587359999998</v>
      </c>
      <c r="M137">
        <v>61863.841540000001</v>
      </c>
      <c r="N137">
        <v>47316.17871</v>
      </c>
      <c r="O137">
        <v>61373.015209999998</v>
      </c>
      <c r="P137">
        <v>47780.447099999998</v>
      </c>
      <c r="Q137">
        <v>43798.199430000001</v>
      </c>
      <c r="R137">
        <v>59908.992709999999</v>
      </c>
      <c r="S137">
        <v>53715.885320000001</v>
      </c>
      <c r="T137">
        <v>47888.135560000002</v>
      </c>
      <c r="U137">
        <v>54627.860950000002</v>
      </c>
      <c r="V137">
        <v>68355.679409999997</v>
      </c>
      <c r="W137">
        <v>84328.457200000004</v>
      </c>
      <c r="X137">
        <v>94698.047959999996</v>
      </c>
      <c r="Y137">
        <v>97790.571840000004</v>
      </c>
      <c r="Z137">
        <v>92062.44111</v>
      </c>
      <c r="AA137">
        <v>97205.709109999996</v>
      </c>
      <c r="AB137">
        <v>103477.6645</v>
      </c>
      <c r="AC137">
        <v>93979.398409999994</v>
      </c>
      <c r="AD137">
        <v>74208.048939999993</v>
      </c>
      <c r="AE137">
        <v>84286.317219999997</v>
      </c>
      <c r="AF137">
        <v>87494.429390000005</v>
      </c>
      <c r="AG137">
        <v>101932.728</v>
      </c>
      <c r="AH137">
        <v>81387.994699999996</v>
      </c>
      <c r="AI137">
        <v>95642.918420000002</v>
      </c>
      <c r="AJ137">
        <v>83060.289610000007</v>
      </c>
      <c r="AK137">
        <v>92599.187130000006</v>
      </c>
      <c r="AL137">
        <v>92526.516959999994</v>
      </c>
      <c r="AM137">
        <v>107825.7509</v>
      </c>
      <c r="AN137">
        <v>84579.651759999993</v>
      </c>
      <c r="AO137">
        <v>93029.905410000007</v>
      </c>
      <c r="AP137">
        <v>107940.48050000001</v>
      </c>
      <c r="AQ137">
        <f t="shared" si="7"/>
        <v>13.106821742651103</v>
      </c>
      <c r="AR137">
        <f t="shared" si="8"/>
        <v>9.6675770746253082</v>
      </c>
    </row>
    <row r="138" spans="1:44" x14ac:dyDescent="0.25">
      <c r="A138" t="s">
        <v>179</v>
      </c>
      <c r="B138" t="s">
        <v>779</v>
      </c>
      <c r="C138">
        <v>61047.424590000002</v>
      </c>
      <c r="D138">
        <v>79139.91807</v>
      </c>
      <c r="E138">
        <v>70269.341709999993</v>
      </c>
      <c r="F138">
        <v>64443.261599999998</v>
      </c>
      <c r="G138">
        <v>71051.007629999993</v>
      </c>
      <c r="H138">
        <v>67681.316550000003</v>
      </c>
      <c r="I138">
        <v>75556.003400000001</v>
      </c>
      <c r="J138">
        <v>73783.811780000004</v>
      </c>
      <c r="K138">
        <v>79920.787719999993</v>
      </c>
      <c r="L138">
        <v>72156.058109999998</v>
      </c>
      <c r="M138">
        <v>65981.240420000002</v>
      </c>
      <c r="N138">
        <v>71895.645499999999</v>
      </c>
      <c r="O138">
        <v>54761.069669999997</v>
      </c>
      <c r="P138">
        <v>64870.480380000001</v>
      </c>
      <c r="Q138">
        <v>60549.53686</v>
      </c>
      <c r="R138">
        <v>78939.879920000007</v>
      </c>
      <c r="S138">
        <v>74324.814660000004</v>
      </c>
      <c r="T138">
        <v>59027.543720000001</v>
      </c>
      <c r="U138">
        <v>60969.75776</v>
      </c>
      <c r="V138">
        <v>79098.535879999996</v>
      </c>
      <c r="W138">
        <v>132976.8916</v>
      </c>
      <c r="X138">
        <v>136014.334</v>
      </c>
      <c r="Y138">
        <v>140376.86129999999</v>
      </c>
      <c r="Z138">
        <v>109939.6456</v>
      </c>
      <c r="AA138">
        <v>140653.52669999999</v>
      </c>
      <c r="AB138">
        <v>134628.04310000001</v>
      </c>
      <c r="AC138">
        <v>101706.8205</v>
      </c>
      <c r="AD138">
        <v>107778.7442</v>
      </c>
      <c r="AE138">
        <v>142121.4945</v>
      </c>
      <c r="AF138">
        <v>112415.05379999999</v>
      </c>
      <c r="AG138">
        <v>116276.81909999999</v>
      </c>
      <c r="AH138">
        <v>96555.860230000006</v>
      </c>
      <c r="AI138">
        <v>144009.16690000001</v>
      </c>
      <c r="AJ138">
        <v>123317.1369</v>
      </c>
      <c r="AK138">
        <v>131196.65950000001</v>
      </c>
      <c r="AL138">
        <v>119473.17290000001</v>
      </c>
      <c r="AM138">
        <v>150606.60269999999</v>
      </c>
      <c r="AN138">
        <v>125512.614</v>
      </c>
      <c r="AO138">
        <v>102120.0695</v>
      </c>
      <c r="AP138">
        <v>158822.75949999999</v>
      </c>
      <c r="AQ138">
        <f t="shared" si="7"/>
        <v>10.932549772979621</v>
      </c>
      <c r="AR138">
        <f t="shared" si="8"/>
        <v>13.929666764957943</v>
      </c>
    </row>
    <row r="139" spans="1:44" x14ac:dyDescent="0.25">
      <c r="A139" t="s">
        <v>179</v>
      </c>
      <c r="B139" t="s">
        <v>780</v>
      </c>
      <c r="C139">
        <v>716141.07310000004</v>
      </c>
      <c r="D139">
        <v>928793.4828</v>
      </c>
      <c r="E139">
        <v>657680.44669999997</v>
      </c>
      <c r="F139">
        <v>763230.69209999999</v>
      </c>
      <c r="G139">
        <v>620471.6298</v>
      </c>
      <c r="H139">
        <v>651772.76240000001</v>
      </c>
      <c r="I139">
        <v>853512.70209999999</v>
      </c>
      <c r="J139">
        <v>679215.88800000004</v>
      </c>
      <c r="K139">
        <v>854120.43310000002</v>
      </c>
      <c r="L139">
        <v>725929.42700000003</v>
      </c>
      <c r="M139">
        <v>687314.67989999999</v>
      </c>
      <c r="N139">
        <v>681968.96880000003</v>
      </c>
      <c r="O139">
        <v>703281.62620000006</v>
      </c>
      <c r="P139">
        <v>831175.6692</v>
      </c>
      <c r="Q139">
        <v>684820.17890000006</v>
      </c>
      <c r="R139">
        <v>758313.01289999997</v>
      </c>
      <c r="S139">
        <v>896691.04110000003</v>
      </c>
      <c r="T139">
        <v>613174.22470000002</v>
      </c>
      <c r="U139">
        <v>752111.60179999995</v>
      </c>
      <c r="V139">
        <v>743963.44700000004</v>
      </c>
      <c r="W139">
        <v>1244388.638</v>
      </c>
      <c r="X139">
        <v>1504402.7309999999</v>
      </c>
      <c r="Y139">
        <v>1623831.1340000001</v>
      </c>
      <c r="Z139">
        <v>1256280.8500000001</v>
      </c>
      <c r="AA139">
        <v>1486796.716</v>
      </c>
      <c r="AB139">
        <v>1367518.5179999999</v>
      </c>
      <c r="AC139">
        <v>1164763.8370000001</v>
      </c>
      <c r="AD139">
        <v>1058459.7549999999</v>
      </c>
      <c r="AE139">
        <v>1197962.797</v>
      </c>
      <c r="AF139">
        <v>1391320.057</v>
      </c>
      <c r="AG139">
        <v>1273318.676</v>
      </c>
      <c r="AH139">
        <v>1183361.575</v>
      </c>
      <c r="AI139">
        <v>1309896.6170000001</v>
      </c>
      <c r="AJ139">
        <v>1157640.922</v>
      </c>
      <c r="AK139">
        <v>1491075.5190000001</v>
      </c>
      <c r="AL139">
        <v>1148876.2649999999</v>
      </c>
      <c r="AM139">
        <v>1198914.071</v>
      </c>
      <c r="AN139">
        <v>1548372.3389999999</v>
      </c>
      <c r="AO139">
        <v>1004475.848</v>
      </c>
      <c r="AP139">
        <v>1336374.148</v>
      </c>
      <c r="AQ139">
        <f t="shared" si="7"/>
        <v>12.217623417415545</v>
      </c>
      <c r="AR139">
        <f t="shared" si="8"/>
        <v>13.005421529846759</v>
      </c>
    </row>
    <row r="140" spans="1:44" x14ac:dyDescent="0.25">
      <c r="A140" t="s">
        <v>179</v>
      </c>
      <c r="B140" t="s">
        <v>855</v>
      </c>
      <c r="C140">
        <v>13165.4856</v>
      </c>
      <c r="D140">
        <v>13303.59994</v>
      </c>
      <c r="E140">
        <v>14858.856180000001</v>
      </c>
      <c r="F140">
        <v>12032.924199999999</v>
      </c>
      <c r="G140">
        <v>12848.035040000001</v>
      </c>
      <c r="H140">
        <v>8390.398717</v>
      </c>
      <c r="I140">
        <v>12472.92778</v>
      </c>
      <c r="J140">
        <v>13277.60002</v>
      </c>
      <c r="K140">
        <v>18874.508460000001</v>
      </c>
      <c r="L140">
        <v>11304.204750000001</v>
      </c>
      <c r="M140">
        <v>12873.141100000001</v>
      </c>
      <c r="N140">
        <v>10944.13654</v>
      </c>
      <c r="O140">
        <v>12418.578530000001</v>
      </c>
      <c r="P140">
        <v>14370.924849999999</v>
      </c>
      <c r="Q140">
        <v>11887.66365</v>
      </c>
      <c r="R140">
        <v>11322.90453</v>
      </c>
      <c r="S140">
        <v>14995.562040000001</v>
      </c>
      <c r="T140">
        <v>9520.7110670000002</v>
      </c>
      <c r="U140">
        <v>10324.827450000001</v>
      </c>
      <c r="V140">
        <v>14493.205900000001</v>
      </c>
      <c r="W140">
        <v>22267.122520000001</v>
      </c>
      <c r="X140">
        <v>23444.826779999999</v>
      </c>
      <c r="Y140">
        <v>19797.0298</v>
      </c>
      <c r="Z140">
        <v>23984.965230000002</v>
      </c>
      <c r="AA140">
        <v>24320.642779999998</v>
      </c>
      <c r="AB140">
        <v>32470.701590000001</v>
      </c>
      <c r="AC140">
        <v>27592.814259999999</v>
      </c>
      <c r="AD140">
        <v>28543.226760000001</v>
      </c>
      <c r="AE140">
        <v>25047.828140000001</v>
      </c>
      <c r="AF140">
        <v>22148.645680000001</v>
      </c>
      <c r="AG140">
        <v>29576.143779999999</v>
      </c>
      <c r="AH140">
        <v>24829.713820000001</v>
      </c>
      <c r="AI140">
        <v>24291.14746</v>
      </c>
      <c r="AJ140">
        <v>25771.51885</v>
      </c>
      <c r="AK140">
        <v>20034.959709999999</v>
      </c>
      <c r="AL140">
        <v>24555.26165</v>
      </c>
      <c r="AM140">
        <v>25369.34849</v>
      </c>
      <c r="AN140">
        <v>24506.112140000001</v>
      </c>
      <c r="AO140">
        <v>21488.914669999998</v>
      </c>
      <c r="AP140">
        <v>25081.119019999998</v>
      </c>
      <c r="AQ140">
        <f t="shared" si="7"/>
        <v>17.860321088755839</v>
      </c>
      <c r="AR140">
        <f t="shared" si="8"/>
        <v>12.436940500429987</v>
      </c>
    </row>
    <row r="141" spans="1:44" x14ac:dyDescent="0.25">
      <c r="A141" t="s">
        <v>179</v>
      </c>
      <c r="B141" t="s">
        <v>856</v>
      </c>
      <c r="C141">
        <v>177056.0858</v>
      </c>
      <c r="D141">
        <v>225640.22089999999</v>
      </c>
      <c r="E141">
        <v>214760.06080000001</v>
      </c>
      <c r="F141">
        <v>204893.80129999999</v>
      </c>
      <c r="G141">
        <v>174726.3112</v>
      </c>
      <c r="H141">
        <v>203313.49660000001</v>
      </c>
      <c r="I141">
        <v>222548.60019999999</v>
      </c>
      <c r="J141">
        <v>219397.0324</v>
      </c>
      <c r="K141">
        <v>212740.80859999999</v>
      </c>
      <c r="L141">
        <v>210969.05619999999</v>
      </c>
      <c r="M141">
        <v>229722.51819999999</v>
      </c>
      <c r="N141">
        <v>215495.3977</v>
      </c>
      <c r="O141">
        <v>184064.601</v>
      </c>
      <c r="P141">
        <v>249897.62549999999</v>
      </c>
      <c r="Q141">
        <v>219579.82329999999</v>
      </c>
      <c r="R141">
        <v>226170.90580000001</v>
      </c>
      <c r="S141">
        <v>227098.8585</v>
      </c>
      <c r="T141">
        <v>185511.76439999999</v>
      </c>
      <c r="U141">
        <v>205579.77059999999</v>
      </c>
      <c r="V141">
        <v>199878.37119999999</v>
      </c>
      <c r="W141">
        <v>370251.4816</v>
      </c>
      <c r="X141">
        <v>468834.73210000002</v>
      </c>
      <c r="Y141">
        <v>453383.00449999998</v>
      </c>
      <c r="Z141">
        <v>360894.7279</v>
      </c>
      <c r="AA141">
        <v>437563.55849999998</v>
      </c>
      <c r="AB141">
        <v>498175.83480000001</v>
      </c>
      <c r="AC141">
        <v>419314.62459999998</v>
      </c>
      <c r="AD141">
        <v>378101.09820000001</v>
      </c>
      <c r="AE141">
        <v>456985.38370000001</v>
      </c>
      <c r="AF141">
        <v>389585.40629999997</v>
      </c>
      <c r="AG141">
        <v>448265.0392</v>
      </c>
      <c r="AH141">
        <v>413103.68930000003</v>
      </c>
      <c r="AI141">
        <v>471743.43219999998</v>
      </c>
      <c r="AJ141">
        <v>444261.54509999999</v>
      </c>
      <c r="AK141">
        <v>406518.49800000002</v>
      </c>
      <c r="AL141">
        <v>420658.745</v>
      </c>
      <c r="AM141">
        <v>471205.01750000002</v>
      </c>
      <c r="AN141">
        <v>398127.09789999999</v>
      </c>
      <c r="AO141">
        <v>362872.4816</v>
      </c>
      <c r="AP141">
        <v>495564.24129999999</v>
      </c>
      <c r="AQ141">
        <f t="shared" si="7"/>
        <v>9.1000652164113607</v>
      </c>
      <c r="AR141">
        <f t="shared" si="8"/>
        <v>10.012626933167395</v>
      </c>
    </row>
    <row r="142" spans="1:44" x14ac:dyDescent="0.25">
      <c r="A142" t="s">
        <v>179</v>
      </c>
      <c r="B142" t="s">
        <v>857</v>
      </c>
      <c r="C142">
        <v>375195.08039999998</v>
      </c>
      <c r="D142">
        <v>431457.79220000003</v>
      </c>
      <c r="E142">
        <v>355232.02389999997</v>
      </c>
      <c r="F142">
        <v>345811.52340000001</v>
      </c>
      <c r="G142">
        <v>316889.20179999998</v>
      </c>
      <c r="H142">
        <v>364382.48469999997</v>
      </c>
      <c r="I142">
        <v>372115.28</v>
      </c>
      <c r="J142">
        <v>321963.8542</v>
      </c>
      <c r="K142">
        <v>422240.36910000001</v>
      </c>
      <c r="L142">
        <v>348999.12640000001</v>
      </c>
      <c r="M142">
        <v>310020.85149999999</v>
      </c>
      <c r="N142">
        <v>303212.88530000002</v>
      </c>
      <c r="O142">
        <v>352182.35710000002</v>
      </c>
      <c r="P142">
        <v>347487.29229999997</v>
      </c>
      <c r="Q142">
        <v>302117.40909999999</v>
      </c>
      <c r="R142">
        <v>402389.58179999999</v>
      </c>
      <c r="S142">
        <v>390927.02480000001</v>
      </c>
      <c r="T142">
        <v>299606.9779</v>
      </c>
      <c r="U142">
        <v>364061.46600000001</v>
      </c>
      <c r="V142">
        <v>362008.32169999997</v>
      </c>
      <c r="W142">
        <v>768176.76980000001</v>
      </c>
      <c r="X142">
        <v>851047.83640000003</v>
      </c>
      <c r="Y142">
        <v>776021.81920000003</v>
      </c>
      <c r="Z142">
        <v>591144.94200000004</v>
      </c>
      <c r="AA142">
        <v>740831.51809999999</v>
      </c>
      <c r="AB142">
        <v>865611.78599999996</v>
      </c>
      <c r="AC142">
        <v>628507.62419999996</v>
      </c>
      <c r="AD142">
        <v>680881.5784</v>
      </c>
      <c r="AE142">
        <v>773488.31279999996</v>
      </c>
      <c r="AF142">
        <v>626111.05009999999</v>
      </c>
      <c r="AG142">
        <v>714116.35490000003</v>
      </c>
      <c r="AH142">
        <v>652627.58770000003</v>
      </c>
      <c r="AI142">
        <v>751327.94949999999</v>
      </c>
      <c r="AJ142">
        <v>688946.99910000002</v>
      </c>
      <c r="AK142">
        <v>692370.04200000002</v>
      </c>
      <c r="AL142">
        <v>699068.25950000004</v>
      </c>
      <c r="AM142">
        <v>777869.13130000001</v>
      </c>
      <c r="AN142">
        <v>687125.71889999998</v>
      </c>
      <c r="AO142">
        <v>606066.26329999999</v>
      </c>
      <c r="AP142">
        <v>767270.54189999995</v>
      </c>
      <c r="AQ142">
        <f t="shared" si="7"/>
        <v>10.85384380051671</v>
      </c>
      <c r="AR142">
        <f t="shared" si="8"/>
        <v>10.595146137268754</v>
      </c>
    </row>
    <row r="143" spans="1:44" x14ac:dyDescent="0.25">
      <c r="A143" t="s">
        <v>179</v>
      </c>
      <c r="B143" t="s">
        <v>858</v>
      </c>
      <c r="C143">
        <v>8072.669054</v>
      </c>
      <c r="D143">
        <v>13610.121950000001</v>
      </c>
      <c r="E143">
        <v>7046.8911609999996</v>
      </c>
      <c r="F143">
        <v>9395.4601920000005</v>
      </c>
      <c r="G143">
        <v>10646.281800000001</v>
      </c>
      <c r="H143">
        <v>7831.4531559999996</v>
      </c>
      <c r="I143">
        <v>6337.4206059999997</v>
      </c>
      <c r="J143">
        <v>9583.8591390000001</v>
      </c>
      <c r="K143">
        <v>12338.865900000001</v>
      </c>
      <c r="L143">
        <v>9625.626381</v>
      </c>
      <c r="M143">
        <v>14904.67404</v>
      </c>
      <c r="N143">
        <v>9700.9828089999992</v>
      </c>
      <c r="O143">
        <v>7923.8805769999999</v>
      </c>
      <c r="P143">
        <v>7621.9523589999999</v>
      </c>
      <c r="Q143">
        <v>8766.7855670000008</v>
      </c>
      <c r="R143">
        <v>8470.4741030000005</v>
      </c>
      <c r="S143">
        <v>12509.47154</v>
      </c>
      <c r="T143">
        <v>6374.5778920000002</v>
      </c>
      <c r="U143">
        <v>11263.13178</v>
      </c>
      <c r="V143">
        <v>9644.3778270000003</v>
      </c>
      <c r="W143">
        <v>20555.654030000002</v>
      </c>
      <c r="X143">
        <v>23507.324649999999</v>
      </c>
      <c r="Y143">
        <v>16927.428029999999</v>
      </c>
      <c r="Z143">
        <v>12347.10377</v>
      </c>
      <c r="AA143">
        <v>17813.748439999999</v>
      </c>
      <c r="AB143">
        <v>16154.37319</v>
      </c>
      <c r="AC143">
        <v>12495.466780000001</v>
      </c>
      <c r="AD143">
        <v>16151.25301</v>
      </c>
      <c r="AE143">
        <v>18458.258849999998</v>
      </c>
      <c r="AF143">
        <v>13969.10644</v>
      </c>
      <c r="AG143">
        <v>20547.935170000001</v>
      </c>
      <c r="AH143">
        <v>12796.95959</v>
      </c>
      <c r="AI143">
        <v>15436.486940000001</v>
      </c>
      <c r="AJ143">
        <v>21410.403160000002</v>
      </c>
      <c r="AK143">
        <v>14723.866609999999</v>
      </c>
      <c r="AL143">
        <v>17346.527839999999</v>
      </c>
      <c r="AM143">
        <v>15646.996160000001</v>
      </c>
      <c r="AN143">
        <v>16644.213779999998</v>
      </c>
      <c r="AO143">
        <v>14333.73287</v>
      </c>
      <c r="AP143">
        <v>18864.359219999998</v>
      </c>
      <c r="AQ143">
        <f t="shared" si="7"/>
        <v>24.62504422192054</v>
      </c>
      <c r="AR143">
        <f t="shared" si="8"/>
        <v>18.292923819703109</v>
      </c>
    </row>
    <row r="144" spans="1:44" x14ac:dyDescent="0.25">
      <c r="A144" t="s">
        <v>179</v>
      </c>
      <c r="B144" t="s">
        <v>859</v>
      </c>
      <c r="C144">
        <v>4172.975684</v>
      </c>
      <c r="D144">
        <v>3158.9981379999999</v>
      </c>
      <c r="E144">
        <v>1221.618927</v>
      </c>
      <c r="F144">
        <v>2618.6631269999998</v>
      </c>
      <c r="G144">
        <v>3925.5734470000002</v>
      </c>
      <c r="H144">
        <v>3071.0565240000001</v>
      </c>
      <c r="I144">
        <v>2674.624718</v>
      </c>
      <c r="J144">
        <v>2642.5439769999998</v>
      </c>
      <c r="K144">
        <v>3238.366606</v>
      </c>
      <c r="L144">
        <v>1341.983113</v>
      </c>
      <c r="M144">
        <v>2170.252066</v>
      </c>
      <c r="N144">
        <v>1593.648138</v>
      </c>
      <c r="O144">
        <v>1586.12788</v>
      </c>
      <c r="P144">
        <v>3233.1733909999998</v>
      </c>
      <c r="Q144">
        <v>1062.8873100000001</v>
      </c>
      <c r="R144">
        <v>970.0657903</v>
      </c>
      <c r="S144">
        <v>2499.8011900000001</v>
      </c>
      <c r="T144">
        <v>1926.3193920000001</v>
      </c>
      <c r="U144">
        <v>3476.7546910000001</v>
      </c>
      <c r="V144">
        <v>2096.0235600000001</v>
      </c>
      <c r="W144">
        <v>2357.9043830000001</v>
      </c>
      <c r="X144">
        <v>5520.0199490000005</v>
      </c>
      <c r="Y144">
        <v>6165.6596600000003</v>
      </c>
      <c r="Z144">
        <v>4350.4804800000002</v>
      </c>
      <c r="AA144">
        <v>3552.2873009999998</v>
      </c>
      <c r="AB144">
        <v>5195.0028259999999</v>
      </c>
      <c r="AC144">
        <v>5376.6047669999998</v>
      </c>
      <c r="AD144">
        <v>3813.932965</v>
      </c>
      <c r="AE144">
        <v>6451.9521299999997</v>
      </c>
      <c r="AF144">
        <v>3828.733808</v>
      </c>
      <c r="AG144">
        <v>5581.0552029999999</v>
      </c>
      <c r="AH144">
        <v>3392.0409810000001</v>
      </c>
      <c r="AI144">
        <v>3836.6216690000001</v>
      </c>
      <c r="AJ144">
        <v>3885.6384119999998</v>
      </c>
      <c r="AK144">
        <v>2440.2876930000002</v>
      </c>
      <c r="AL144">
        <v>6069.9570679999997</v>
      </c>
      <c r="AM144">
        <v>6791.0314109999999</v>
      </c>
      <c r="AN144">
        <v>2768.573723</v>
      </c>
      <c r="AO144">
        <v>5678.8308699999998</v>
      </c>
      <c r="AP144">
        <v>4403.9271189999999</v>
      </c>
      <c r="AQ144">
        <f t="shared" si="7"/>
        <v>39.14022249730629</v>
      </c>
      <c r="AR144">
        <f t="shared" si="8"/>
        <v>29.580177770574668</v>
      </c>
    </row>
    <row r="145" spans="1:44" x14ac:dyDescent="0.25">
      <c r="A145" t="s">
        <v>179</v>
      </c>
      <c r="B145" t="s">
        <v>860</v>
      </c>
      <c r="C145">
        <v>100465.3345</v>
      </c>
      <c r="D145">
        <v>73753.665439999997</v>
      </c>
      <c r="E145">
        <v>90686.331409999999</v>
      </c>
      <c r="F145">
        <v>85472.628979999994</v>
      </c>
      <c r="G145">
        <v>81312.987940000006</v>
      </c>
      <c r="H145">
        <v>91274.397670000006</v>
      </c>
      <c r="I145">
        <v>112390.02830000001</v>
      </c>
      <c r="J145">
        <v>78388.487819999995</v>
      </c>
      <c r="K145">
        <v>108317.4991</v>
      </c>
      <c r="L145">
        <v>82934.946970000005</v>
      </c>
      <c r="M145">
        <v>97566.058080000003</v>
      </c>
      <c r="N145">
        <v>91094.056930000006</v>
      </c>
      <c r="O145">
        <v>84511.350569999995</v>
      </c>
      <c r="P145">
        <v>111003.357</v>
      </c>
      <c r="Q145">
        <v>73876.247369999997</v>
      </c>
      <c r="R145">
        <v>99174.900030000004</v>
      </c>
      <c r="S145">
        <v>105040.9356</v>
      </c>
      <c r="T145">
        <v>76226.128779999999</v>
      </c>
      <c r="U145">
        <v>102367.5193</v>
      </c>
      <c r="V145">
        <v>82666.490789999996</v>
      </c>
      <c r="W145">
        <v>204684.63250000001</v>
      </c>
      <c r="X145">
        <v>359690.40090000001</v>
      </c>
      <c r="Y145">
        <v>194986.19709999999</v>
      </c>
      <c r="Z145">
        <v>153420.41450000001</v>
      </c>
      <c r="AA145">
        <v>163259.75659999999</v>
      </c>
      <c r="AB145">
        <v>224240.4001</v>
      </c>
      <c r="AC145">
        <v>171997.69089999999</v>
      </c>
      <c r="AD145">
        <v>203307.7702</v>
      </c>
      <c r="AE145">
        <v>198727.7948</v>
      </c>
      <c r="AF145">
        <v>143823.32260000001</v>
      </c>
      <c r="AG145">
        <v>196127.24650000001</v>
      </c>
      <c r="AH145">
        <v>165326.91469999999</v>
      </c>
      <c r="AI145">
        <v>211083.91680000001</v>
      </c>
      <c r="AJ145">
        <v>183869.4025</v>
      </c>
      <c r="AK145">
        <v>207116.14739999999</v>
      </c>
      <c r="AL145">
        <v>194124.43780000001</v>
      </c>
      <c r="AM145">
        <v>187714.2684</v>
      </c>
      <c r="AN145">
        <v>186119.3665</v>
      </c>
      <c r="AO145">
        <v>150476.6103</v>
      </c>
      <c r="AP145">
        <v>198238.67060000001</v>
      </c>
      <c r="AQ145">
        <f t="shared" si="7"/>
        <v>13.626629792476717</v>
      </c>
      <c r="AR145">
        <f t="shared" si="8"/>
        <v>22.815353994656608</v>
      </c>
    </row>
    <row r="146" spans="1:44" x14ac:dyDescent="0.25">
      <c r="A146" t="s">
        <v>179</v>
      </c>
      <c r="B146" t="s">
        <v>861</v>
      </c>
      <c r="C146">
        <v>1172.2685739999999</v>
      </c>
      <c r="D146">
        <v>2785.498936</v>
      </c>
      <c r="E146">
        <v>1616.5580279999999</v>
      </c>
      <c r="F146">
        <v>3930.4814280000001</v>
      </c>
      <c r="G146">
        <v>2309.593867</v>
      </c>
      <c r="H146">
        <v>2154.3034130000001</v>
      </c>
      <c r="I146">
        <v>3336.352304</v>
      </c>
      <c r="J146">
        <v>2534.8377810000002</v>
      </c>
      <c r="K146">
        <v>1677.5514889999999</v>
      </c>
      <c r="L146">
        <v>3236.7641010000002</v>
      </c>
      <c r="M146">
        <v>3030.3038919999999</v>
      </c>
      <c r="N146">
        <v>2347.016838</v>
      </c>
      <c r="O146">
        <v>2344.8405659999999</v>
      </c>
      <c r="P146">
        <v>3238.3225130000001</v>
      </c>
      <c r="Q146">
        <v>1138.249159</v>
      </c>
      <c r="R146">
        <v>2834.4903559999998</v>
      </c>
      <c r="S146">
        <v>3132.3195540000002</v>
      </c>
      <c r="T146">
        <v>2832.4649960000002</v>
      </c>
      <c r="U146">
        <v>698.82617870000001</v>
      </c>
      <c r="V146">
        <v>2249.0496520000002</v>
      </c>
      <c r="W146">
        <v>3699.1472899999999</v>
      </c>
      <c r="X146">
        <v>5137.7376320000003</v>
      </c>
      <c r="Y146">
        <v>3882.7338810000001</v>
      </c>
      <c r="Z146">
        <v>4543.8303519999999</v>
      </c>
      <c r="AA146">
        <v>5582.4443819999997</v>
      </c>
      <c r="AB146">
        <v>3450.6239230000001</v>
      </c>
      <c r="AC146">
        <v>5309.9176829999997</v>
      </c>
      <c r="AD146">
        <v>3779.054701</v>
      </c>
      <c r="AE146">
        <v>4703.4122939999997</v>
      </c>
      <c r="AF146">
        <v>5095.7463829999997</v>
      </c>
      <c r="AG146">
        <v>4924.2766099999999</v>
      </c>
      <c r="AH146">
        <v>4442.3010569999997</v>
      </c>
      <c r="AI146">
        <v>3693.5748589999998</v>
      </c>
      <c r="AJ146">
        <v>7175.8249500000002</v>
      </c>
      <c r="AK146">
        <v>4673.3369140000004</v>
      </c>
      <c r="AL146">
        <v>4110.6721319999997</v>
      </c>
      <c r="AM146">
        <v>5417.9636410000003</v>
      </c>
      <c r="AN146">
        <v>5399.2874599999996</v>
      </c>
      <c r="AO146">
        <v>4965.1047820000003</v>
      </c>
      <c r="AP146">
        <v>3094.5901439999998</v>
      </c>
      <c r="AQ146">
        <f t="shared" si="7"/>
        <v>34.438769691205877</v>
      </c>
      <c r="AR146">
        <f t="shared" si="8"/>
        <v>20.21591361918572</v>
      </c>
    </row>
    <row r="147" spans="1:44" x14ac:dyDescent="0.25">
      <c r="A147" t="s">
        <v>179</v>
      </c>
      <c r="B147" t="s">
        <v>862</v>
      </c>
      <c r="C147">
        <v>3689.9805510000001</v>
      </c>
      <c r="D147">
        <v>6749.3005890000004</v>
      </c>
      <c r="E147">
        <v>4038.5191799999998</v>
      </c>
      <c r="F147">
        <v>3712.7481600000001</v>
      </c>
      <c r="G147">
        <v>5701.9675500000003</v>
      </c>
      <c r="H147">
        <v>4108.4118509999998</v>
      </c>
      <c r="I147">
        <v>2665.5395159999998</v>
      </c>
      <c r="J147">
        <v>3861.815752</v>
      </c>
      <c r="K147">
        <v>4198.8928130000004</v>
      </c>
      <c r="L147">
        <v>3057.3199289999998</v>
      </c>
      <c r="M147">
        <v>2521.0106179999998</v>
      </c>
      <c r="N147">
        <v>3665.7791940000002</v>
      </c>
      <c r="O147">
        <v>3046.9493299999999</v>
      </c>
      <c r="P147">
        <v>2884.7515229999999</v>
      </c>
      <c r="Q147">
        <v>4562.2949769999996</v>
      </c>
      <c r="R147">
        <v>3588.8445700000002</v>
      </c>
      <c r="S147">
        <v>4421.2781759999998</v>
      </c>
      <c r="T147">
        <v>1920.462395</v>
      </c>
      <c r="U147">
        <v>2530.7968289999999</v>
      </c>
      <c r="V147">
        <v>4484.174086</v>
      </c>
      <c r="W147">
        <v>5392.8683549999996</v>
      </c>
      <c r="X147">
        <v>8086.9870270000001</v>
      </c>
      <c r="Y147">
        <v>11767.5134</v>
      </c>
      <c r="Z147">
        <v>6603.740487</v>
      </c>
      <c r="AA147">
        <v>5607.8699189999998</v>
      </c>
      <c r="AB147">
        <v>6009.9977689999996</v>
      </c>
      <c r="AC147">
        <v>9560.3335979999993</v>
      </c>
      <c r="AD147">
        <v>5916.9973460000001</v>
      </c>
      <c r="AE147">
        <v>5898.6122910000004</v>
      </c>
      <c r="AF147">
        <v>7117.8392119999999</v>
      </c>
      <c r="AG147">
        <v>7337.171378</v>
      </c>
      <c r="AH147">
        <v>7404.6951829999998</v>
      </c>
      <c r="AI147">
        <v>8223.0738079999992</v>
      </c>
      <c r="AJ147">
        <v>5738.3755760000004</v>
      </c>
      <c r="AK147">
        <v>6037.0678520000001</v>
      </c>
      <c r="AL147">
        <v>7790.9095550000002</v>
      </c>
      <c r="AM147">
        <v>4391.4927939999998</v>
      </c>
      <c r="AN147">
        <v>6344.0010629999997</v>
      </c>
      <c r="AO147">
        <v>3779.107105</v>
      </c>
      <c r="AP147">
        <v>10426.556119999999</v>
      </c>
      <c r="AQ147">
        <f t="shared" si="7"/>
        <v>29.902715771120018</v>
      </c>
      <c r="AR147">
        <f t="shared" si="8"/>
        <v>28.072070466364409</v>
      </c>
    </row>
    <row r="148" spans="1:44" x14ac:dyDescent="0.25">
      <c r="A148" t="s">
        <v>179</v>
      </c>
      <c r="B148" t="s">
        <v>863</v>
      </c>
      <c r="C148">
        <v>9938.5322500000002</v>
      </c>
      <c r="D148">
        <v>7673.1493149999997</v>
      </c>
      <c r="E148">
        <v>3962.2113300000001</v>
      </c>
      <c r="F148">
        <v>10477.812519999999</v>
      </c>
      <c r="G148">
        <v>8054.2339540000003</v>
      </c>
      <c r="H148">
        <v>7197.1163880000004</v>
      </c>
      <c r="I148">
        <v>6166.7422900000001</v>
      </c>
      <c r="J148">
        <v>6295.124734</v>
      </c>
      <c r="K148">
        <v>6950.80105</v>
      </c>
      <c r="L148">
        <v>6363.7307659999997</v>
      </c>
      <c r="M148">
        <v>8609.2027400000006</v>
      </c>
      <c r="N148">
        <v>7812.3238709999996</v>
      </c>
      <c r="O148">
        <v>7260.0677669999995</v>
      </c>
      <c r="P148">
        <v>9147.6100339999994</v>
      </c>
      <c r="Q148">
        <v>6843.5888359999999</v>
      </c>
      <c r="R148">
        <v>7263.1943110000002</v>
      </c>
      <c r="S148">
        <v>5984.10095</v>
      </c>
      <c r="T148">
        <v>4555.0108710000004</v>
      </c>
      <c r="U148">
        <v>6625.4951190000002</v>
      </c>
      <c r="V148">
        <v>5498.4429369999998</v>
      </c>
      <c r="W148">
        <v>9773.5810130000009</v>
      </c>
      <c r="X148">
        <v>17954.688839999999</v>
      </c>
      <c r="Y148">
        <v>12600.289220000001</v>
      </c>
      <c r="Z148">
        <v>15875.240379999999</v>
      </c>
      <c r="AA148">
        <v>9722.6301640000001</v>
      </c>
      <c r="AB148">
        <v>16996.474010000002</v>
      </c>
      <c r="AC148">
        <v>12117.1702</v>
      </c>
      <c r="AD148">
        <v>7277.5020759999998</v>
      </c>
      <c r="AE148">
        <v>8803.2156030000006</v>
      </c>
      <c r="AF148">
        <v>10937.47905</v>
      </c>
      <c r="AG148">
        <v>12616.793229999999</v>
      </c>
      <c r="AH148">
        <v>8611.7547890000005</v>
      </c>
      <c r="AI148">
        <v>13250.75734</v>
      </c>
      <c r="AJ148">
        <v>11490.52743</v>
      </c>
      <c r="AK148">
        <v>12750.885990000001</v>
      </c>
      <c r="AL148">
        <v>14224.378839999999</v>
      </c>
      <c r="AM148">
        <v>9763.5499589999999</v>
      </c>
      <c r="AN148">
        <v>13248.74603</v>
      </c>
      <c r="AO148">
        <v>10692.828890000001</v>
      </c>
      <c r="AP148">
        <v>12957.799360000001</v>
      </c>
      <c r="AQ148">
        <f t="shared" si="7"/>
        <v>22.791533661950691</v>
      </c>
      <c r="AR148">
        <f t="shared" si="8"/>
        <v>23.086183450466141</v>
      </c>
    </row>
    <row r="149" spans="1:44" x14ac:dyDescent="0.25">
      <c r="A149" t="s">
        <v>179</v>
      </c>
      <c r="B149" t="s">
        <v>864</v>
      </c>
      <c r="C149">
        <v>7127.3792729999996</v>
      </c>
      <c r="D149">
        <v>6604.167316</v>
      </c>
      <c r="E149">
        <v>10126.053959999999</v>
      </c>
      <c r="F149">
        <v>5221.3910239999996</v>
      </c>
      <c r="G149">
        <v>6399.5417539999999</v>
      </c>
      <c r="H149">
        <v>2584.833533</v>
      </c>
      <c r="I149">
        <v>8146.5421649999998</v>
      </c>
      <c r="J149">
        <v>5274.3490769999999</v>
      </c>
      <c r="K149">
        <v>6198.5008379999999</v>
      </c>
      <c r="L149">
        <v>8182.0124349999996</v>
      </c>
      <c r="M149">
        <v>8290.3537120000001</v>
      </c>
      <c r="N149">
        <v>7664.2143550000001</v>
      </c>
      <c r="O149">
        <v>4211.7024650000003</v>
      </c>
      <c r="P149">
        <v>8063.6670720000002</v>
      </c>
      <c r="Q149">
        <v>4403.1565419999997</v>
      </c>
      <c r="R149">
        <v>7231.2713169999997</v>
      </c>
      <c r="S149">
        <v>6523.6514850000003</v>
      </c>
      <c r="T149">
        <v>5579.9597880000001</v>
      </c>
      <c r="U149">
        <v>5795.3493170000002</v>
      </c>
      <c r="V149">
        <v>8174.99262</v>
      </c>
      <c r="W149">
        <v>9755.1863429999994</v>
      </c>
      <c r="X149">
        <v>24434.386879999998</v>
      </c>
      <c r="Y149">
        <v>11777.55276</v>
      </c>
      <c r="Z149">
        <v>12268.263279999999</v>
      </c>
      <c r="AA149">
        <v>13192.43403</v>
      </c>
      <c r="AB149">
        <v>11597.218580000001</v>
      </c>
      <c r="AC149">
        <v>13242.54142</v>
      </c>
      <c r="AD149">
        <v>17574.94803</v>
      </c>
      <c r="AE149">
        <v>10164.46535</v>
      </c>
      <c r="AF149">
        <v>11915.69506</v>
      </c>
      <c r="AG149">
        <v>10989.99308</v>
      </c>
      <c r="AH149">
        <v>12266.553519999999</v>
      </c>
      <c r="AI149">
        <v>11543.755800000001</v>
      </c>
      <c r="AJ149">
        <v>11065.179700000001</v>
      </c>
      <c r="AK149">
        <v>12652.81921</v>
      </c>
      <c r="AL149">
        <v>10031.17434</v>
      </c>
      <c r="AM149">
        <v>11174.795050000001</v>
      </c>
      <c r="AN149">
        <v>11342.89588</v>
      </c>
      <c r="AO149">
        <v>13168.598959999999</v>
      </c>
      <c r="AP149">
        <v>12762.056790000001</v>
      </c>
      <c r="AQ149">
        <f t="shared" si="7"/>
        <v>26.698657777951873</v>
      </c>
      <c r="AR149">
        <f t="shared" si="8"/>
        <v>25.562337016561109</v>
      </c>
    </row>
    <row r="150" spans="1:44" x14ac:dyDescent="0.25">
      <c r="A150" t="s">
        <v>179</v>
      </c>
      <c r="B150" t="s">
        <v>898</v>
      </c>
      <c r="C150">
        <v>40841.279190000001</v>
      </c>
      <c r="D150">
        <v>45565.761290000002</v>
      </c>
      <c r="E150">
        <v>32901.335249999996</v>
      </c>
      <c r="F150">
        <v>36620.412120000001</v>
      </c>
      <c r="G150">
        <v>49062.106800000001</v>
      </c>
      <c r="H150">
        <v>42142.761489999997</v>
      </c>
      <c r="I150">
        <v>42295.007619999997</v>
      </c>
      <c r="J150">
        <v>37441.817419999999</v>
      </c>
      <c r="K150">
        <v>44814.726759999998</v>
      </c>
      <c r="L150">
        <v>39868.360119999998</v>
      </c>
      <c r="M150">
        <v>41065.325859999997</v>
      </c>
      <c r="N150">
        <v>31182.750169999999</v>
      </c>
      <c r="O150">
        <v>30116.793119999998</v>
      </c>
      <c r="P150">
        <v>42788.153059999997</v>
      </c>
      <c r="Q150">
        <v>39457.028850000002</v>
      </c>
      <c r="R150">
        <v>39763.722959999999</v>
      </c>
      <c r="S150">
        <v>48735.172189999997</v>
      </c>
      <c r="T150">
        <v>35022.89875</v>
      </c>
      <c r="U150">
        <v>48574.35529</v>
      </c>
      <c r="V150">
        <v>42376.167229999999</v>
      </c>
      <c r="W150">
        <v>80133.186470000001</v>
      </c>
      <c r="X150">
        <v>75504.869019999998</v>
      </c>
      <c r="Y150">
        <v>83993.986380000002</v>
      </c>
      <c r="Z150">
        <v>60568.129829999998</v>
      </c>
      <c r="AA150">
        <v>77511.844500000007</v>
      </c>
      <c r="AB150">
        <v>91345.091369999995</v>
      </c>
      <c r="AC150">
        <v>70569.261180000001</v>
      </c>
      <c r="AD150">
        <v>67887.604240000001</v>
      </c>
      <c r="AE150">
        <v>72101.178740000003</v>
      </c>
      <c r="AF150">
        <v>60984.578690000002</v>
      </c>
      <c r="AG150">
        <v>75337.745490000001</v>
      </c>
      <c r="AH150">
        <v>63657.137990000003</v>
      </c>
      <c r="AI150">
        <v>72836.404970000003</v>
      </c>
      <c r="AJ150">
        <v>65308.560850000002</v>
      </c>
      <c r="AK150">
        <v>75979.938290000006</v>
      </c>
      <c r="AL150">
        <v>82743.363060000003</v>
      </c>
      <c r="AM150">
        <v>88945.611260000005</v>
      </c>
      <c r="AN150">
        <v>64670.428979999997</v>
      </c>
      <c r="AO150">
        <v>63926.374830000001</v>
      </c>
      <c r="AP150">
        <v>90570.668510000003</v>
      </c>
      <c r="AQ150">
        <f t="shared" si="7"/>
        <v>13.566488094310317</v>
      </c>
      <c r="AR150">
        <f t="shared" si="8"/>
        <v>13.137854205879226</v>
      </c>
    </row>
    <row r="151" spans="1:44" x14ac:dyDescent="0.25">
      <c r="A151" t="s">
        <v>179</v>
      </c>
      <c r="B151" t="s">
        <v>899</v>
      </c>
      <c r="C151">
        <v>106440.815</v>
      </c>
      <c r="D151">
        <v>134703.64259999999</v>
      </c>
      <c r="E151">
        <v>111529.48639999999</v>
      </c>
      <c r="F151">
        <v>104395.69809999999</v>
      </c>
      <c r="G151">
        <v>119963.6584</v>
      </c>
      <c r="H151">
        <v>131122.71230000001</v>
      </c>
      <c r="I151">
        <v>116305.1379</v>
      </c>
      <c r="J151">
        <v>99094.348360000004</v>
      </c>
      <c r="K151">
        <v>113498.6219</v>
      </c>
      <c r="L151">
        <v>123190.08689999999</v>
      </c>
      <c r="M151">
        <v>147043.2954</v>
      </c>
      <c r="N151">
        <v>107803.84940000001</v>
      </c>
      <c r="O151">
        <v>109066.8183</v>
      </c>
      <c r="P151">
        <v>118075.8747</v>
      </c>
      <c r="Q151">
        <v>103014.68670000001</v>
      </c>
      <c r="R151">
        <v>146777.603</v>
      </c>
      <c r="S151">
        <v>120361.7512</v>
      </c>
      <c r="T151">
        <v>93553.864180000004</v>
      </c>
      <c r="U151">
        <v>115683.43550000001</v>
      </c>
      <c r="V151">
        <v>119238.2472</v>
      </c>
      <c r="W151">
        <v>216046.16990000001</v>
      </c>
      <c r="X151">
        <v>245437.674</v>
      </c>
      <c r="Y151">
        <v>243861.30230000001</v>
      </c>
      <c r="Z151">
        <v>182636.82399999999</v>
      </c>
      <c r="AA151">
        <v>207596.75289999999</v>
      </c>
      <c r="AB151">
        <v>279382.44880000001</v>
      </c>
      <c r="AC151">
        <v>190895.7598</v>
      </c>
      <c r="AD151">
        <v>179084.742</v>
      </c>
      <c r="AE151">
        <v>225757.37450000001</v>
      </c>
      <c r="AF151">
        <v>166759.41159999999</v>
      </c>
      <c r="AG151">
        <v>198528.72210000001</v>
      </c>
      <c r="AH151">
        <v>180442.72940000001</v>
      </c>
      <c r="AI151">
        <v>253288.397</v>
      </c>
      <c r="AJ151">
        <v>218532.6917</v>
      </c>
      <c r="AK151">
        <v>183724.5594</v>
      </c>
      <c r="AL151">
        <v>245179.39369999999</v>
      </c>
      <c r="AM151">
        <v>235338.12040000001</v>
      </c>
      <c r="AN151">
        <v>191595.87539999999</v>
      </c>
      <c r="AO151">
        <v>182131.0963</v>
      </c>
      <c r="AP151">
        <v>252006.29029999999</v>
      </c>
      <c r="AQ151">
        <f t="shared" si="7"/>
        <v>12.232784098174376</v>
      </c>
      <c r="AR151">
        <f t="shared" si="8"/>
        <v>14.992517493726396</v>
      </c>
    </row>
    <row r="152" spans="1:44" x14ac:dyDescent="0.25">
      <c r="A152" t="s">
        <v>179</v>
      </c>
      <c r="B152" t="s">
        <v>900</v>
      </c>
      <c r="C152">
        <v>1539.2046600000001</v>
      </c>
      <c r="D152">
        <v>3724.7043629999998</v>
      </c>
      <c r="E152">
        <v>3351.2574</v>
      </c>
      <c r="F152">
        <v>3140.5643500000001</v>
      </c>
      <c r="G152">
        <v>3826.9839649999999</v>
      </c>
      <c r="H152">
        <v>4777.739971</v>
      </c>
      <c r="I152">
        <v>2588.4565809999999</v>
      </c>
      <c r="J152">
        <v>4650.8278350000001</v>
      </c>
      <c r="K152">
        <v>4036.9455630000002</v>
      </c>
      <c r="L152">
        <v>5076.6306109999996</v>
      </c>
      <c r="M152">
        <v>3973.9699099999998</v>
      </c>
      <c r="N152">
        <v>3572.4544299999998</v>
      </c>
      <c r="O152">
        <v>4341.1638460000004</v>
      </c>
      <c r="P152">
        <v>3719.9021120000002</v>
      </c>
      <c r="Q152">
        <v>4416.35563</v>
      </c>
      <c r="R152">
        <v>4250.2120759999998</v>
      </c>
      <c r="S152">
        <v>4214.8026060000002</v>
      </c>
      <c r="T152">
        <v>2525.204009</v>
      </c>
      <c r="U152">
        <v>5497.6669599999996</v>
      </c>
      <c r="V152">
        <v>4115.8000279999997</v>
      </c>
      <c r="W152">
        <v>5155.3595379999997</v>
      </c>
      <c r="X152">
        <v>6790.9737560000003</v>
      </c>
      <c r="Y152">
        <v>8943.9873599999992</v>
      </c>
      <c r="Z152">
        <v>5599.0159679999997</v>
      </c>
      <c r="AA152">
        <v>6433.152634</v>
      </c>
      <c r="AB152">
        <v>10751.54002</v>
      </c>
      <c r="AC152">
        <v>10792.51981</v>
      </c>
      <c r="AD152">
        <v>7504.4150579999996</v>
      </c>
      <c r="AE152">
        <v>6841.6096630000002</v>
      </c>
      <c r="AF152">
        <v>7849.5566490000001</v>
      </c>
      <c r="AG152">
        <v>5284.6745090000004</v>
      </c>
      <c r="AH152">
        <v>4505.4164209999999</v>
      </c>
      <c r="AI152">
        <v>10496.104719999999</v>
      </c>
      <c r="AJ152">
        <v>8118.751706</v>
      </c>
      <c r="AK152">
        <v>7715.6195500000003</v>
      </c>
      <c r="AL152">
        <v>10970.50484</v>
      </c>
      <c r="AM152">
        <v>4213.9448579999998</v>
      </c>
      <c r="AN152">
        <v>6016.2557290000004</v>
      </c>
      <c r="AO152">
        <v>4939.7231970000003</v>
      </c>
      <c r="AP152">
        <v>9711.2866310000009</v>
      </c>
      <c r="AQ152">
        <f t="shared" si="7"/>
        <v>23.907999437932361</v>
      </c>
      <c r="AR152">
        <f t="shared" si="8"/>
        <v>30.006138047993669</v>
      </c>
    </row>
    <row r="153" spans="1:44" x14ac:dyDescent="0.25">
      <c r="A153" t="s">
        <v>179</v>
      </c>
      <c r="B153" t="s">
        <v>901</v>
      </c>
      <c r="C153">
        <v>2469.652924</v>
      </c>
      <c r="D153">
        <v>3183.8438470000001</v>
      </c>
      <c r="E153">
        <v>2802.0796759999998</v>
      </c>
      <c r="F153">
        <v>2856.6313919999998</v>
      </c>
      <c r="G153">
        <v>2910.7687649999998</v>
      </c>
      <c r="H153">
        <v>2912.9434890000002</v>
      </c>
      <c r="I153">
        <v>3829.5556660000002</v>
      </c>
      <c r="J153">
        <v>3436.2159620000002</v>
      </c>
      <c r="K153">
        <v>1142.5775980000001</v>
      </c>
      <c r="L153">
        <v>2487.9664710000002</v>
      </c>
      <c r="M153">
        <v>1905.738951</v>
      </c>
      <c r="N153">
        <v>2131.120641</v>
      </c>
      <c r="O153">
        <v>2986.2977540000002</v>
      </c>
      <c r="P153">
        <v>3793.5689470000002</v>
      </c>
      <c r="Q153">
        <v>581.90001819999998</v>
      </c>
      <c r="R153">
        <v>3077.3821130000001</v>
      </c>
      <c r="S153">
        <v>1949.699136</v>
      </c>
      <c r="T153">
        <v>1985.5936670000001</v>
      </c>
      <c r="U153">
        <v>1317.919234</v>
      </c>
      <c r="V153">
        <v>2929.3127829999999</v>
      </c>
      <c r="W153">
        <v>6099.2279689999996</v>
      </c>
      <c r="X153">
        <v>5536.8214770000004</v>
      </c>
      <c r="Y153">
        <v>3709.1943430000001</v>
      </c>
      <c r="Z153">
        <v>2972.0274760000002</v>
      </c>
      <c r="AA153">
        <v>4040.4182040000001</v>
      </c>
      <c r="AB153">
        <v>3831.8569360000001</v>
      </c>
      <c r="AC153">
        <v>4821.3871730000001</v>
      </c>
      <c r="AD153">
        <v>1414.4160870000001</v>
      </c>
      <c r="AE153">
        <v>4096.8819240000003</v>
      </c>
      <c r="AF153">
        <v>4756.7447840000004</v>
      </c>
      <c r="AG153">
        <v>5796.6015619999998</v>
      </c>
      <c r="AH153">
        <v>3157.31304</v>
      </c>
      <c r="AI153">
        <v>2868.4773879999998</v>
      </c>
      <c r="AJ153">
        <v>6220.9049359999999</v>
      </c>
      <c r="AK153">
        <v>4420.8296319999999</v>
      </c>
      <c r="AL153">
        <v>3670.7670039999998</v>
      </c>
      <c r="AM153">
        <v>5398.6570629999997</v>
      </c>
      <c r="AN153">
        <v>4045.8791980000001</v>
      </c>
      <c r="AO153">
        <v>2420.8432280000002</v>
      </c>
      <c r="AP153">
        <v>4763.2058889999998</v>
      </c>
      <c r="AQ153">
        <f t="shared" si="7"/>
        <v>33.9282412342463</v>
      </c>
      <c r="AR153">
        <f t="shared" si="8"/>
        <v>30.168675090985957</v>
      </c>
    </row>
    <row r="154" spans="1:44" x14ac:dyDescent="0.25">
      <c r="A154" t="s">
        <v>179</v>
      </c>
      <c r="B154" t="s">
        <v>902</v>
      </c>
      <c r="C154">
        <v>2985.975997</v>
      </c>
      <c r="D154">
        <v>2098.5457649999998</v>
      </c>
      <c r="E154">
        <v>1080.9166250000001</v>
      </c>
      <c r="F154">
        <v>3144.5286580000002</v>
      </c>
      <c r="G154">
        <v>2554.2954890000001</v>
      </c>
      <c r="H154">
        <v>1039.647113</v>
      </c>
      <c r="I154">
        <v>2340.1320930000002</v>
      </c>
      <c r="J154">
        <v>1150.6592209999999</v>
      </c>
      <c r="K154">
        <v>2359.5239919999999</v>
      </c>
      <c r="L154">
        <v>1427.50298</v>
      </c>
      <c r="M154">
        <v>1672.8885580000001</v>
      </c>
      <c r="N154">
        <v>1162.611316</v>
      </c>
      <c r="O154">
        <v>2249.4823999999999</v>
      </c>
      <c r="P154">
        <v>1601.0084429999999</v>
      </c>
      <c r="Q154">
        <v>1891.5722599999999</v>
      </c>
      <c r="R154">
        <v>1946.524613</v>
      </c>
      <c r="S154">
        <v>2890.216066</v>
      </c>
      <c r="T154">
        <v>4266.6037569999999</v>
      </c>
      <c r="U154">
        <v>3249.468719</v>
      </c>
      <c r="V154">
        <v>1772.615638</v>
      </c>
      <c r="W154">
        <v>2687.3400230000002</v>
      </c>
      <c r="X154">
        <v>4373.1843500000004</v>
      </c>
      <c r="Y154">
        <v>2321.680546</v>
      </c>
      <c r="Z154">
        <v>4455.7817510000004</v>
      </c>
      <c r="AA154">
        <v>3233.9875740000002</v>
      </c>
      <c r="AB154">
        <v>5025.062551</v>
      </c>
      <c r="AC154">
        <v>3446.5357309999999</v>
      </c>
      <c r="AD154">
        <v>4239.1157560000001</v>
      </c>
      <c r="AE154">
        <v>5293.8492990000004</v>
      </c>
      <c r="AF154">
        <v>1335.816969</v>
      </c>
      <c r="AG154">
        <v>5701.7431200000001</v>
      </c>
      <c r="AH154">
        <v>2429.663215</v>
      </c>
      <c r="AI154">
        <v>3204.5650070000002</v>
      </c>
      <c r="AJ154">
        <v>2402.075938</v>
      </c>
      <c r="AK154">
        <v>2247.0557159999998</v>
      </c>
      <c r="AL154">
        <v>3038.556529</v>
      </c>
      <c r="AM154">
        <v>6294.0460970000004</v>
      </c>
      <c r="AN154">
        <v>640.91300149999995</v>
      </c>
      <c r="AO154">
        <v>1521.3572799999999</v>
      </c>
      <c r="AP154">
        <v>4250.196371</v>
      </c>
      <c r="AQ154">
        <f t="shared" si="7"/>
        <v>39.790558694249299</v>
      </c>
      <c r="AR154">
        <f t="shared" si="8"/>
        <v>44.62748034296618</v>
      </c>
    </row>
    <row r="155" spans="1:44" x14ac:dyDescent="0.25">
      <c r="A155" t="s">
        <v>179</v>
      </c>
      <c r="B155" t="s">
        <v>903</v>
      </c>
      <c r="C155">
        <v>1759.7348930000001</v>
      </c>
      <c r="D155">
        <v>6341.4563520000002</v>
      </c>
      <c r="E155">
        <v>2296.1351410000002</v>
      </c>
      <c r="F155">
        <v>4110.6379790000001</v>
      </c>
      <c r="G155">
        <v>3621.671366</v>
      </c>
      <c r="H155">
        <v>4775.3969319999997</v>
      </c>
      <c r="I155">
        <v>4779.3445439999996</v>
      </c>
      <c r="J155">
        <v>2876.4057619999999</v>
      </c>
      <c r="K155">
        <v>5431.1520460000002</v>
      </c>
      <c r="L155">
        <v>2847.442677</v>
      </c>
      <c r="M155">
        <v>1785.2332349999999</v>
      </c>
      <c r="N155">
        <v>3276.5553100000002</v>
      </c>
      <c r="O155">
        <v>673.87533559999997</v>
      </c>
      <c r="P155">
        <v>3240.2226439999999</v>
      </c>
      <c r="Q155">
        <v>2414.7747290000002</v>
      </c>
      <c r="R155">
        <v>6386.2958619999999</v>
      </c>
      <c r="S155">
        <v>1862.7933350000001</v>
      </c>
      <c r="T155">
        <v>6332.9696020000001</v>
      </c>
      <c r="U155">
        <v>3095.3646389999999</v>
      </c>
      <c r="V155">
        <v>5305.8820770000002</v>
      </c>
      <c r="W155">
        <v>6462.0594629999996</v>
      </c>
      <c r="X155">
        <v>4742.8676869999999</v>
      </c>
      <c r="Y155">
        <v>10115.22942</v>
      </c>
      <c r="Z155">
        <v>6045.9301310000001</v>
      </c>
      <c r="AA155">
        <v>9988.8439799999996</v>
      </c>
      <c r="AB155">
        <v>7816.8598320000001</v>
      </c>
      <c r="AC155">
        <v>8013.8061930000003</v>
      </c>
      <c r="AD155">
        <v>9065.6179510000002</v>
      </c>
      <c r="AE155">
        <v>5302.3938040000003</v>
      </c>
      <c r="AF155">
        <v>1610.2961319999999</v>
      </c>
      <c r="AG155">
        <v>6298.2217819999996</v>
      </c>
      <c r="AH155">
        <v>6603.200855</v>
      </c>
      <c r="AI155">
        <v>11545.92405</v>
      </c>
      <c r="AJ155">
        <v>7644.9533140000003</v>
      </c>
      <c r="AK155">
        <v>7703.2341459999998</v>
      </c>
      <c r="AL155">
        <v>9179.526065</v>
      </c>
      <c r="AM155">
        <v>8071.7072630000002</v>
      </c>
      <c r="AN155">
        <v>7295.998227</v>
      </c>
      <c r="AO155">
        <v>5087.8174769999996</v>
      </c>
      <c r="AP155">
        <v>6563.2787280000002</v>
      </c>
      <c r="AQ155">
        <f t="shared" si="7"/>
        <v>46.441666923028563</v>
      </c>
      <c r="AR155">
        <f t="shared" si="8"/>
        <v>30.573449712974071</v>
      </c>
    </row>
    <row r="156" spans="1:44" x14ac:dyDescent="0.25">
      <c r="A156" t="s">
        <v>179</v>
      </c>
      <c r="B156" t="s">
        <v>904</v>
      </c>
      <c r="C156">
        <v>12185.090969999999</v>
      </c>
      <c r="D156">
        <v>13259.15676</v>
      </c>
      <c r="E156">
        <v>12798.50484</v>
      </c>
      <c r="F156">
        <v>11802.42388</v>
      </c>
      <c r="G156">
        <v>11168.05545</v>
      </c>
      <c r="H156">
        <v>16560.56552</v>
      </c>
      <c r="I156">
        <v>15766.30035</v>
      </c>
      <c r="J156">
        <v>10193.395119999999</v>
      </c>
      <c r="K156">
        <v>17218.451270000001</v>
      </c>
      <c r="L156">
        <v>14190.79636</v>
      </c>
      <c r="M156">
        <v>13838.356229999999</v>
      </c>
      <c r="N156">
        <v>15228.785320000001</v>
      </c>
      <c r="O156">
        <v>15167.412780000001</v>
      </c>
      <c r="P156">
        <v>11075.90805</v>
      </c>
      <c r="Q156">
        <v>15905.087600000001</v>
      </c>
      <c r="R156">
        <v>19293.899799999999</v>
      </c>
      <c r="S156">
        <v>17320.303520000001</v>
      </c>
      <c r="T156">
        <v>10870.5969</v>
      </c>
      <c r="U156">
        <v>18657.28973</v>
      </c>
      <c r="V156">
        <v>13443.034149999999</v>
      </c>
      <c r="W156">
        <v>25767.744259999999</v>
      </c>
      <c r="X156">
        <v>36415.772819999998</v>
      </c>
      <c r="Y156">
        <v>27505.567169999998</v>
      </c>
      <c r="Z156">
        <v>28270.838909999999</v>
      </c>
      <c r="AA156">
        <v>25766.588759999999</v>
      </c>
      <c r="AB156">
        <v>29443.013210000001</v>
      </c>
      <c r="AC156">
        <v>32522.07633</v>
      </c>
      <c r="AD156">
        <v>28606.199690000001</v>
      </c>
      <c r="AE156">
        <v>36768.18028</v>
      </c>
      <c r="AF156">
        <v>28028.337370000001</v>
      </c>
      <c r="AG156">
        <v>20103.382740000001</v>
      </c>
      <c r="AH156">
        <v>21174.074700000001</v>
      </c>
      <c r="AI156">
        <v>32555.55572</v>
      </c>
      <c r="AJ156">
        <v>34442.021189999999</v>
      </c>
      <c r="AK156">
        <v>22184.387170000002</v>
      </c>
      <c r="AL156">
        <v>29791.3989</v>
      </c>
      <c r="AM156">
        <v>31586.128550000001</v>
      </c>
      <c r="AN156">
        <v>28256.176070000001</v>
      </c>
      <c r="AO156">
        <v>21431.415140000001</v>
      </c>
      <c r="AP156">
        <v>25542.527409999999</v>
      </c>
      <c r="AQ156">
        <f t="shared" si="7"/>
        <v>18.771544420402272</v>
      </c>
      <c r="AR156">
        <f t="shared" si="8"/>
        <v>17.179125520213461</v>
      </c>
    </row>
    <row r="157" spans="1:44" x14ac:dyDescent="0.25">
      <c r="A157" t="s">
        <v>180</v>
      </c>
      <c r="B157" t="s">
        <v>781</v>
      </c>
      <c r="C157">
        <v>20389.08986</v>
      </c>
      <c r="D157">
        <v>21057.84705</v>
      </c>
      <c r="E157">
        <v>15755.84238</v>
      </c>
      <c r="F157">
        <v>17497.325140000001</v>
      </c>
      <c r="G157">
        <v>13833.091350000001</v>
      </c>
      <c r="H157">
        <v>15885.60706</v>
      </c>
      <c r="I157">
        <v>21201.87023</v>
      </c>
      <c r="J157">
        <v>14317.21011</v>
      </c>
      <c r="K157">
        <v>18685.10701</v>
      </c>
      <c r="L157">
        <v>19228.93765</v>
      </c>
      <c r="M157">
        <v>19809.311280000002</v>
      </c>
      <c r="N157">
        <v>16152.13623</v>
      </c>
      <c r="O157">
        <v>14500.77101</v>
      </c>
      <c r="P157">
        <v>17026.731790000002</v>
      </c>
      <c r="Q157">
        <v>16207.4337</v>
      </c>
      <c r="R157">
        <v>22042.274580000001</v>
      </c>
      <c r="S157">
        <v>15901.96586</v>
      </c>
      <c r="T157">
        <v>15840.80579</v>
      </c>
      <c r="U157">
        <v>18206.653149999998</v>
      </c>
      <c r="V157">
        <v>16304.047500000001</v>
      </c>
      <c r="W157">
        <v>31561.29448</v>
      </c>
      <c r="X157">
        <v>30414.62398</v>
      </c>
      <c r="Y157">
        <v>28757.57272</v>
      </c>
      <c r="Z157">
        <v>16293.84499</v>
      </c>
      <c r="AA157">
        <v>32869.325389999998</v>
      </c>
      <c r="AB157">
        <v>33466.499799999998</v>
      </c>
      <c r="AC157">
        <v>21456.89877</v>
      </c>
      <c r="AD157">
        <v>22366.731759999999</v>
      </c>
      <c r="AE157">
        <v>30818.54077</v>
      </c>
      <c r="AF157">
        <v>22830.55287</v>
      </c>
      <c r="AG157">
        <v>30939.147010000001</v>
      </c>
      <c r="AH157">
        <v>25149.593110000002</v>
      </c>
      <c r="AI157">
        <v>28426.524990000002</v>
      </c>
      <c r="AJ157">
        <v>25981.652829999999</v>
      </c>
      <c r="AK157">
        <v>23552.385760000001</v>
      </c>
      <c r="AL157">
        <v>28498.473890000001</v>
      </c>
      <c r="AM157">
        <v>28971.277139999998</v>
      </c>
      <c r="AN157">
        <v>24896.259770000001</v>
      </c>
      <c r="AO157">
        <v>25272.995080000001</v>
      </c>
      <c r="AP157">
        <v>32116.267589999999</v>
      </c>
      <c r="AQ157">
        <f t="shared" si="7"/>
        <v>14.017716892201774</v>
      </c>
      <c r="AR157">
        <f t="shared" si="8"/>
        <v>16.489992925902236</v>
      </c>
    </row>
    <row r="158" spans="1:44" x14ac:dyDescent="0.25">
      <c r="A158" t="s">
        <v>180</v>
      </c>
      <c r="B158" t="s">
        <v>782</v>
      </c>
      <c r="C158">
        <v>39471.867429999998</v>
      </c>
      <c r="D158">
        <v>44269.29565</v>
      </c>
      <c r="E158">
        <v>47102.444920000002</v>
      </c>
      <c r="F158">
        <v>49679.585039999998</v>
      </c>
      <c r="G158">
        <v>46395.034800000001</v>
      </c>
      <c r="H158">
        <v>47270.564030000001</v>
      </c>
      <c r="I158">
        <v>44242.525199999996</v>
      </c>
      <c r="J158">
        <v>42673.464979999997</v>
      </c>
      <c r="K158">
        <v>53083.985399999998</v>
      </c>
      <c r="L158">
        <v>53526.043640000004</v>
      </c>
      <c r="M158">
        <v>42285.464890000003</v>
      </c>
      <c r="N158">
        <v>44600.636709999999</v>
      </c>
      <c r="O158">
        <v>43678.519460000003</v>
      </c>
      <c r="P158">
        <v>49883.02579</v>
      </c>
      <c r="Q158">
        <v>39749.694219999998</v>
      </c>
      <c r="R158">
        <v>47036.591030000003</v>
      </c>
      <c r="S158">
        <v>61600.291790000003</v>
      </c>
      <c r="T158">
        <v>47249.780149999999</v>
      </c>
      <c r="U158">
        <v>50143.321799999998</v>
      </c>
      <c r="V158">
        <v>52161.102619999998</v>
      </c>
      <c r="W158">
        <v>70882.293009999994</v>
      </c>
      <c r="X158">
        <v>86906.251749999996</v>
      </c>
      <c r="Y158">
        <v>79265.437139999995</v>
      </c>
      <c r="Z158">
        <v>50744.470399999998</v>
      </c>
      <c r="AA158">
        <v>78547.918479999993</v>
      </c>
      <c r="AB158">
        <v>90044.612680000006</v>
      </c>
      <c r="AC158">
        <v>85343.561960000006</v>
      </c>
      <c r="AD158">
        <v>73540.087329999995</v>
      </c>
      <c r="AE158">
        <v>78604.184099999999</v>
      </c>
      <c r="AF158">
        <v>60752.733440000004</v>
      </c>
      <c r="AG158">
        <v>80025.95822</v>
      </c>
      <c r="AH158">
        <v>71184.280450000006</v>
      </c>
      <c r="AI158">
        <v>73227.908280000003</v>
      </c>
      <c r="AJ158">
        <v>83618.776299999998</v>
      </c>
      <c r="AK158">
        <v>70118.09504</v>
      </c>
      <c r="AL158">
        <v>71940.675889999999</v>
      </c>
      <c r="AM158">
        <v>98634.783920000002</v>
      </c>
      <c r="AN158">
        <v>68263.423840000003</v>
      </c>
      <c r="AO158">
        <v>65206.775820000003</v>
      </c>
      <c r="AP158">
        <v>79289.733479999995</v>
      </c>
      <c r="AQ158">
        <f t="shared" si="7"/>
        <v>11.117006055771835</v>
      </c>
      <c r="AR158">
        <f t="shared" si="8"/>
        <v>14.146058839022791</v>
      </c>
    </row>
    <row r="159" spans="1:44" x14ac:dyDescent="0.25">
      <c r="A159" t="s">
        <v>180</v>
      </c>
      <c r="B159" t="s">
        <v>783</v>
      </c>
      <c r="C159">
        <v>2478.652838</v>
      </c>
      <c r="D159">
        <v>1492.7885240000001</v>
      </c>
      <c r="E159">
        <v>2007.7381789999999</v>
      </c>
      <c r="F159">
        <v>1922.739</v>
      </c>
      <c r="G159">
        <v>1523.7493099999999</v>
      </c>
      <c r="H159">
        <v>1837.739836</v>
      </c>
      <c r="I159">
        <v>1922.739004</v>
      </c>
      <c r="J159">
        <v>1734.759247</v>
      </c>
      <c r="K159">
        <v>2415.544148</v>
      </c>
      <c r="L159">
        <v>1290.8235299999999</v>
      </c>
      <c r="M159">
        <v>1595.769119</v>
      </c>
      <c r="N159">
        <v>1927.1708530000001</v>
      </c>
      <c r="O159">
        <v>640.91300149999995</v>
      </c>
      <c r="P159">
        <v>403.37413880000003</v>
      </c>
      <c r="Q159">
        <v>1523.796726</v>
      </c>
      <c r="R159">
        <v>856.30737109999995</v>
      </c>
      <c r="S159">
        <v>2967.0261329999998</v>
      </c>
      <c r="T159">
        <v>2563.6520059999998</v>
      </c>
      <c r="U159">
        <v>1976.7314570000001</v>
      </c>
      <c r="V159">
        <v>1945.855599</v>
      </c>
      <c r="W159">
        <v>3276.9363370000001</v>
      </c>
      <c r="X159">
        <v>3899.867917</v>
      </c>
      <c r="Y159">
        <v>484.0752827</v>
      </c>
      <c r="Z159">
        <v>2877.9940580000002</v>
      </c>
      <c r="AA159">
        <v>2532.6438039999998</v>
      </c>
      <c r="AB159">
        <v>3186.5835870000001</v>
      </c>
      <c r="AC159">
        <v>403.37412669999998</v>
      </c>
      <c r="AD159">
        <v>4710.622284</v>
      </c>
      <c r="AE159">
        <v>2805.6227290000002</v>
      </c>
      <c r="AF159">
        <v>1891.7308029999999</v>
      </c>
      <c r="AG159">
        <v>1492.7885240000001</v>
      </c>
      <c r="AH159">
        <v>4612.7533059999996</v>
      </c>
      <c r="AI159">
        <v>1788.7502139999999</v>
      </c>
      <c r="AJ159">
        <v>2864.0455440000001</v>
      </c>
      <c r="AK159">
        <v>2733.7841790000002</v>
      </c>
      <c r="AL159">
        <v>3887.0001430000002</v>
      </c>
      <c r="AM159">
        <v>3500.5266969999998</v>
      </c>
      <c r="AN159">
        <v>3025.4489469999999</v>
      </c>
      <c r="AO159">
        <v>1595.769119</v>
      </c>
      <c r="AP159">
        <v>2061.729139</v>
      </c>
      <c r="AQ159">
        <f t="shared" si="7"/>
        <v>36.153177885530113</v>
      </c>
      <c r="AR159">
        <f t="shared" si="8"/>
        <v>44.215393795262592</v>
      </c>
    </row>
    <row r="160" spans="1:44" x14ac:dyDescent="0.25">
      <c r="A160" t="s">
        <v>180</v>
      </c>
      <c r="B160" t="s">
        <v>784</v>
      </c>
      <c r="C160">
        <v>9985.0938889999998</v>
      </c>
      <c r="D160">
        <v>14878.94125</v>
      </c>
      <c r="E160">
        <v>12100.558590000001</v>
      </c>
      <c r="F160">
        <v>12379.015530000001</v>
      </c>
      <c r="G160">
        <v>8785.1231819999994</v>
      </c>
      <c r="H160">
        <v>11909.963110000001</v>
      </c>
      <c r="I160">
        <v>13633.54441</v>
      </c>
      <c r="J160">
        <v>10355.441800000001</v>
      </c>
      <c r="K160">
        <v>11998.69382</v>
      </c>
      <c r="L160">
        <v>10951.159509999999</v>
      </c>
      <c r="M160">
        <v>10775.10421</v>
      </c>
      <c r="N160">
        <v>10601.16836</v>
      </c>
      <c r="O160">
        <v>8179.5315099999998</v>
      </c>
      <c r="P160">
        <v>9374.9012700000003</v>
      </c>
      <c r="Q160">
        <v>14026.922200000001</v>
      </c>
      <c r="R160">
        <v>14038.85125</v>
      </c>
      <c r="S160">
        <v>14203.87607</v>
      </c>
      <c r="T160">
        <v>7814.7850989999997</v>
      </c>
      <c r="U160">
        <v>12848.08713</v>
      </c>
      <c r="V160">
        <v>10127.652550000001</v>
      </c>
      <c r="W160">
        <v>20386.033289999999</v>
      </c>
      <c r="X160">
        <v>21026.826290000001</v>
      </c>
      <c r="Y160">
        <v>19913.929810000001</v>
      </c>
      <c r="Z160">
        <v>12972.35194</v>
      </c>
      <c r="AA160">
        <v>16589.182049999999</v>
      </c>
      <c r="AB160">
        <v>21073.4274</v>
      </c>
      <c r="AC160">
        <v>16468.62012</v>
      </c>
      <c r="AD160">
        <v>15420.1132</v>
      </c>
      <c r="AE160">
        <v>21231.756539999998</v>
      </c>
      <c r="AF160">
        <v>17249.396639999999</v>
      </c>
      <c r="AG160">
        <v>19357.31683</v>
      </c>
      <c r="AH160">
        <v>16964.486519999999</v>
      </c>
      <c r="AI160">
        <v>21997.298510000001</v>
      </c>
      <c r="AJ160">
        <v>14659.556479999999</v>
      </c>
      <c r="AK160">
        <v>15936.58511</v>
      </c>
      <c r="AL160">
        <v>18714.54754</v>
      </c>
      <c r="AM160">
        <v>22807.050449999999</v>
      </c>
      <c r="AN160">
        <v>15101.754430000001</v>
      </c>
      <c r="AO160">
        <v>15079.02275</v>
      </c>
      <c r="AP160">
        <v>21542.320049999998</v>
      </c>
      <c r="AQ160">
        <f t="shared" si="7"/>
        <v>18.261010782554393</v>
      </c>
      <c r="AR160">
        <f t="shared" si="8"/>
        <v>16.004375497363885</v>
      </c>
    </row>
    <row r="161" spans="1:44" x14ac:dyDescent="0.25">
      <c r="A161" t="s">
        <v>180</v>
      </c>
      <c r="B161" t="s">
        <v>785</v>
      </c>
      <c r="C161">
        <v>71625.549910000002</v>
      </c>
      <c r="D161">
        <v>69989.057060000006</v>
      </c>
      <c r="E161">
        <v>75774.385630000004</v>
      </c>
      <c r="F161">
        <v>71600.520019999996</v>
      </c>
      <c r="G161">
        <v>65295.513639999997</v>
      </c>
      <c r="H161">
        <v>71244.181190000003</v>
      </c>
      <c r="I161">
        <v>66301.385339999993</v>
      </c>
      <c r="J161">
        <v>85333.059179999997</v>
      </c>
      <c r="K161">
        <v>81494.107569999993</v>
      </c>
      <c r="L161">
        <v>67261.205310000005</v>
      </c>
      <c r="M161">
        <v>60207.0965</v>
      </c>
      <c r="N161">
        <v>63152.84564</v>
      </c>
      <c r="O161">
        <v>60148.005160000001</v>
      </c>
      <c r="P161">
        <v>84263.733240000001</v>
      </c>
      <c r="Q161">
        <v>74704.397089999999</v>
      </c>
      <c r="R161">
        <v>96436.356180000002</v>
      </c>
      <c r="S161">
        <v>90150.831330000001</v>
      </c>
      <c r="T161">
        <v>58502.755319999997</v>
      </c>
      <c r="U161">
        <v>86193.297489999997</v>
      </c>
      <c r="V161">
        <v>75741.487670000002</v>
      </c>
      <c r="W161">
        <v>125082.8088</v>
      </c>
      <c r="X161">
        <v>154816.41260000001</v>
      </c>
      <c r="Y161">
        <v>154462.5943</v>
      </c>
      <c r="Z161">
        <v>113366.7738</v>
      </c>
      <c r="AA161">
        <v>120922.04459999999</v>
      </c>
      <c r="AB161">
        <v>142279.02340000001</v>
      </c>
      <c r="AC161">
        <v>147105.3094</v>
      </c>
      <c r="AD161">
        <v>128426.35030000001</v>
      </c>
      <c r="AE161">
        <v>146127.2996</v>
      </c>
      <c r="AF161">
        <v>113603.32369999999</v>
      </c>
      <c r="AG161">
        <v>130295.5046</v>
      </c>
      <c r="AH161">
        <v>115962.56660000001</v>
      </c>
      <c r="AI161">
        <v>138284.2568</v>
      </c>
      <c r="AJ161">
        <v>138966.5013</v>
      </c>
      <c r="AK161">
        <v>128064.87270000001</v>
      </c>
      <c r="AL161">
        <v>133606.9969</v>
      </c>
      <c r="AM161">
        <v>133007.1102</v>
      </c>
      <c r="AN161">
        <v>137117.05600000001</v>
      </c>
      <c r="AO161">
        <v>95469.575670000006</v>
      </c>
      <c r="AP161">
        <v>139191.3389</v>
      </c>
      <c r="AQ161">
        <f t="shared" si="7"/>
        <v>14.466463455383821</v>
      </c>
      <c r="AR161">
        <f t="shared" si="8"/>
        <v>11.288501255053793</v>
      </c>
    </row>
    <row r="162" spans="1:44" x14ac:dyDescent="0.25">
      <c r="A162" t="s">
        <v>180</v>
      </c>
      <c r="B162" t="s">
        <v>786</v>
      </c>
      <c r="C162">
        <v>2949.88445</v>
      </c>
      <c r="D162">
        <v>5106.1410169999999</v>
      </c>
      <c r="E162">
        <v>3290.9734170000002</v>
      </c>
      <c r="F162">
        <v>6285.0437739999998</v>
      </c>
      <c r="G162">
        <v>4132.0275359999996</v>
      </c>
      <c r="H162">
        <v>4702.6358700000001</v>
      </c>
      <c r="I162">
        <v>6545.3274240000001</v>
      </c>
      <c r="J162">
        <v>2944.7466939999999</v>
      </c>
      <c r="K162">
        <v>3988.2678030000002</v>
      </c>
      <c r="L162">
        <v>3835.1039019999998</v>
      </c>
      <c r="M162">
        <v>4172.6765079999996</v>
      </c>
      <c r="N162">
        <v>3657.7582640000001</v>
      </c>
      <c r="O162">
        <v>3848.8471800000002</v>
      </c>
      <c r="P162">
        <v>5150.6857250000003</v>
      </c>
      <c r="Q162">
        <v>3944.476048</v>
      </c>
      <c r="R162">
        <v>4492.0589630000004</v>
      </c>
      <c r="S162">
        <v>5160.3880579999995</v>
      </c>
      <c r="T162">
        <v>4665.4950140000001</v>
      </c>
      <c r="U162">
        <v>6073.8083379999998</v>
      </c>
      <c r="V162">
        <v>5030.0996699999996</v>
      </c>
      <c r="W162">
        <v>7472.9021069999999</v>
      </c>
      <c r="X162">
        <v>12254.784159999999</v>
      </c>
      <c r="Y162">
        <v>5890.7048990000003</v>
      </c>
      <c r="Z162">
        <v>7074.5984079999998</v>
      </c>
      <c r="AA162">
        <v>4030.8326139999999</v>
      </c>
      <c r="AB162">
        <v>10263.09683</v>
      </c>
      <c r="AC162">
        <v>9410.8253409999998</v>
      </c>
      <c r="AD162">
        <v>11008.14668</v>
      </c>
      <c r="AE162">
        <v>9132.9623420000007</v>
      </c>
      <c r="AF162">
        <v>5622.5393439999998</v>
      </c>
      <c r="AG162">
        <v>6441.749092</v>
      </c>
      <c r="AH162">
        <v>5300.5707899999998</v>
      </c>
      <c r="AI162">
        <v>12917.46168</v>
      </c>
      <c r="AJ162">
        <v>7549.1570190000002</v>
      </c>
      <c r="AK162">
        <v>7956.645399</v>
      </c>
      <c r="AL162">
        <v>8958.1567890000006</v>
      </c>
      <c r="AM162">
        <v>6639.8884090000001</v>
      </c>
      <c r="AN162">
        <v>7714.5408459999999</v>
      </c>
      <c r="AO162">
        <v>4939.857027</v>
      </c>
      <c r="AP162">
        <v>9170.0346960000006</v>
      </c>
      <c r="AQ162">
        <f t="shared" si="7"/>
        <v>22.859538415188076</v>
      </c>
      <c r="AR162">
        <f t="shared" si="8"/>
        <v>30.153815167360452</v>
      </c>
    </row>
    <row r="163" spans="1:44" x14ac:dyDescent="0.25">
      <c r="A163" t="s">
        <v>180</v>
      </c>
      <c r="B163" t="s">
        <v>787</v>
      </c>
      <c r="C163">
        <v>15120.824640000001</v>
      </c>
      <c r="D163">
        <v>23771.732940000002</v>
      </c>
      <c r="E163">
        <v>20634.053240000001</v>
      </c>
      <c r="F163">
        <v>16716.12902</v>
      </c>
      <c r="G163">
        <v>15590.63687</v>
      </c>
      <c r="H163">
        <v>13026.7019</v>
      </c>
      <c r="I163">
        <v>19702.886020000002</v>
      </c>
      <c r="J163">
        <v>16398.962769999998</v>
      </c>
      <c r="K163">
        <v>15483.227370000001</v>
      </c>
      <c r="L163">
        <v>14310.73444</v>
      </c>
      <c r="M163">
        <v>16801.382979999998</v>
      </c>
      <c r="N163">
        <v>14725.4406</v>
      </c>
      <c r="O163">
        <v>14539.25308</v>
      </c>
      <c r="P163">
        <v>20852.899679999999</v>
      </c>
      <c r="Q163">
        <v>19493.068920000002</v>
      </c>
      <c r="R163">
        <v>19638.655510000001</v>
      </c>
      <c r="S163">
        <v>20371.000260000001</v>
      </c>
      <c r="T163">
        <v>18238.409589999999</v>
      </c>
      <c r="U163">
        <v>21414.31741</v>
      </c>
      <c r="V163">
        <v>15123.965410000001</v>
      </c>
      <c r="W163">
        <v>28996.35944</v>
      </c>
      <c r="X163">
        <v>34283.64</v>
      </c>
      <c r="Y163">
        <v>37882.697110000001</v>
      </c>
      <c r="Z163">
        <v>19600.562689999999</v>
      </c>
      <c r="AA163">
        <v>27687.827089999999</v>
      </c>
      <c r="AB163">
        <v>37319.237209999999</v>
      </c>
      <c r="AC163">
        <v>30598.071929999998</v>
      </c>
      <c r="AD163">
        <v>25342.580969999999</v>
      </c>
      <c r="AE163">
        <v>29622.896280000001</v>
      </c>
      <c r="AF163">
        <v>17851.6371</v>
      </c>
      <c r="AG163">
        <v>29789.917679999999</v>
      </c>
      <c r="AH163">
        <v>27579.080239999999</v>
      </c>
      <c r="AI163">
        <v>32703.17613</v>
      </c>
      <c r="AJ163">
        <v>27547.978169999998</v>
      </c>
      <c r="AK163">
        <v>26908.011269999999</v>
      </c>
      <c r="AL163">
        <v>31543.135259999999</v>
      </c>
      <c r="AM163">
        <v>32291.92382</v>
      </c>
      <c r="AN163">
        <v>23663.795900000001</v>
      </c>
      <c r="AO163">
        <v>30293.443920000002</v>
      </c>
      <c r="AP163">
        <v>32306.895479999999</v>
      </c>
      <c r="AQ163">
        <f t="shared" si="7"/>
        <v>16.781218915670866</v>
      </c>
      <c r="AR163">
        <f t="shared" si="8"/>
        <v>17.347475049524391</v>
      </c>
    </row>
    <row r="164" spans="1:44" x14ac:dyDescent="0.25">
      <c r="A164" t="s">
        <v>180</v>
      </c>
      <c r="B164" t="s">
        <v>788</v>
      </c>
      <c r="C164">
        <v>35310.651299999998</v>
      </c>
      <c r="D164">
        <v>28902.223549999999</v>
      </c>
      <c r="E164">
        <v>39414.082430000002</v>
      </c>
      <c r="F164">
        <v>32824.932509999999</v>
      </c>
      <c r="G164">
        <v>43487.091789999999</v>
      </c>
      <c r="H164">
        <v>31552.57516</v>
      </c>
      <c r="I164">
        <v>37289.007039999997</v>
      </c>
      <c r="J164">
        <v>34363.33857</v>
      </c>
      <c r="K164">
        <v>40311.138610000002</v>
      </c>
      <c r="L164">
        <v>39876.135119999999</v>
      </c>
      <c r="M164">
        <v>42637.559439999997</v>
      </c>
      <c r="N164">
        <v>34697.756889999997</v>
      </c>
      <c r="O164">
        <v>35414.936179999997</v>
      </c>
      <c r="P164">
        <v>31830.487430000001</v>
      </c>
      <c r="Q164">
        <v>28366.029340000001</v>
      </c>
      <c r="R164">
        <v>38341.895199999999</v>
      </c>
      <c r="S164">
        <v>39096.889920000001</v>
      </c>
      <c r="T164">
        <v>27949.659390000001</v>
      </c>
      <c r="U164">
        <v>34969.487509999999</v>
      </c>
      <c r="V164">
        <v>34361.884870000002</v>
      </c>
      <c r="W164">
        <v>59722.566010000002</v>
      </c>
      <c r="X164">
        <v>62388.565949999997</v>
      </c>
      <c r="Y164">
        <v>69381.309439999997</v>
      </c>
      <c r="Z164">
        <v>55209.851199999997</v>
      </c>
      <c r="AA164">
        <v>47997.514389999997</v>
      </c>
      <c r="AB164">
        <v>63462.561909999997</v>
      </c>
      <c r="AC164">
        <v>61124.534149999999</v>
      </c>
      <c r="AD164">
        <v>55122.311739999997</v>
      </c>
      <c r="AE164">
        <v>68061.607629999999</v>
      </c>
      <c r="AF164">
        <v>47616.661670000001</v>
      </c>
      <c r="AG164">
        <v>69012.254369999995</v>
      </c>
      <c r="AH164">
        <v>65475.650589999997</v>
      </c>
      <c r="AI164">
        <v>58751.418570000002</v>
      </c>
      <c r="AJ164">
        <v>63340.091520000002</v>
      </c>
      <c r="AK164">
        <v>62222.660980000001</v>
      </c>
      <c r="AL164">
        <v>54524.658060000002</v>
      </c>
      <c r="AM164">
        <v>79185.510410000003</v>
      </c>
      <c r="AN164">
        <v>69001.148879999993</v>
      </c>
      <c r="AO164">
        <v>55462.634259999999</v>
      </c>
      <c r="AP164">
        <v>69215.933709999998</v>
      </c>
      <c r="AQ164">
        <f t="shared" si="7"/>
        <v>12.706891563133713</v>
      </c>
      <c r="AR164">
        <f t="shared" si="8"/>
        <v>12.661402504882918</v>
      </c>
    </row>
    <row r="165" spans="1:44" x14ac:dyDescent="0.25">
      <c r="A165" t="s">
        <v>180</v>
      </c>
      <c r="B165" t="s">
        <v>789</v>
      </c>
      <c r="C165">
        <v>11415.08295</v>
      </c>
      <c r="D165">
        <v>17591.193780000001</v>
      </c>
      <c r="E165">
        <v>7155.1016220000001</v>
      </c>
      <c r="F165">
        <v>13472.81048</v>
      </c>
      <c r="G165">
        <v>8647.9804089999998</v>
      </c>
      <c r="H165">
        <v>14777.804340000001</v>
      </c>
      <c r="I165">
        <v>17490.854869999999</v>
      </c>
      <c r="J165">
        <v>13129.720729999999</v>
      </c>
      <c r="K165">
        <v>14776.947459999999</v>
      </c>
      <c r="L165">
        <v>13106.155210000001</v>
      </c>
      <c r="M165">
        <v>13967.38956</v>
      </c>
      <c r="N165">
        <v>12116.84699</v>
      </c>
      <c r="O165">
        <v>11674.84202</v>
      </c>
      <c r="P165">
        <v>12760.737010000001</v>
      </c>
      <c r="Q165">
        <v>15464.070239999999</v>
      </c>
      <c r="R165">
        <v>13239.39797</v>
      </c>
      <c r="S165">
        <v>11849.67915</v>
      </c>
      <c r="T165">
        <v>11630.537700000001</v>
      </c>
      <c r="U165">
        <v>11638.65841</v>
      </c>
      <c r="V165">
        <v>16491.033149999999</v>
      </c>
      <c r="W165">
        <v>25910.80688</v>
      </c>
      <c r="X165">
        <v>26501.982349999998</v>
      </c>
      <c r="Y165">
        <v>22385.928329999999</v>
      </c>
      <c r="Z165">
        <v>19254.987239999999</v>
      </c>
      <c r="AA165">
        <v>16141.71761</v>
      </c>
      <c r="AB165">
        <v>24043.837780000002</v>
      </c>
      <c r="AC165">
        <v>18339.912759999999</v>
      </c>
      <c r="AD165">
        <v>20263.241040000001</v>
      </c>
      <c r="AE165">
        <v>28033.640050000002</v>
      </c>
      <c r="AF165">
        <v>16460.873019999999</v>
      </c>
      <c r="AG165">
        <v>18374.520929999999</v>
      </c>
      <c r="AH165">
        <v>18762.197410000001</v>
      </c>
      <c r="AI165">
        <v>25772.385340000001</v>
      </c>
      <c r="AJ165">
        <v>22055.857410000001</v>
      </c>
      <c r="AK165">
        <v>24637.973539999999</v>
      </c>
      <c r="AL165">
        <v>25852.975890000002</v>
      </c>
      <c r="AM165">
        <v>22912.502489999999</v>
      </c>
      <c r="AN165">
        <v>20344.596699999998</v>
      </c>
      <c r="AO165">
        <v>21933.097880000001</v>
      </c>
      <c r="AP165">
        <v>25580.583429999999</v>
      </c>
      <c r="AQ165">
        <f t="shared" si="7"/>
        <v>19.940479858517378</v>
      </c>
      <c r="AR165">
        <f t="shared" si="8"/>
        <v>16.047574102120876</v>
      </c>
    </row>
    <row r="166" spans="1:44" x14ac:dyDescent="0.25">
      <c r="A166" t="s">
        <v>180</v>
      </c>
      <c r="B166" t="s">
        <v>790</v>
      </c>
      <c r="C166">
        <v>31243.355380000001</v>
      </c>
      <c r="D166">
        <v>34502.522969999998</v>
      </c>
      <c r="E166">
        <v>38340.544099999999</v>
      </c>
      <c r="F166">
        <v>36013.527880000001</v>
      </c>
      <c r="G166">
        <v>34419.564639999997</v>
      </c>
      <c r="H166">
        <v>38129.024270000002</v>
      </c>
      <c r="I166">
        <v>32584.985420000001</v>
      </c>
      <c r="J166">
        <v>38888.836499999998</v>
      </c>
      <c r="K166">
        <v>37619.17052</v>
      </c>
      <c r="L166">
        <v>33025.183239999998</v>
      </c>
      <c r="M166">
        <v>37165.843959999998</v>
      </c>
      <c r="N166">
        <v>30703.195950000001</v>
      </c>
      <c r="O166">
        <v>35972.756430000001</v>
      </c>
      <c r="P166">
        <v>35983.610869999997</v>
      </c>
      <c r="Q166">
        <v>34477.711000000003</v>
      </c>
      <c r="R166">
        <v>38215.973980000002</v>
      </c>
      <c r="S166">
        <v>40070.587480000002</v>
      </c>
      <c r="T166">
        <v>32612.057850000001</v>
      </c>
      <c r="U166">
        <v>36777.866029999997</v>
      </c>
      <c r="V166">
        <v>35129.267269999997</v>
      </c>
      <c r="W166">
        <v>54820.336040000002</v>
      </c>
      <c r="X166">
        <v>48371.44498</v>
      </c>
      <c r="Y166">
        <v>49872.379549999998</v>
      </c>
      <c r="Z166">
        <v>38997.421770000001</v>
      </c>
      <c r="AA166">
        <v>40569.09719</v>
      </c>
      <c r="AB166">
        <v>60862.653780000001</v>
      </c>
      <c r="AC166">
        <v>48107.027009999998</v>
      </c>
      <c r="AD166">
        <v>56504.323400000001</v>
      </c>
      <c r="AE166">
        <v>59717.541100000002</v>
      </c>
      <c r="AF166">
        <v>45648.191449999998</v>
      </c>
      <c r="AG166">
        <v>61433.244039999998</v>
      </c>
      <c r="AH166">
        <v>50036.39011</v>
      </c>
      <c r="AI166">
        <v>55224.318379999997</v>
      </c>
      <c r="AJ166">
        <v>53424.962630000002</v>
      </c>
      <c r="AK166">
        <v>48099.401010000001</v>
      </c>
      <c r="AL166">
        <v>57031.245840000003</v>
      </c>
      <c r="AM166">
        <v>60988.474920000001</v>
      </c>
      <c r="AN166">
        <v>57110.678509999998</v>
      </c>
      <c r="AO166">
        <v>39684.283029999999</v>
      </c>
      <c r="AP166">
        <v>54977.141779999998</v>
      </c>
      <c r="AQ166">
        <f t="shared" si="7"/>
        <v>7.3942659560680442</v>
      </c>
      <c r="AR166">
        <f t="shared" si="8"/>
        <v>13.596130864391565</v>
      </c>
    </row>
    <row r="167" spans="1:44" x14ac:dyDescent="0.25">
      <c r="A167" t="s">
        <v>180</v>
      </c>
      <c r="B167" t="s">
        <v>791</v>
      </c>
      <c r="C167">
        <v>84225.952919999996</v>
      </c>
      <c r="D167">
        <v>107988.2126</v>
      </c>
      <c r="E167">
        <v>97615.351920000001</v>
      </c>
      <c r="F167">
        <v>84002.261050000001</v>
      </c>
      <c r="G167">
        <v>82702.799169999998</v>
      </c>
      <c r="H167">
        <v>98733.690220000004</v>
      </c>
      <c r="I167">
        <v>97552.680609999996</v>
      </c>
      <c r="J167">
        <v>89921.940520000004</v>
      </c>
      <c r="K167">
        <v>120426.1667</v>
      </c>
      <c r="L167">
        <v>101271.7711</v>
      </c>
      <c r="M167">
        <v>106642.9403</v>
      </c>
      <c r="N167">
        <v>95146.545259999999</v>
      </c>
      <c r="O167">
        <v>88385.152130000002</v>
      </c>
      <c r="P167">
        <v>90458.530239999993</v>
      </c>
      <c r="Q167">
        <v>87545.886509999997</v>
      </c>
      <c r="R167">
        <v>123973.0963</v>
      </c>
      <c r="S167">
        <v>102583.71920000001</v>
      </c>
      <c r="T167">
        <v>81604.366389999996</v>
      </c>
      <c r="U167">
        <v>113009.8288</v>
      </c>
      <c r="V167">
        <v>101768.5143</v>
      </c>
      <c r="W167">
        <v>156620.80350000001</v>
      </c>
      <c r="X167">
        <v>163757.27739999999</v>
      </c>
      <c r="Y167">
        <v>151367.1299</v>
      </c>
      <c r="Z167">
        <v>124056.1395</v>
      </c>
      <c r="AA167">
        <v>128774.2065</v>
      </c>
      <c r="AB167">
        <v>150170.44639999999</v>
      </c>
      <c r="AC167">
        <v>125756.12820000001</v>
      </c>
      <c r="AD167">
        <v>132997.2856</v>
      </c>
      <c r="AE167">
        <v>153880.1004</v>
      </c>
      <c r="AF167">
        <v>117702.5114</v>
      </c>
      <c r="AG167">
        <v>154818.19870000001</v>
      </c>
      <c r="AH167">
        <v>131428.2475</v>
      </c>
      <c r="AI167">
        <v>146562.3027</v>
      </c>
      <c r="AJ167">
        <v>158944.2433</v>
      </c>
      <c r="AK167">
        <v>141337.5932</v>
      </c>
      <c r="AL167">
        <v>140708.5134</v>
      </c>
      <c r="AM167">
        <v>160888.71739999999</v>
      </c>
      <c r="AN167">
        <v>160116.4964</v>
      </c>
      <c r="AO167">
        <v>129693.6606</v>
      </c>
      <c r="AP167">
        <v>164911.14780000001</v>
      </c>
      <c r="AQ167">
        <f t="shared" si="7"/>
        <v>12.511700042759221</v>
      </c>
      <c r="AR167">
        <f t="shared" si="8"/>
        <v>10.290252724172641</v>
      </c>
    </row>
    <row r="168" spans="1:44" x14ac:dyDescent="0.25">
      <c r="A168" t="s">
        <v>180</v>
      </c>
      <c r="B168" t="s">
        <v>792</v>
      </c>
      <c r="C168">
        <v>18578.119790000001</v>
      </c>
      <c r="D168">
        <v>23953.286940000002</v>
      </c>
      <c r="E168">
        <v>22327.937549999999</v>
      </c>
      <c r="F168">
        <v>21220.973730000002</v>
      </c>
      <c r="G168">
        <v>25232.13855</v>
      </c>
      <c r="H168">
        <v>28833.069029999999</v>
      </c>
      <c r="I168">
        <v>28746.005509999999</v>
      </c>
      <c r="J168">
        <v>20167.9005</v>
      </c>
      <c r="K168">
        <v>22031.75503</v>
      </c>
      <c r="L168">
        <v>26302.59633</v>
      </c>
      <c r="M168">
        <v>22629.194309999999</v>
      </c>
      <c r="N168">
        <v>22673.030620000001</v>
      </c>
      <c r="O168">
        <v>21223.973150000002</v>
      </c>
      <c r="P168">
        <v>25668.87887</v>
      </c>
      <c r="Q168">
        <v>18932.723190000001</v>
      </c>
      <c r="R168">
        <v>24746.870480000001</v>
      </c>
      <c r="S168">
        <v>22732.673060000001</v>
      </c>
      <c r="T168">
        <v>20638.323639999999</v>
      </c>
      <c r="U168">
        <v>26289.941210000001</v>
      </c>
      <c r="V168">
        <v>25540.792509999999</v>
      </c>
      <c r="W168">
        <v>47697.14086</v>
      </c>
      <c r="X168">
        <v>40072.461889999999</v>
      </c>
      <c r="Y168">
        <v>47835.427020000003</v>
      </c>
      <c r="Z168">
        <v>32681.295160000001</v>
      </c>
      <c r="AA168">
        <v>41855.23805</v>
      </c>
      <c r="AB168">
        <v>43442.500240000001</v>
      </c>
      <c r="AC168">
        <v>36434.697760000003</v>
      </c>
      <c r="AD168">
        <v>28782.926739999999</v>
      </c>
      <c r="AE168">
        <v>43014.369330000001</v>
      </c>
      <c r="AF168">
        <v>46891.145320000003</v>
      </c>
      <c r="AG168">
        <v>34187.264150000003</v>
      </c>
      <c r="AH168">
        <v>37398.795109999999</v>
      </c>
      <c r="AI168">
        <v>53413.025629999996</v>
      </c>
      <c r="AJ168">
        <v>43707.263980000003</v>
      </c>
      <c r="AK168">
        <v>39016.816379999997</v>
      </c>
      <c r="AL168">
        <v>42297.05588</v>
      </c>
      <c r="AM168">
        <v>44862.21327</v>
      </c>
      <c r="AN168">
        <v>43787.14759</v>
      </c>
      <c r="AO168">
        <v>41343.782760000002</v>
      </c>
      <c r="AP168">
        <v>39661.288719999997</v>
      </c>
      <c r="AQ168">
        <f t="shared" si="7"/>
        <v>12.597118073955539</v>
      </c>
      <c r="AR168">
        <f t="shared" si="8"/>
        <v>13.843760598486435</v>
      </c>
    </row>
    <row r="169" spans="1:44" x14ac:dyDescent="0.25">
      <c r="A169" t="s">
        <v>180</v>
      </c>
      <c r="B169" t="s">
        <v>793</v>
      </c>
      <c r="C169">
        <v>101377.25350000001</v>
      </c>
      <c r="D169">
        <v>105898.12360000001</v>
      </c>
      <c r="E169">
        <v>98992.624689999997</v>
      </c>
      <c r="F169">
        <v>93819.634650000007</v>
      </c>
      <c r="G169">
        <v>103031.9237</v>
      </c>
      <c r="H169">
        <v>87555.192670000004</v>
      </c>
      <c r="I169">
        <v>103595.3428</v>
      </c>
      <c r="J169">
        <v>101280.6361</v>
      </c>
      <c r="K169">
        <v>106264.22380000001</v>
      </c>
      <c r="L169">
        <v>124272.60769999999</v>
      </c>
      <c r="M169">
        <v>118374.31020000001</v>
      </c>
      <c r="N169">
        <v>97282.515969999993</v>
      </c>
      <c r="O169">
        <v>84747.958110000007</v>
      </c>
      <c r="P169">
        <v>120453.18030000001</v>
      </c>
      <c r="Q169">
        <v>86505.61692</v>
      </c>
      <c r="R169">
        <v>112741.2194</v>
      </c>
      <c r="S169">
        <v>120763.11870000001</v>
      </c>
      <c r="T169">
        <v>92746.601980000007</v>
      </c>
      <c r="U169">
        <v>106334.5258</v>
      </c>
      <c r="V169">
        <v>82257.825360000003</v>
      </c>
      <c r="W169">
        <v>180818.67800000001</v>
      </c>
      <c r="X169">
        <v>228385.4313</v>
      </c>
      <c r="Y169">
        <v>205472.49969999999</v>
      </c>
      <c r="Z169">
        <v>166608.1133</v>
      </c>
      <c r="AA169">
        <v>191394.09039999999</v>
      </c>
      <c r="AB169">
        <v>208632.85399999999</v>
      </c>
      <c r="AC169">
        <v>155488.63440000001</v>
      </c>
      <c r="AD169">
        <v>141015.88879999999</v>
      </c>
      <c r="AE169">
        <v>229048.7463</v>
      </c>
      <c r="AF169">
        <v>188661.1048</v>
      </c>
      <c r="AG169">
        <v>178442.22500000001</v>
      </c>
      <c r="AH169">
        <v>175070.179</v>
      </c>
      <c r="AI169">
        <v>206492.23310000001</v>
      </c>
      <c r="AJ169">
        <v>205462.38870000001</v>
      </c>
      <c r="AK169">
        <v>184333.33619999999</v>
      </c>
      <c r="AL169">
        <v>182151.5906</v>
      </c>
      <c r="AM169">
        <v>263006.09179999999</v>
      </c>
      <c r="AN169">
        <v>176033.92110000001</v>
      </c>
      <c r="AO169">
        <v>153582.3694</v>
      </c>
      <c r="AP169">
        <v>222567.6061</v>
      </c>
      <c r="AQ169">
        <f t="shared" si="7"/>
        <v>12.157049480918502</v>
      </c>
      <c r="AR169">
        <f t="shared" si="8"/>
        <v>15.380748426474486</v>
      </c>
    </row>
    <row r="170" spans="1:44" x14ac:dyDescent="0.25">
      <c r="A170" t="s">
        <v>180</v>
      </c>
      <c r="B170" t="s">
        <v>794</v>
      </c>
      <c r="C170">
        <v>6285.1488600000002</v>
      </c>
      <c r="D170">
        <v>3865.9409719999999</v>
      </c>
      <c r="E170">
        <v>8278.2573209999991</v>
      </c>
      <c r="F170">
        <v>4989.0504149999997</v>
      </c>
      <c r="G170">
        <v>6434.5300280000001</v>
      </c>
      <c r="H170">
        <v>6505.58277</v>
      </c>
      <c r="I170">
        <v>4806.0606950000001</v>
      </c>
      <c r="J170">
        <v>6382.4770589999998</v>
      </c>
      <c r="K170">
        <v>7234.7345610000002</v>
      </c>
      <c r="L170">
        <v>6537.5432719999999</v>
      </c>
      <c r="M170">
        <v>8880.1648420000001</v>
      </c>
      <c r="N170">
        <v>4357.4261649999999</v>
      </c>
      <c r="O170">
        <v>6736.3027009999996</v>
      </c>
      <c r="P170">
        <v>7732.109348</v>
      </c>
      <c r="Q170">
        <v>5087.2708069999999</v>
      </c>
      <c r="R170">
        <v>4652.114157</v>
      </c>
      <c r="S170">
        <v>5257.8804989999999</v>
      </c>
      <c r="T170">
        <v>6619.9067539999996</v>
      </c>
      <c r="U170">
        <v>4667.3238309999997</v>
      </c>
      <c r="V170">
        <v>6605.9199820000003</v>
      </c>
      <c r="W170">
        <v>16459.913280000001</v>
      </c>
      <c r="X170">
        <v>13429.824339999999</v>
      </c>
      <c r="Y170">
        <v>10680.180979999999</v>
      </c>
      <c r="Z170">
        <v>11643.7803</v>
      </c>
      <c r="AA170">
        <v>7594.387393</v>
      </c>
      <c r="AB170">
        <v>15492.49199</v>
      </c>
      <c r="AC170">
        <v>10397.98473</v>
      </c>
      <c r="AD170">
        <v>8969.1479170000002</v>
      </c>
      <c r="AE170">
        <v>14223.488579999999</v>
      </c>
      <c r="AF170">
        <v>12850.176100000001</v>
      </c>
      <c r="AG170">
        <v>12062.105159999999</v>
      </c>
      <c r="AH170">
        <v>10191.335220000001</v>
      </c>
      <c r="AI170">
        <v>14679.71974</v>
      </c>
      <c r="AJ170">
        <v>10594.941000000001</v>
      </c>
      <c r="AK170">
        <v>14097.55134</v>
      </c>
      <c r="AL170">
        <v>9779.4020349999992</v>
      </c>
      <c r="AM170">
        <v>15825.45053</v>
      </c>
      <c r="AN170">
        <v>10796.27665</v>
      </c>
      <c r="AO170">
        <v>12034.894969999999</v>
      </c>
      <c r="AP170">
        <v>11985.923000000001</v>
      </c>
      <c r="AQ170">
        <f t="shared" si="7"/>
        <v>22.188142600028513</v>
      </c>
      <c r="AR170">
        <f t="shared" si="8"/>
        <v>19.735681943725709</v>
      </c>
    </row>
    <row r="171" spans="1:44" x14ac:dyDescent="0.25">
      <c r="A171" t="s">
        <v>180</v>
      </c>
      <c r="B171" t="s">
        <v>795</v>
      </c>
      <c r="C171">
        <v>17630.534060000002</v>
      </c>
      <c r="D171">
        <v>17336.893940000002</v>
      </c>
      <c r="E171">
        <v>15020.5532</v>
      </c>
      <c r="F171">
        <v>16059.315549999999</v>
      </c>
      <c r="G171">
        <v>18810.742409999999</v>
      </c>
      <c r="H171">
        <v>14505.054169999999</v>
      </c>
      <c r="I171">
        <v>15438.91524</v>
      </c>
      <c r="J171">
        <v>12472.45876</v>
      </c>
      <c r="K171">
        <v>21011.702969999998</v>
      </c>
      <c r="L171">
        <v>18020.940449999998</v>
      </c>
      <c r="M171">
        <v>16588.732800000002</v>
      </c>
      <c r="N171">
        <v>16802.08137</v>
      </c>
      <c r="O171">
        <v>16425.66228</v>
      </c>
      <c r="P171">
        <v>23171.41431</v>
      </c>
      <c r="Q171">
        <v>13988.778</v>
      </c>
      <c r="R171">
        <v>19019.823990000001</v>
      </c>
      <c r="S171">
        <v>19180.343209999999</v>
      </c>
      <c r="T171">
        <v>17977.50087</v>
      </c>
      <c r="U171">
        <v>20863.389459999999</v>
      </c>
      <c r="V171">
        <v>15610.46681</v>
      </c>
      <c r="W171">
        <v>38130.38465</v>
      </c>
      <c r="X171">
        <v>35813.268649999998</v>
      </c>
      <c r="Y171">
        <v>33276.435960000003</v>
      </c>
      <c r="Z171">
        <v>32021.145929999999</v>
      </c>
      <c r="AA171">
        <v>30877.543229999999</v>
      </c>
      <c r="AB171">
        <v>36943.35295</v>
      </c>
      <c r="AC171">
        <v>33981.285129999997</v>
      </c>
      <c r="AD171">
        <v>26572.351210000001</v>
      </c>
      <c r="AE171">
        <v>41814.144930000002</v>
      </c>
      <c r="AF171">
        <v>30057.532640000001</v>
      </c>
      <c r="AG171">
        <v>27492.202069999999</v>
      </c>
      <c r="AH171">
        <v>29856.548419999999</v>
      </c>
      <c r="AI171">
        <v>37127.977639999997</v>
      </c>
      <c r="AJ171">
        <v>34181.021690000001</v>
      </c>
      <c r="AK171">
        <v>32569.15684</v>
      </c>
      <c r="AL171">
        <v>28933.748240000001</v>
      </c>
      <c r="AM171">
        <v>39471.121379999997</v>
      </c>
      <c r="AN171">
        <v>33176.223570000002</v>
      </c>
      <c r="AO171">
        <v>25969.797330000001</v>
      </c>
      <c r="AP171">
        <v>36179.579089999999</v>
      </c>
      <c r="AQ171">
        <f t="shared" si="7"/>
        <v>14.974589928350074</v>
      </c>
      <c r="AR171">
        <f t="shared" si="8"/>
        <v>13.098123984369343</v>
      </c>
    </row>
    <row r="172" spans="1:44" x14ac:dyDescent="0.25">
      <c r="A172" t="s">
        <v>180</v>
      </c>
      <c r="B172" t="s">
        <v>796</v>
      </c>
      <c r="C172">
        <v>8861.0423279999995</v>
      </c>
      <c r="D172">
        <v>10947.206270000001</v>
      </c>
      <c r="E172">
        <v>15708.27007</v>
      </c>
      <c r="F172">
        <v>7047.6996150000004</v>
      </c>
      <c r="G172">
        <v>12948.351070000001</v>
      </c>
      <c r="H172">
        <v>9618.965193</v>
      </c>
      <c r="I172">
        <v>10958.77377</v>
      </c>
      <c r="J172">
        <v>8195.2018229999994</v>
      </c>
      <c r="K172">
        <v>15482.98875</v>
      </c>
      <c r="L172">
        <v>11940.499089999999</v>
      </c>
      <c r="M172">
        <v>9157.4501980000005</v>
      </c>
      <c r="N172">
        <v>9705.9572119999993</v>
      </c>
      <c r="O172">
        <v>14315.18246</v>
      </c>
      <c r="P172">
        <v>12477.935439999999</v>
      </c>
      <c r="Q172">
        <v>12190.33344</v>
      </c>
      <c r="R172">
        <v>12595.91496</v>
      </c>
      <c r="S172">
        <v>15223.78196</v>
      </c>
      <c r="T172">
        <v>10878.12448</v>
      </c>
      <c r="U172">
        <v>13695.912270000001</v>
      </c>
      <c r="V172">
        <v>14320.52925</v>
      </c>
      <c r="W172">
        <v>18243.357380000001</v>
      </c>
      <c r="X172">
        <v>20693.543249999999</v>
      </c>
      <c r="Y172">
        <v>21576.182339999999</v>
      </c>
      <c r="Z172">
        <v>17609.527450000001</v>
      </c>
      <c r="AA172">
        <v>21362.964520000001</v>
      </c>
      <c r="AB172">
        <v>23648.428469999999</v>
      </c>
      <c r="AC172">
        <v>18116.40811</v>
      </c>
      <c r="AD172">
        <v>17435.193050000002</v>
      </c>
      <c r="AE172">
        <v>24190.118060000001</v>
      </c>
      <c r="AF172">
        <v>22713.415000000001</v>
      </c>
      <c r="AG172">
        <v>24635.78413</v>
      </c>
      <c r="AH172">
        <v>19534.836449999999</v>
      </c>
      <c r="AI172">
        <v>25219.059130000001</v>
      </c>
      <c r="AJ172">
        <v>25106.014080000001</v>
      </c>
      <c r="AK172">
        <v>21352.76154</v>
      </c>
      <c r="AL172">
        <v>20203.14141</v>
      </c>
      <c r="AM172">
        <v>18405.820039999999</v>
      </c>
      <c r="AN172">
        <v>20186.572410000001</v>
      </c>
      <c r="AO172">
        <v>16372.255020000001</v>
      </c>
      <c r="AP172">
        <v>21800.015309999999</v>
      </c>
      <c r="AQ172">
        <f t="shared" si="7"/>
        <v>21.453488848344993</v>
      </c>
      <c r="AR172">
        <f t="shared" si="8"/>
        <v>13.017338905089645</v>
      </c>
    </row>
    <row r="173" spans="1:44" x14ac:dyDescent="0.25">
      <c r="A173" t="s">
        <v>181</v>
      </c>
      <c r="B173" t="s">
        <v>797</v>
      </c>
      <c r="C173">
        <v>4967.7095920000002</v>
      </c>
      <c r="D173">
        <v>6330.1220110000004</v>
      </c>
      <c r="E173">
        <v>5038.1605149999996</v>
      </c>
      <c r="F173">
        <v>8543.1753690000005</v>
      </c>
      <c r="G173">
        <v>3886.1154449999999</v>
      </c>
      <c r="H173">
        <v>4321.7939379999998</v>
      </c>
      <c r="I173">
        <v>5611.8219669999999</v>
      </c>
      <c r="J173">
        <v>5900.5085989999998</v>
      </c>
      <c r="K173">
        <v>5611.8418009999996</v>
      </c>
      <c r="L173">
        <v>4100.8521309999996</v>
      </c>
      <c r="M173">
        <v>5438.7322489999997</v>
      </c>
      <c r="N173">
        <v>8176.7723029999997</v>
      </c>
      <c r="O173">
        <v>5056.1344179999996</v>
      </c>
      <c r="P173">
        <v>5240.8998899999997</v>
      </c>
      <c r="Q173">
        <v>4183.1321900000003</v>
      </c>
      <c r="R173">
        <v>6073.1790590000001</v>
      </c>
      <c r="S173">
        <v>5528.3701890000002</v>
      </c>
      <c r="T173">
        <v>6745.8471010000003</v>
      </c>
      <c r="U173">
        <v>2998.6042339999999</v>
      </c>
      <c r="V173">
        <v>6035.6841899999999</v>
      </c>
      <c r="W173">
        <v>8260.3340150000004</v>
      </c>
      <c r="X173">
        <v>11254.022870000001</v>
      </c>
      <c r="Y173">
        <v>9890.5447039999999</v>
      </c>
      <c r="Z173">
        <v>5000.344231</v>
      </c>
      <c r="AA173">
        <v>4370.3850629999997</v>
      </c>
      <c r="AB173">
        <v>8953.1019789999991</v>
      </c>
      <c r="AC173">
        <v>7089.3031849999998</v>
      </c>
      <c r="AD173">
        <v>8495.5226889999994</v>
      </c>
      <c r="AE173">
        <v>8118.751706</v>
      </c>
      <c r="AF173">
        <v>9540.4333009999991</v>
      </c>
      <c r="AG173">
        <v>7498.4562150000002</v>
      </c>
      <c r="AH173">
        <v>9274.8563269999995</v>
      </c>
      <c r="AI173">
        <v>7872.6671630000001</v>
      </c>
      <c r="AJ173">
        <v>10271.063899999999</v>
      </c>
      <c r="AK173">
        <v>9924.6959150000002</v>
      </c>
      <c r="AL173">
        <v>12058.25764</v>
      </c>
      <c r="AM173">
        <v>11018.39257</v>
      </c>
      <c r="AN173">
        <v>10385.89064</v>
      </c>
      <c r="AO173">
        <v>8942.7091970000001</v>
      </c>
      <c r="AP173">
        <v>10585.199210000001</v>
      </c>
      <c r="AQ173">
        <f t="shared" si="7"/>
        <v>24.430536269328524</v>
      </c>
      <c r="AR173">
        <f t="shared" si="8"/>
        <v>21.878397393633435</v>
      </c>
    </row>
    <row r="174" spans="1:44" x14ac:dyDescent="0.25">
      <c r="A174" t="s">
        <v>181</v>
      </c>
      <c r="B174" t="s">
        <v>798</v>
      </c>
      <c r="C174">
        <v>126649.6266</v>
      </c>
      <c r="D174">
        <v>168408.91200000001</v>
      </c>
      <c r="E174">
        <v>127232.0249</v>
      </c>
      <c r="F174">
        <v>136208.47330000001</v>
      </c>
      <c r="G174">
        <v>128494.4721</v>
      </c>
      <c r="H174">
        <v>112372.92720000001</v>
      </c>
      <c r="I174">
        <v>130035.5433</v>
      </c>
      <c r="J174">
        <v>116832.13499999999</v>
      </c>
      <c r="K174">
        <v>151515.25219999999</v>
      </c>
      <c r="L174">
        <v>125148.3358</v>
      </c>
      <c r="M174">
        <v>136939.6127</v>
      </c>
      <c r="N174">
        <v>114586.1811</v>
      </c>
      <c r="O174">
        <v>122954.79949999999</v>
      </c>
      <c r="P174">
        <v>127472.7923</v>
      </c>
      <c r="Q174">
        <v>129166.4086</v>
      </c>
      <c r="R174">
        <v>133877.8156</v>
      </c>
      <c r="S174">
        <v>144890.2507</v>
      </c>
      <c r="T174">
        <v>126506.1124</v>
      </c>
      <c r="U174">
        <v>175471.42189999999</v>
      </c>
      <c r="V174">
        <v>139744.8977</v>
      </c>
      <c r="W174">
        <v>211969.2789</v>
      </c>
      <c r="X174">
        <v>264477.45130000002</v>
      </c>
      <c r="Y174">
        <v>252259.59839999999</v>
      </c>
      <c r="Z174">
        <v>179932.33369999999</v>
      </c>
      <c r="AA174">
        <v>190423.76449999999</v>
      </c>
      <c r="AB174">
        <v>262749.48310000001</v>
      </c>
      <c r="AC174">
        <v>240082.62109999999</v>
      </c>
      <c r="AD174">
        <v>204883.59880000001</v>
      </c>
      <c r="AE174">
        <v>247102.0631</v>
      </c>
      <c r="AF174">
        <v>203505.6495</v>
      </c>
      <c r="AG174">
        <v>249898.10800000001</v>
      </c>
      <c r="AH174">
        <v>181372.73190000001</v>
      </c>
      <c r="AI174">
        <v>263563.95309999998</v>
      </c>
      <c r="AJ174">
        <v>224170.38699999999</v>
      </c>
      <c r="AK174">
        <v>224135.3694</v>
      </c>
      <c r="AL174">
        <v>267038.13589999999</v>
      </c>
      <c r="AM174">
        <v>273450.80009999999</v>
      </c>
      <c r="AN174">
        <v>200275.98800000001</v>
      </c>
      <c r="AO174">
        <v>198576.30960000001</v>
      </c>
      <c r="AP174">
        <v>265447.75050000002</v>
      </c>
      <c r="AQ174">
        <f t="shared" si="7"/>
        <v>12.10903319012295</v>
      </c>
      <c r="AR174">
        <f t="shared" si="8"/>
        <v>13.813574407235999</v>
      </c>
    </row>
    <row r="175" spans="1:44" x14ac:dyDescent="0.25">
      <c r="A175" t="s">
        <v>181</v>
      </c>
      <c r="B175" t="s">
        <v>799</v>
      </c>
      <c r="C175">
        <v>401427.09240000002</v>
      </c>
      <c r="D175">
        <v>519547.43440000003</v>
      </c>
      <c r="E175">
        <v>466155.3138</v>
      </c>
      <c r="F175">
        <v>443334.11459999997</v>
      </c>
      <c r="G175">
        <v>457041.69679999998</v>
      </c>
      <c r="H175">
        <v>399661.8076</v>
      </c>
      <c r="I175">
        <v>506139.1447</v>
      </c>
      <c r="J175">
        <v>471422.1459</v>
      </c>
      <c r="K175">
        <v>519946.93280000001</v>
      </c>
      <c r="L175">
        <v>418266.68170000002</v>
      </c>
      <c r="M175">
        <v>448531.71299999999</v>
      </c>
      <c r="N175">
        <v>373271.73349999997</v>
      </c>
      <c r="O175">
        <v>436146.68170000002</v>
      </c>
      <c r="P175">
        <v>457814.81109999999</v>
      </c>
      <c r="Q175">
        <v>461023.69209999999</v>
      </c>
      <c r="R175">
        <v>474877.9546</v>
      </c>
      <c r="S175">
        <v>565933.03969999996</v>
      </c>
      <c r="T175">
        <v>419682.74939999997</v>
      </c>
      <c r="U175">
        <v>541069.12230000005</v>
      </c>
      <c r="V175">
        <v>467339.99739999999</v>
      </c>
      <c r="W175">
        <v>798357.10900000005</v>
      </c>
      <c r="X175">
        <v>797493.58290000004</v>
      </c>
      <c r="Y175">
        <v>850352.24129999999</v>
      </c>
      <c r="Z175">
        <v>589739.30149999994</v>
      </c>
      <c r="AA175">
        <v>761530.83620000002</v>
      </c>
      <c r="AB175">
        <v>828397.15839999996</v>
      </c>
      <c r="AC175">
        <v>766961.80279999995</v>
      </c>
      <c r="AD175">
        <v>670947.29029999999</v>
      </c>
      <c r="AE175">
        <v>764330.41570000001</v>
      </c>
      <c r="AF175">
        <v>671256.64569999999</v>
      </c>
      <c r="AG175">
        <v>849699.75399999996</v>
      </c>
      <c r="AH175">
        <v>675861.82819999999</v>
      </c>
      <c r="AI175">
        <v>773364.37390000001</v>
      </c>
      <c r="AJ175">
        <v>713785.29570000002</v>
      </c>
      <c r="AK175">
        <v>791930.54469999997</v>
      </c>
      <c r="AL175">
        <v>796015.75760000001</v>
      </c>
      <c r="AM175">
        <v>877252.57290000003</v>
      </c>
      <c r="AN175">
        <v>710949.08889999997</v>
      </c>
      <c r="AO175">
        <v>677665.32149999996</v>
      </c>
      <c r="AP175">
        <v>792125.57449999999</v>
      </c>
      <c r="AQ175">
        <f t="shared" si="7"/>
        <v>10.679674565413748</v>
      </c>
      <c r="AR175">
        <f t="shared" si="8"/>
        <v>9.7718883218671664</v>
      </c>
    </row>
    <row r="176" spans="1:44" x14ac:dyDescent="0.25">
      <c r="A176" t="s">
        <v>181</v>
      </c>
      <c r="B176" t="s">
        <v>800</v>
      </c>
      <c r="C176">
        <v>5526.5693950000004</v>
      </c>
      <c r="D176">
        <v>4889.5522330000003</v>
      </c>
      <c r="E176">
        <v>5428.001937</v>
      </c>
      <c r="F176">
        <v>7330.7173489999996</v>
      </c>
      <c r="G176">
        <v>5603.7290069999999</v>
      </c>
      <c r="H176">
        <v>5683.7273640000003</v>
      </c>
      <c r="I176">
        <v>4249.9524030000002</v>
      </c>
      <c r="J176">
        <v>4295.7005730000001</v>
      </c>
      <c r="K176">
        <v>5866.4512510000004</v>
      </c>
      <c r="L176">
        <v>4373.5232569999998</v>
      </c>
      <c r="M176">
        <v>5403.1605129999998</v>
      </c>
      <c r="N176">
        <v>6669.1785920000002</v>
      </c>
      <c r="O176">
        <v>4959.3384319999996</v>
      </c>
      <c r="P176">
        <v>5173.9125100000001</v>
      </c>
      <c r="Q176">
        <v>4557.6891420000002</v>
      </c>
      <c r="R176">
        <v>6876.8078020000003</v>
      </c>
      <c r="S176">
        <v>8163.5443349999996</v>
      </c>
      <c r="T176">
        <v>4350.2092119999998</v>
      </c>
      <c r="U176">
        <v>7074.2968270000001</v>
      </c>
      <c r="V176">
        <v>4882.1103649999995</v>
      </c>
      <c r="W176">
        <v>11118.600640000001</v>
      </c>
      <c r="X176">
        <v>11710.345230000001</v>
      </c>
      <c r="Y176">
        <v>11106.16649</v>
      </c>
      <c r="Z176">
        <v>6601.9833619999999</v>
      </c>
      <c r="AA176">
        <v>11920.357480000001</v>
      </c>
      <c r="AB176">
        <v>8137.1538730000002</v>
      </c>
      <c r="AC176">
        <v>6716.2420730000003</v>
      </c>
      <c r="AD176">
        <v>7105.0790200000001</v>
      </c>
      <c r="AE176">
        <v>12970.66266</v>
      </c>
      <c r="AF176">
        <v>7809.2404450000004</v>
      </c>
      <c r="AG176">
        <v>7833.4303330000002</v>
      </c>
      <c r="AH176">
        <v>10280.072410000001</v>
      </c>
      <c r="AI176">
        <v>10968.05315</v>
      </c>
      <c r="AJ176">
        <v>11693.847330000001</v>
      </c>
      <c r="AK176">
        <v>12705.92814</v>
      </c>
      <c r="AL176">
        <v>12781.739100000001</v>
      </c>
      <c r="AM176">
        <v>8518.2649669999992</v>
      </c>
      <c r="AN176">
        <v>8254.9256970000006</v>
      </c>
      <c r="AO176">
        <v>7854.367714</v>
      </c>
      <c r="AP176">
        <v>9836.1704460000001</v>
      </c>
      <c r="AQ176">
        <f t="shared" si="7"/>
        <v>20.157502716062172</v>
      </c>
      <c r="AR176">
        <f t="shared" si="8"/>
        <v>22.164276694295527</v>
      </c>
    </row>
    <row r="177" spans="1:44" x14ac:dyDescent="0.25">
      <c r="A177" t="s">
        <v>181</v>
      </c>
      <c r="B177" t="s">
        <v>801</v>
      </c>
      <c r="C177">
        <v>3635.0867969999999</v>
      </c>
      <c r="D177">
        <v>3509.6084460000002</v>
      </c>
      <c r="E177">
        <v>3342.6035579999998</v>
      </c>
      <c r="F177">
        <v>4301.2482389999996</v>
      </c>
      <c r="G177">
        <v>1831.3818450000001</v>
      </c>
      <c r="H177">
        <v>2056.2453129999999</v>
      </c>
      <c r="I177">
        <v>3093.4132890000001</v>
      </c>
      <c r="J177">
        <v>4200.0884189999997</v>
      </c>
      <c r="K177">
        <v>4281.6106589999999</v>
      </c>
      <c r="L177">
        <v>4078.4468849999998</v>
      </c>
      <c r="M177">
        <v>4126.1076979999998</v>
      </c>
      <c r="N177">
        <v>2006.7092849999999</v>
      </c>
      <c r="O177">
        <v>1642.051735</v>
      </c>
      <c r="P177">
        <v>3816.009497</v>
      </c>
      <c r="Q177">
        <v>2023.17109</v>
      </c>
      <c r="R177">
        <v>3330.3198699999998</v>
      </c>
      <c r="S177">
        <v>3423.50666</v>
      </c>
      <c r="T177">
        <v>2895.061972</v>
      </c>
      <c r="U177">
        <v>4799.3934220000001</v>
      </c>
      <c r="V177">
        <v>3215.5106350000001</v>
      </c>
      <c r="W177">
        <v>5593.9054669999996</v>
      </c>
      <c r="X177">
        <v>8248.6009759999997</v>
      </c>
      <c r="Y177">
        <v>3774.8781399999998</v>
      </c>
      <c r="Z177">
        <v>4967.4054699999997</v>
      </c>
      <c r="AA177">
        <v>4339.4961210000001</v>
      </c>
      <c r="AB177">
        <v>4586.9518310000003</v>
      </c>
      <c r="AC177">
        <v>6527.4169899999997</v>
      </c>
      <c r="AD177">
        <v>7239.5984129999997</v>
      </c>
      <c r="AE177">
        <v>5868.6704049999998</v>
      </c>
      <c r="AF177">
        <v>5482.2092320000002</v>
      </c>
      <c r="AG177">
        <v>7366.0756250000004</v>
      </c>
      <c r="AH177">
        <v>3178.2642609999998</v>
      </c>
      <c r="AI177">
        <v>5491.5206500000004</v>
      </c>
      <c r="AJ177">
        <v>6725.6777179999999</v>
      </c>
      <c r="AK177">
        <v>3047.8611129999999</v>
      </c>
      <c r="AL177">
        <v>6436.909181</v>
      </c>
      <c r="AM177">
        <v>4999.0023359999996</v>
      </c>
      <c r="AN177">
        <v>4446.799344</v>
      </c>
      <c r="AO177">
        <v>4572.3234179999999</v>
      </c>
      <c r="AP177">
        <v>4390.3567519999997</v>
      </c>
      <c r="AQ177">
        <f t="shared" si="7"/>
        <v>28.592385585203807</v>
      </c>
      <c r="AR177">
        <f t="shared" si="8"/>
        <v>26.21466091303914</v>
      </c>
    </row>
    <row r="178" spans="1:44" x14ac:dyDescent="0.25">
      <c r="A178" t="s">
        <v>181</v>
      </c>
      <c r="B178" t="s">
        <v>802</v>
      </c>
      <c r="C178">
        <v>3705.011508</v>
      </c>
      <c r="D178">
        <v>5938.3966460000001</v>
      </c>
      <c r="E178">
        <v>5158.4393499999996</v>
      </c>
      <c r="F178">
        <v>5986.7067159999997</v>
      </c>
      <c r="G178">
        <v>3559.4978150000002</v>
      </c>
      <c r="H178">
        <v>5693.90254</v>
      </c>
      <c r="I178">
        <v>4707.0246349999998</v>
      </c>
      <c r="J178">
        <v>4310.374178</v>
      </c>
      <c r="K178">
        <v>4205.1635900000001</v>
      </c>
      <c r="L178">
        <v>4475.4990740000003</v>
      </c>
      <c r="M178">
        <v>2551.273901</v>
      </c>
      <c r="N178">
        <v>4679.6761130000004</v>
      </c>
      <c r="O178">
        <v>3001.6570940000001</v>
      </c>
      <c r="P178">
        <v>7130.2756300000001</v>
      </c>
      <c r="Q178">
        <v>2917.595327</v>
      </c>
      <c r="R178">
        <v>6697.2695210000002</v>
      </c>
      <c r="S178">
        <v>3174.351064</v>
      </c>
      <c r="T178">
        <v>3540.4313109999998</v>
      </c>
      <c r="U178">
        <v>7726.9481820000001</v>
      </c>
      <c r="V178">
        <v>5442.1401459999997</v>
      </c>
      <c r="W178">
        <v>9164.0072720000007</v>
      </c>
      <c r="X178">
        <v>9015.6954870000009</v>
      </c>
      <c r="Y178">
        <v>9551.9066939999993</v>
      </c>
      <c r="Z178">
        <v>5021.128788</v>
      </c>
      <c r="AA178">
        <v>7721.4848430000002</v>
      </c>
      <c r="AB178">
        <v>8737.8794300000009</v>
      </c>
      <c r="AC178">
        <v>8944.0759249999992</v>
      </c>
      <c r="AD178">
        <v>10642.804410000001</v>
      </c>
      <c r="AE178">
        <v>6509.1719439999997</v>
      </c>
      <c r="AF178">
        <v>9810.6685400000006</v>
      </c>
      <c r="AG178">
        <v>6369.1184190000004</v>
      </c>
      <c r="AH178">
        <v>9522.3380249999991</v>
      </c>
      <c r="AI178">
        <v>7593.6056289999997</v>
      </c>
      <c r="AJ178">
        <v>7843.3915420000003</v>
      </c>
      <c r="AK178">
        <v>12838.79688</v>
      </c>
      <c r="AL178">
        <v>10306.64733</v>
      </c>
      <c r="AM178">
        <v>8566.7202539999998</v>
      </c>
      <c r="AN178">
        <v>8546.9109160000007</v>
      </c>
      <c r="AO178">
        <v>4635.8949499999999</v>
      </c>
      <c r="AP178">
        <v>13733.61047</v>
      </c>
      <c r="AQ178">
        <f t="shared" si="7"/>
        <v>31.081247804559613</v>
      </c>
      <c r="AR178">
        <f t="shared" si="8"/>
        <v>25.54623597708942</v>
      </c>
    </row>
    <row r="179" spans="1:44" x14ac:dyDescent="0.25">
      <c r="A179" t="s">
        <v>181</v>
      </c>
      <c r="B179" t="s">
        <v>803</v>
      </c>
      <c r="C179">
        <v>77886.664109999998</v>
      </c>
      <c r="D179">
        <v>98194.79509</v>
      </c>
      <c r="E179">
        <v>91989.663209999999</v>
      </c>
      <c r="F179">
        <v>78644.120809999993</v>
      </c>
      <c r="G179">
        <v>85335.405329999994</v>
      </c>
      <c r="H179">
        <v>78328.947650000002</v>
      </c>
      <c r="I179">
        <v>86403.130319999997</v>
      </c>
      <c r="J179">
        <v>83577.094400000002</v>
      </c>
      <c r="K179">
        <v>107552.2883</v>
      </c>
      <c r="L179">
        <v>78675.807709999994</v>
      </c>
      <c r="M179">
        <v>81566.279209999993</v>
      </c>
      <c r="N179">
        <v>88402.580860000002</v>
      </c>
      <c r="O179">
        <v>74038.945569999996</v>
      </c>
      <c r="P179">
        <v>91366.285090000005</v>
      </c>
      <c r="Q179">
        <v>82046.679489999995</v>
      </c>
      <c r="R179">
        <v>91336.80111</v>
      </c>
      <c r="S179">
        <v>85399.745460000006</v>
      </c>
      <c r="T179">
        <v>72263.886790000004</v>
      </c>
      <c r="U179">
        <v>95653.624469999995</v>
      </c>
      <c r="V179">
        <v>84682.357539999997</v>
      </c>
      <c r="W179">
        <v>155001.86420000001</v>
      </c>
      <c r="X179">
        <v>183948.26310000001</v>
      </c>
      <c r="Y179">
        <v>168413.5601</v>
      </c>
      <c r="Z179">
        <v>123984.56359999999</v>
      </c>
      <c r="AA179">
        <v>147669.1655</v>
      </c>
      <c r="AB179">
        <v>200021.57740000001</v>
      </c>
      <c r="AC179">
        <v>167775.6912</v>
      </c>
      <c r="AD179">
        <v>143200.42079999999</v>
      </c>
      <c r="AE179">
        <v>181496.9479</v>
      </c>
      <c r="AF179">
        <v>145430.96979999999</v>
      </c>
      <c r="AG179">
        <v>157792.07329999999</v>
      </c>
      <c r="AH179">
        <v>133680.25839999999</v>
      </c>
      <c r="AI179">
        <v>159635.3113</v>
      </c>
      <c r="AJ179">
        <v>152181.6336</v>
      </c>
      <c r="AK179">
        <v>154729.86679999999</v>
      </c>
      <c r="AL179">
        <v>161463.47409999999</v>
      </c>
      <c r="AM179">
        <v>177714.8518</v>
      </c>
      <c r="AN179">
        <v>142151.6115</v>
      </c>
      <c r="AO179">
        <v>118360.79399999999</v>
      </c>
      <c r="AP179">
        <v>179981.63699999999</v>
      </c>
      <c r="AQ179">
        <f t="shared" si="7"/>
        <v>10.059924480981552</v>
      </c>
      <c r="AR179">
        <f t="shared" si="8"/>
        <v>13.161598691973394</v>
      </c>
    </row>
    <row r="180" spans="1:44" x14ac:dyDescent="0.25">
      <c r="A180" t="s">
        <v>181</v>
      </c>
      <c r="B180" t="s">
        <v>804</v>
      </c>
      <c r="C180">
        <v>519223.73639999999</v>
      </c>
      <c r="D180">
        <v>587226.94979999994</v>
      </c>
      <c r="E180">
        <v>577985.67110000004</v>
      </c>
      <c r="F180">
        <v>564437.60930000001</v>
      </c>
      <c r="G180">
        <v>585653.14199999999</v>
      </c>
      <c r="H180">
        <v>471108.26309999998</v>
      </c>
      <c r="I180">
        <v>646576.1801</v>
      </c>
      <c r="J180">
        <v>502885.67509999999</v>
      </c>
      <c r="K180">
        <v>662191.84380000003</v>
      </c>
      <c r="L180">
        <v>556254.90630000003</v>
      </c>
      <c r="M180">
        <v>639591.90289999999</v>
      </c>
      <c r="N180">
        <v>572594.80949999997</v>
      </c>
      <c r="O180">
        <v>521810.23340000003</v>
      </c>
      <c r="P180">
        <v>546036.04460000002</v>
      </c>
      <c r="Q180">
        <v>505807.0858</v>
      </c>
      <c r="R180">
        <v>622716.35179999995</v>
      </c>
      <c r="S180">
        <v>641691.56389999995</v>
      </c>
      <c r="T180">
        <v>464949.3934</v>
      </c>
      <c r="U180">
        <v>612550.52819999994</v>
      </c>
      <c r="V180">
        <v>626281.88959999999</v>
      </c>
      <c r="W180">
        <v>919856.40870000003</v>
      </c>
      <c r="X180">
        <v>1362593.253</v>
      </c>
      <c r="Y180">
        <v>1189440.6240000001</v>
      </c>
      <c r="Z180">
        <v>815735.78689999995</v>
      </c>
      <c r="AA180">
        <v>1002218.7290000001</v>
      </c>
      <c r="AB180">
        <v>1223964.68</v>
      </c>
      <c r="AC180">
        <v>1045340.556</v>
      </c>
      <c r="AD180">
        <v>943874.39370000002</v>
      </c>
      <c r="AE180">
        <v>1100046.56</v>
      </c>
      <c r="AF180">
        <v>928734.91229999997</v>
      </c>
      <c r="AG180">
        <v>1092237.9509999999</v>
      </c>
      <c r="AH180">
        <v>928134.5797</v>
      </c>
      <c r="AI180">
        <v>1084390.682</v>
      </c>
      <c r="AJ180">
        <v>1217361.102</v>
      </c>
      <c r="AK180">
        <v>985721.20140000002</v>
      </c>
      <c r="AL180">
        <v>1130533.4550000001</v>
      </c>
      <c r="AM180">
        <v>1172316.69</v>
      </c>
      <c r="AN180">
        <v>989008.29520000005</v>
      </c>
      <c r="AO180">
        <v>978819.41260000004</v>
      </c>
      <c r="AP180">
        <v>1239662.5360000001</v>
      </c>
      <c r="AQ180">
        <f t="shared" si="7"/>
        <v>10.455709931927201</v>
      </c>
      <c r="AR180">
        <f t="shared" si="8"/>
        <v>12.895579439223347</v>
      </c>
    </row>
    <row r="181" spans="1:44" x14ac:dyDescent="0.25">
      <c r="A181" t="s">
        <v>181</v>
      </c>
      <c r="B181" t="s">
        <v>805</v>
      </c>
      <c r="C181">
        <v>10981.036050000001</v>
      </c>
      <c r="D181">
        <v>18000.471839999998</v>
      </c>
      <c r="E181">
        <v>15182.22545</v>
      </c>
      <c r="F181">
        <v>11672.58589</v>
      </c>
      <c r="G181">
        <v>10957.851919999999</v>
      </c>
      <c r="H181">
        <v>13471.44695</v>
      </c>
      <c r="I181">
        <v>8262.0424640000001</v>
      </c>
      <c r="J181">
        <v>9457.4059909999996</v>
      </c>
      <c r="K181">
        <v>17306.642339999999</v>
      </c>
      <c r="L181">
        <v>13440.07315</v>
      </c>
      <c r="M181">
        <v>12261.701580000001</v>
      </c>
      <c r="N181">
        <v>13050.509599999999</v>
      </c>
      <c r="O181">
        <v>14156.1571</v>
      </c>
      <c r="P181">
        <v>12215.27233</v>
      </c>
      <c r="Q181">
        <v>12754.27284</v>
      </c>
      <c r="R181">
        <v>10885.800509999999</v>
      </c>
      <c r="S181">
        <v>21441.174370000001</v>
      </c>
      <c r="T181">
        <v>8219.5308359999999</v>
      </c>
      <c r="U181">
        <v>13663.52361</v>
      </c>
      <c r="V181">
        <v>12653.01273</v>
      </c>
      <c r="W181">
        <v>19365.24336</v>
      </c>
      <c r="X181">
        <v>23970.879059999999</v>
      </c>
      <c r="Y181">
        <v>27986.378530000002</v>
      </c>
      <c r="Z181">
        <v>21834.729899999998</v>
      </c>
      <c r="AA181">
        <v>28756.643230000001</v>
      </c>
      <c r="AB181">
        <v>25737.296549999999</v>
      </c>
      <c r="AC181">
        <v>24376.330709999998</v>
      </c>
      <c r="AD181">
        <v>24485.206699999999</v>
      </c>
      <c r="AE181">
        <v>25375.267240000001</v>
      </c>
      <c r="AF181">
        <v>25606.134470000001</v>
      </c>
      <c r="AG181">
        <v>28415.13233</v>
      </c>
      <c r="AH181">
        <v>24776.05445</v>
      </c>
      <c r="AI181">
        <v>25118.629519999999</v>
      </c>
      <c r="AJ181">
        <v>27415.785319999999</v>
      </c>
      <c r="AK181">
        <v>26777.45766</v>
      </c>
      <c r="AL181">
        <v>25899.349709999999</v>
      </c>
      <c r="AM181">
        <v>30985.91085</v>
      </c>
      <c r="AN181">
        <v>17573.603869999999</v>
      </c>
      <c r="AO181">
        <v>19321.166529999999</v>
      </c>
      <c r="AP181">
        <v>29038.98934</v>
      </c>
      <c r="AQ181">
        <f t="shared" si="7"/>
        <v>24.667506532539733</v>
      </c>
      <c r="AR181">
        <f t="shared" si="8"/>
        <v>13.786206867577002</v>
      </c>
    </row>
    <row r="182" spans="1:44" x14ac:dyDescent="0.25">
      <c r="A182" t="s">
        <v>181</v>
      </c>
      <c r="B182" t="s">
        <v>806</v>
      </c>
      <c r="C182">
        <v>69662.834600000002</v>
      </c>
      <c r="D182">
        <v>80223.994139999995</v>
      </c>
      <c r="E182">
        <v>69438.859890000007</v>
      </c>
      <c r="F182">
        <v>79761.971040000004</v>
      </c>
      <c r="G182">
        <v>68768.659839999993</v>
      </c>
      <c r="H182">
        <v>67273.335420000003</v>
      </c>
      <c r="I182">
        <v>85768.228759999998</v>
      </c>
      <c r="J182">
        <v>64268.736729999997</v>
      </c>
      <c r="K182">
        <v>92425.094949999999</v>
      </c>
      <c r="L182">
        <v>88989.18217</v>
      </c>
      <c r="M182">
        <v>90216.49295</v>
      </c>
      <c r="N182">
        <v>71760.508220000003</v>
      </c>
      <c r="O182">
        <v>70669.409580000007</v>
      </c>
      <c r="P182">
        <v>64084.456740000001</v>
      </c>
      <c r="Q182">
        <v>57937.482779999998</v>
      </c>
      <c r="R182">
        <v>89255.952529999995</v>
      </c>
      <c r="S182">
        <v>87544.699389999994</v>
      </c>
      <c r="T182">
        <v>69198.314360000004</v>
      </c>
      <c r="U182">
        <v>109318.43919999999</v>
      </c>
      <c r="V182">
        <v>71950.140509999997</v>
      </c>
      <c r="W182">
        <v>154554.20980000001</v>
      </c>
      <c r="X182">
        <v>171468.14369999999</v>
      </c>
      <c r="Y182">
        <v>163901.52340000001</v>
      </c>
      <c r="Z182">
        <v>144997.7519</v>
      </c>
      <c r="AA182">
        <v>152356.75270000001</v>
      </c>
      <c r="AB182">
        <v>177949.31890000001</v>
      </c>
      <c r="AC182">
        <v>150287.3432</v>
      </c>
      <c r="AD182">
        <v>138176.43580000001</v>
      </c>
      <c r="AE182">
        <v>176864.5055</v>
      </c>
      <c r="AF182">
        <v>120777.5762</v>
      </c>
      <c r="AG182">
        <v>155788.6122</v>
      </c>
      <c r="AH182">
        <v>124183.4327</v>
      </c>
      <c r="AI182">
        <v>172312.61720000001</v>
      </c>
      <c r="AJ182">
        <v>142865.4063</v>
      </c>
      <c r="AK182">
        <v>150513.49050000001</v>
      </c>
      <c r="AL182">
        <v>144372.7622</v>
      </c>
      <c r="AM182">
        <v>166433.54610000001</v>
      </c>
      <c r="AN182">
        <v>131661.9981</v>
      </c>
      <c r="AO182">
        <v>140861.19870000001</v>
      </c>
      <c r="AP182">
        <v>195787.48139999999</v>
      </c>
      <c r="AQ182">
        <f t="shared" si="7"/>
        <v>16.425625809928523</v>
      </c>
      <c r="AR182">
        <f t="shared" si="8"/>
        <v>12.461306529095166</v>
      </c>
    </row>
    <row r="183" spans="1:44" x14ac:dyDescent="0.25">
      <c r="A183" t="s">
        <v>181</v>
      </c>
      <c r="B183" t="s">
        <v>807</v>
      </c>
      <c r="C183">
        <v>99715.842990000005</v>
      </c>
      <c r="D183">
        <v>125013.2853</v>
      </c>
      <c r="E183">
        <v>121063.0334</v>
      </c>
      <c r="F183">
        <v>112363.1318</v>
      </c>
      <c r="G183">
        <v>85078.50662</v>
      </c>
      <c r="H183">
        <v>97128.348499999993</v>
      </c>
      <c r="I183">
        <v>116262.93210000001</v>
      </c>
      <c r="J183">
        <v>102429.7319</v>
      </c>
      <c r="K183">
        <v>109005.91590000001</v>
      </c>
      <c r="L183">
        <v>101373.44590000001</v>
      </c>
      <c r="M183">
        <v>109282.60219999999</v>
      </c>
      <c r="N183">
        <v>109584.0726</v>
      </c>
      <c r="O183">
        <v>100111.8128</v>
      </c>
      <c r="P183">
        <v>115021.99490000001</v>
      </c>
      <c r="Q183">
        <v>111448.4097</v>
      </c>
      <c r="R183">
        <v>97043.643030000007</v>
      </c>
      <c r="S183">
        <v>124423.6315</v>
      </c>
      <c r="T183">
        <v>87624.801319999999</v>
      </c>
      <c r="U183">
        <v>130239.7885</v>
      </c>
      <c r="V183">
        <v>118576.31630000001</v>
      </c>
      <c r="W183">
        <v>220761.95499999999</v>
      </c>
      <c r="X183">
        <v>247966.79990000001</v>
      </c>
      <c r="Y183">
        <v>219615.8365</v>
      </c>
      <c r="Z183">
        <v>163591.75469999999</v>
      </c>
      <c r="AA183">
        <v>201830.4485</v>
      </c>
      <c r="AB183">
        <v>258394.67379999999</v>
      </c>
      <c r="AC183">
        <v>192332.35870000001</v>
      </c>
      <c r="AD183">
        <v>175661.93179999999</v>
      </c>
      <c r="AE183">
        <v>230574.57879999999</v>
      </c>
      <c r="AF183">
        <v>213764.6213</v>
      </c>
      <c r="AG183">
        <v>236979.64850000001</v>
      </c>
      <c r="AH183">
        <v>188430.01250000001</v>
      </c>
      <c r="AI183">
        <v>242305.11040000001</v>
      </c>
      <c r="AJ183">
        <v>205508.50159999999</v>
      </c>
      <c r="AK183">
        <v>205904.56969999999</v>
      </c>
      <c r="AL183">
        <v>215444.31909999999</v>
      </c>
      <c r="AM183">
        <v>282261.19569999998</v>
      </c>
      <c r="AN183">
        <v>176630.76130000001</v>
      </c>
      <c r="AO183">
        <v>197113.09229999999</v>
      </c>
      <c r="AP183">
        <v>269677.02490000002</v>
      </c>
      <c r="AQ183">
        <f t="shared" si="7"/>
        <v>11.305787429899512</v>
      </c>
      <c r="AR183">
        <f t="shared" si="8"/>
        <v>14.731700058545661</v>
      </c>
    </row>
    <row r="184" spans="1:44" x14ac:dyDescent="0.25">
      <c r="A184" t="s">
        <v>181</v>
      </c>
      <c r="B184" t="s">
        <v>808</v>
      </c>
      <c r="C184">
        <v>76375.657269999996</v>
      </c>
      <c r="D184">
        <v>79731.793179999993</v>
      </c>
      <c r="E184">
        <v>67400.920589999994</v>
      </c>
      <c r="F184">
        <v>73455.732430000004</v>
      </c>
      <c r="G184">
        <v>68331.809150000001</v>
      </c>
      <c r="H184">
        <v>57745.038110000001</v>
      </c>
      <c r="I184">
        <v>60176.425159999999</v>
      </c>
      <c r="J184">
        <v>62479.692470000002</v>
      </c>
      <c r="K184">
        <v>72504.422200000001</v>
      </c>
      <c r="L184">
        <v>74027.631330000004</v>
      </c>
      <c r="M184">
        <v>69886.295129999999</v>
      </c>
      <c r="N184">
        <v>66998.668340000004</v>
      </c>
      <c r="O184">
        <v>66642.001740000007</v>
      </c>
      <c r="P184">
        <v>53644.117440000002</v>
      </c>
      <c r="Q184">
        <v>62661.729529999997</v>
      </c>
      <c r="R184">
        <v>66410.611529999995</v>
      </c>
      <c r="S184">
        <v>76735.986080000002</v>
      </c>
      <c r="T184">
        <v>59188.232559999997</v>
      </c>
      <c r="U184">
        <v>86057.827550000002</v>
      </c>
      <c r="V184">
        <v>75888.561079999999</v>
      </c>
      <c r="W184">
        <v>136381.19390000001</v>
      </c>
      <c r="X184">
        <v>156014.72570000001</v>
      </c>
      <c r="Y184">
        <v>157076.3106</v>
      </c>
      <c r="Z184">
        <v>108434.1124</v>
      </c>
      <c r="AA184">
        <v>123523.2917</v>
      </c>
      <c r="AB184">
        <v>150631.48910000001</v>
      </c>
      <c r="AC184">
        <v>127896.58229999999</v>
      </c>
      <c r="AD184">
        <v>104157.72470000001</v>
      </c>
      <c r="AE184">
        <v>128579.0678</v>
      </c>
      <c r="AF184">
        <v>109954.9755</v>
      </c>
      <c r="AG184">
        <v>124302.5993</v>
      </c>
      <c r="AH184">
        <v>106381.21739999999</v>
      </c>
      <c r="AI184">
        <v>147959.7697</v>
      </c>
      <c r="AJ184">
        <v>125172.8569</v>
      </c>
      <c r="AK184">
        <v>126828.28879999999</v>
      </c>
      <c r="AL184">
        <v>132085.93539999999</v>
      </c>
      <c r="AM184">
        <v>134858.6808</v>
      </c>
      <c r="AN184">
        <v>119943.9923</v>
      </c>
      <c r="AO184">
        <v>113789.1391</v>
      </c>
      <c r="AP184">
        <v>138937.57209999999</v>
      </c>
      <c r="AQ184">
        <f t="shared" si="7"/>
        <v>11.851914186480048</v>
      </c>
      <c r="AR184">
        <f t="shared" si="8"/>
        <v>12.407399906245676</v>
      </c>
    </row>
    <row r="185" spans="1:44" x14ac:dyDescent="0.25">
      <c r="A185" t="s">
        <v>181</v>
      </c>
      <c r="B185" t="s">
        <v>809</v>
      </c>
      <c r="C185">
        <v>128173.19809999999</v>
      </c>
      <c r="D185">
        <v>141679.82449999999</v>
      </c>
      <c r="E185">
        <v>152450.2273</v>
      </c>
      <c r="F185">
        <v>143513.6833</v>
      </c>
      <c r="G185">
        <v>147613.01689999999</v>
      </c>
      <c r="H185">
        <v>146913.9903</v>
      </c>
      <c r="I185">
        <v>121632.4932</v>
      </c>
      <c r="J185">
        <v>138659.43520000001</v>
      </c>
      <c r="K185">
        <v>183562.53950000001</v>
      </c>
      <c r="L185">
        <v>149703.31839999999</v>
      </c>
      <c r="M185">
        <v>182741.5183</v>
      </c>
      <c r="N185">
        <v>135681.4184</v>
      </c>
      <c r="O185">
        <v>142386.4186</v>
      </c>
      <c r="P185">
        <v>153366.7781</v>
      </c>
      <c r="Q185">
        <v>145349.5955</v>
      </c>
      <c r="R185">
        <v>168709.989</v>
      </c>
      <c r="S185">
        <v>180119.65030000001</v>
      </c>
      <c r="T185">
        <v>119115.08689999999</v>
      </c>
      <c r="U185">
        <v>154325.3027</v>
      </c>
      <c r="V185">
        <v>156040.36790000001</v>
      </c>
      <c r="W185">
        <v>258604.0013</v>
      </c>
      <c r="X185">
        <v>307705.16139999998</v>
      </c>
      <c r="Y185">
        <v>296812.39779999998</v>
      </c>
      <c r="Z185">
        <v>229471.90650000001</v>
      </c>
      <c r="AA185">
        <v>256709.7959</v>
      </c>
      <c r="AB185">
        <v>315701.42249999999</v>
      </c>
      <c r="AC185">
        <v>260921.42730000001</v>
      </c>
      <c r="AD185">
        <v>253471.50930000001</v>
      </c>
      <c r="AE185">
        <v>271654.16100000002</v>
      </c>
      <c r="AF185">
        <v>276756.71509999997</v>
      </c>
      <c r="AG185">
        <v>270721.391</v>
      </c>
      <c r="AH185">
        <v>239621.90789999999</v>
      </c>
      <c r="AI185">
        <v>293706.81469999999</v>
      </c>
      <c r="AJ185">
        <v>264066.64309999999</v>
      </c>
      <c r="AK185">
        <v>286492.18920000002</v>
      </c>
      <c r="AL185">
        <v>268733.73479999998</v>
      </c>
      <c r="AM185">
        <v>313773.52179999999</v>
      </c>
      <c r="AN185">
        <v>279617.28210000001</v>
      </c>
      <c r="AO185">
        <v>233301.06599999999</v>
      </c>
      <c r="AP185">
        <v>330202.36489999999</v>
      </c>
      <c r="AQ185">
        <f t="shared" si="7"/>
        <v>12.172736777457011</v>
      </c>
      <c r="AR185">
        <f t="shared" si="8"/>
        <v>10.124695348473679</v>
      </c>
    </row>
    <row r="186" spans="1:44" x14ac:dyDescent="0.25">
      <c r="A186" t="s">
        <v>181</v>
      </c>
      <c r="B186" t="s">
        <v>810</v>
      </c>
      <c r="C186">
        <v>650672.82059999998</v>
      </c>
      <c r="D186">
        <v>792037.55409999995</v>
      </c>
      <c r="E186">
        <v>704056.64199999999</v>
      </c>
      <c r="F186">
        <v>637980.44559999998</v>
      </c>
      <c r="G186">
        <v>611776.78830000001</v>
      </c>
      <c r="H186">
        <v>552276.09109999996</v>
      </c>
      <c r="I186">
        <v>645250.31830000004</v>
      </c>
      <c r="J186">
        <v>679768.0845</v>
      </c>
      <c r="K186">
        <v>668577.83869999996</v>
      </c>
      <c r="L186">
        <v>633389.39210000006</v>
      </c>
      <c r="M186">
        <v>561855.5625</v>
      </c>
      <c r="N186">
        <v>627088.14800000004</v>
      </c>
      <c r="O186">
        <v>623104.70479999995</v>
      </c>
      <c r="P186">
        <v>709794.53170000005</v>
      </c>
      <c r="Q186">
        <v>618872.43980000005</v>
      </c>
      <c r="R186">
        <v>635382.69059999997</v>
      </c>
      <c r="S186">
        <v>764182.72649999999</v>
      </c>
      <c r="T186">
        <v>586279.94790000003</v>
      </c>
      <c r="U186">
        <v>738408.57510000002</v>
      </c>
      <c r="V186">
        <v>712121.92350000003</v>
      </c>
      <c r="W186">
        <v>1187800.953</v>
      </c>
      <c r="X186">
        <v>1185758.3799999999</v>
      </c>
      <c r="Y186">
        <v>1182353.8230000001</v>
      </c>
      <c r="Z186">
        <v>942349.81030000001</v>
      </c>
      <c r="AA186">
        <v>1094173.361</v>
      </c>
      <c r="AB186">
        <v>1283652.669</v>
      </c>
      <c r="AC186">
        <v>1154149.8659999999</v>
      </c>
      <c r="AD186">
        <v>1160281.4920000001</v>
      </c>
      <c r="AE186">
        <v>1305119.83</v>
      </c>
      <c r="AF186">
        <v>1036357.841</v>
      </c>
      <c r="AG186">
        <v>1224635.0220000001</v>
      </c>
      <c r="AH186">
        <v>1022560.672</v>
      </c>
      <c r="AI186">
        <v>1168725.6310000001</v>
      </c>
      <c r="AJ186">
        <v>1052385.649</v>
      </c>
      <c r="AK186">
        <v>1226176.7279999999</v>
      </c>
      <c r="AL186">
        <v>1052859.615</v>
      </c>
      <c r="AM186">
        <v>1439428.9040000001</v>
      </c>
      <c r="AN186">
        <v>1162626.344</v>
      </c>
      <c r="AO186">
        <v>985625.43240000005</v>
      </c>
      <c r="AP186">
        <v>1246712.8999999999</v>
      </c>
      <c r="AQ186">
        <f t="shared" si="7"/>
        <v>9.6902781901816759</v>
      </c>
      <c r="AR186">
        <f t="shared" si="8"/>
        <v>10.344194367342933</v>
      </c>
    </row>
    <row r="187" spans="1:44" x14ac:dyDescent="0.25">
      <c r="A187" t="s">
        <v>181</v>
      </c>
      <c r="B187" t="s">
        <v>811</v>
      </c>
      <c r="C187">
        <v>5935.416956</v>
      </c>
      <c r="D187">
        <v>7285.321594</v>
      </c>
      <c r="E187">
        <v>6005.6612530000002</v>
      </c>
      <c r="F187">
        <v>7150.4288079999997</v>
      </c>
      <c r="G187">
        <v>6969.534283</v>
      </c>
      <c r="H187">
        <v>6639.71641</v>
      </c>
      <c r="I187">
        <v>7939.759438</v>
      </c>
      <c r="J187">
        <v>9491.2460389999997</v>
      </c>
      <c r="K187">
        <v>9630.364517</v>
      </c>
      <c r="L187">
        <v>3956.0271080000002</v>
      </c>
      <c r="M187">
        <v>7490.8691959999996</v>
      </c>
      <c r="N187">
        <v>6816.536959</v>
      </c>
      <c r="O187">
        <v>8093.5368429999999</v>
      </c>
      <c r="P187">
        <v>10298.345660000001</v>
      </c>
      <c r="Q187">
        <v>6525.9815090000002</v>
      </c>
      <c r="R187">
        <v>10897.162060000001</v>
      </c>
      <c r="S187">
        <v>8962.5886279999995</v>
      </c>
      <c r="T187">
        <v>6818.3744530000004</v>
      </c>
      <c r="U187">
        <v>9409.5420159999994</v>
      </c>
      <c r="V187">
        <v>6914.6295419999997</v>
      </c>
      <c r="W187">
        <v>16091.550440000001</v>
      </c>
      <c r="X187">
        <v>11742.52901</v>
      </c>
      <c r="Y187">
        <v>15707.97235</v>
      </c>
      <c r="Z187">
        <v>7595.2597880000003</v>
      </c>
      <c r="AA187">
        <v>10831.67916</v>
      </c>
      <c r="AB187">
        <v>15311.9097</v>
      </c>
      <c r="AC187">
        <v>16165.82394</v>
      </c>
      <c r="AD187">
        <v>8693.3400989999991</v>
      </c>
      <c r="AE187">
        <v>13122.50351</v>
      </c>
      <c r="AF187">
        <v>10864.25656</v>
      </c>
      <c r="AG187">
        <v>12664.53981</v>
      </c>
      <c r="AH187">
        <v>8779.9363539999995</v>
      </c>
      <c r="AI187">
        <v>16339.125169999999</v>
      </c>
      <c r="AJ187">
        <v>17357.47653</v>
      </c>
      <c r="AK187">
        <v>15139.56257</v>
      </c>
      <c r="AL187">
        <v>20054.744780000001</v>
      </c>
      <c r="AM187">
        <v>20116.902450000001</v>
      </c>
      <c r="AN187">
        <v>11709.66863</v>
      </c>
      <c r="AO187">
        <v>12921.16813</v>
      </c>
      <c r="AP187">
        <v>18134.839240000001</v>
      </c>
      <c r="AQ187">
        <f t="shared" si="7"/>
        <v>22.072809989672759</v>
      </c>
      <c r="AR187">
        <f t="shared" si="8"/>
        <v>26.139363968722634</v>
      </c>
    </row>
    <row r="188" spans="1:44" x14ac:dyDescent="0.25">
      <c r="A188" t="s">
        <v>181</v>
      </c>
      <c r="B188" t="s">
        <v>812</v>
      </c>
      <c r="C188">
        <v>114071.1447</v>
      </c>
      <c r="D188">
        <v>131061.772</v>
      </c>
      <c r="E188">
        <v>119060.59269999999</v>
      </c>
      <c r="F188">
        <v>108944.7355</v>
      </c>
      <c r="G188">
        <v>117426.7743</v>
      </c>
      <c r="H188">
        <v>113188.3373</v>
      </c>
      <c r="I188">
        <v>123630.96980000001</v>
      </c>
      <c r="J188">
        <v>113442.89049999999</v>
      </c>
      <c r="K188">
        <v>113478.10340000001</v>
      </c>
      <c r="L188">
        <v>115856.2882</v>
      </c>
      <c r="M188">
        <v>104846.54270000001</v>
      </c>
      <c r="N188">
        <v>119501.3382</v>
      </c>
      <c r="O188">
        <v>116973.9436</v>
      </c>
      <c r="P188">
        <v>120507.781</v>
      </c>
      <c r="Q188">
        <v>93312.225489999997</v>
      </c>
      <c r="R188">
        <v>129406.848</v>
      </c>
      <c r="S188">
        <v>125658.3704</v>
      </c>
      <c r="T188">
        <v>98851.30025</v>
      </c>
      <c r="U188">
        <v>135432.92920000001</v>
      </c>
      <c r="V188">
        <v>107463.88529999999</v>
      </c>
      <c r="W188">
        <v>248934.5625</v>
      </c>
      <c r="X188">
        <v>218734.6808</v>
      </c>
      <c r="Y188">
        <v>234606.18119999999</v>
      </c>
      <c r="Z188">
        <v>199943.99530000001</v>
      </c>
      <c r="AA188">
        <v>230604.068</v>
      </c>
      <c r="AB188">
        <v>296266.49829999998</v>
      </c>
      <c r="AC188">
        <v>233412.68340000001</v>
      </c>
      <c r="AD188">
        <v>210158.23069999999</v>
      </c>
      <c r="AE188">
        <v>256136.96770000001</v>
      </c>
      <c r="AF188">
        <v>204262.5245</v>
      </c>
      <c r="AG188">
        <v>223509.84419999999</v>
      </c>
      <c r="AH188">
        <v>197071.23420000001</v>
      </c>
      <c r="AI188">
        <v>275712.92320000002</v>
      </c>
      <c r="AJ188">
        <v>212739.2818</v>
      </c>
      <c r="AK188">
        <v>221841.13769999999</v>
      </c>
      <c r="AL188">
        <v>231038.75810000001</v>
      </c>
      <c r="AM188">
        <v>271427.33870000002</v>
      </c>
      <c r="AN188">
        <v>215773.9259</v>
      </c>
      <c r="AO188">
        <v>211845.2923</v>
      </c>
      <c r="AP188">
        <v>275933.95010000002</v>
      </c>
      <c r="AQ188">
        <f t="shared" si="7"/>
        <v>8.9700237976106525</v>
      </c>
      <c r="AR188">
        <f t="shared" si="8"/>
        <v>12.132266799700984</v>
      </c>
    </row>
    <row r="189" spans="1:44" x14ac:dyDescent="0.25">
      <c r="A189" t="s">
        <v>181</v>
      </c>
      <c r="B189" t="s">
        <v>813</v>
      </c>
      <c r="C189">
        <v>800979.33100000001</v>
      </c>
      <c r="D189">
        <v>945746.33050000004</v>
      </c>
      <c r="E189">
        <v>894745.27590000001</v>
      </c>
      <c r="F189">
        <v>852015.61159999995</v>
      </c>
      <c r="G189">
        <v>890723.30949999997</v>
      </c>
      <c r="H189">
        <v>775925.38580000005</v>
      </c>
      <c r="I189">
        <v>1050275.2590000001</v>
      </c>
      <c r="J189">
        <v>1017141.132</v>
      </c>
      <c r="K189">
        <v>1052016.8540000001</v>
      </c>
      <c r="L189">
        <v>955104.02009999997</v>
      </c>
      <c r="M189">
        <v>1108533.21</v>
      </c>
      <c r="N189">
        <v>990220.78769999999</v>
      </c>
      <c r="O189">
        <v>936681.58400000003</v>
      </c>
      <c r="P189">
        <v>1034615.378</v>
      </c>
      <c r="Q189">
        <v>891020.29119999998</v>
      </c>
      <c r="R189">
        <v>959564.77579999994</v>
      </c>
      <c r="S189">
        <v>1054273.8529999999</v>
      </c>
      <c r="T189">
        <v>854384.88820000004</v>
      </c>
      <c r="U189">
        <v>1140523.433</v>
      </c>
      <c r="V189">
        <v>1064981.0759999999</v>
      </c>
      <c r="W189">
        <v>2062072.2549999999</v>
      </c>
      <c r="X189">
        <v>2102539.378</v>
      </c>
      <c r="Y189">
        <v>2076667.0660000001</v>
      </c>
      <c r="Z189">
        <v>1623866.5970000001</v>
      </c>
      <c r="AA189">
        <v>1770248.0719999999</v>
      </c>
      <c r="AB189">
        <v>2010825.523</v>
      </c>
      <c r="AC189">
        <v>1816107.5970000001</v>
      </c>
      <c r="AD189">
        <v>1682098.791</v>
      </c>
      <c r="AE189">
        <v>2089263.3659999999</v>
      </c>
      <c r="AF189">
        <v>1607581.781</v>
      </c>
      <c r="AG189">
        <v>1871705.0419999999</v>
      </c>
      <c r="AH189">
        <v>1600541.483</v>
      </c>
      <c r="AI189">
        <v>2058162.7579999999</v>
      </c>
      <c r="AJ189">
        <v>2047331.8049999999</v>
      </c>
      <c r="AK189">
        <v>1917286.3759999999</v>
      </c>
      <c r="AL189">
        <v>1870993.297</v>
      </c>
      <c r="AM189">
        <v>2020671.352</v>
      </c>
      <c r="AN189">
        <v>1721275.679</v>
      </c>
      <c r="AO189">
        <v>1968541.5419999999</v>
      </c>
      <c r="AP189">
        <v>2190283.1860000002</v>
      </c>
      <c r="AQ189">
        <f t="shared" si="7"/>
        <v>10.575377125909327</v>
      </c>
      <c r="AR189">
        <f t="shared" si="8"/>
        <v>9.7290839963743689</v>
      </c>
    </row>
    <row r="190" spans="1:44" x14ac:dyDescent="0.25">
      <c r="A190" t="s">
        <v>181</v>
      </c>
      <c r="B190" t="s">
        <v>814</v>
      </c>
      <c r="C190">
        <v>33656.71056</v>
      </c>
      <c r="D190">
        <v>37837.577790000003</v>
      </c>
      <c r="E190">
        <v>31105.862160000001</v>
      </c>
      <c r="F190">
        <v>28378.854220000001</v>
      </c>
      <c r="G190">
        <v>32666.828140000001</v>
      </c>
      <c r="H190">
        <v>24984.88767</v>
      </c>
      <c r="I190">
        <v>37090.739690000002</v>
      </c>
      <c r="J190">
        <v>27221.01827</v>
      </c>
      <c r="K190">
        <v>37099.546249999999</v>
      </c>
      <c r="L190">
        <v>37831.69599</v>
      </c>
      <c r="M190">
        <v>28524.26312</v>
      </c>
      <c r="N190">
        <v>25107.338449999999</v>
      </c>
      <c r="O190">
        <v>30654.482100000001</v>
      </c>
      <c r="P190">
        <v>35278.827689999998</v>
      </c>
      <c r="Q190">
        <v>31244.75056</v>
      </c>
      <c r="R190">
        <v>43311.55384</v>
      </c>
      <c r="S190">
        <v>40433.01928</v>
      </c>
      <c r="T190">
        <v>31278.324280000001</v>
      </c>
      <c r="U190">
        <v>40420.526550000002</v>
      </c>
      <c r="V190">
        <v>35809.879200000003</v>
      </c>
      <c r="W190">
        <v>50544.24091</v>
      </c>
      <c r="X190">
        <v>70857.834910000005</v>
      </c>
      <c r="Y190">
        <v>62715.720719999998</v>
      </c>
      <c r="Z190">
        <v>47907.11881</v>
      </c>
      <c r="AA190">
        <v>56911.943639999998</v>
      </c>
      <c r="AB190">
        <v>66469.025519999996</v>
      </c>
      <c r="AC190">
        <v>66994.340039999995</v>
      </c>
      <c r="AD190">
        <v>61748.446580000003</v>
      </c>
      <c r="AE190">
        <v>69289.434810000006</v>
      </c>
      <c r="AF190">
        <v>50722.570169999999</v>
      </c>
      <c r="AG190">
        <v>70674.769849999997</v>
      </c>
      <c r="AH190">
        <v>56736.226999999999</v>
      </c>
      <c r="AI190">
        <v>74137.963829999993</v>
      </c>
      <c r="AJ190">
        <v>63847.20276</v>
      </c>
      <c r="AK190">
        <v>78121.279630000005</v>
      </c>
      <c r="AL190">
        <v>65502.419909999997</v>
      </c>
      <c r="AM190">
        <v>68489.012789999993</v>
      </c>
      <c r="AN190">
        <v>61410.04939</v>
      </c>
      <c r="AO190">
        <v>56080.23833</v>
      </c>
      <c r="AP190">
        <v>78625.359490000003</v>
      </c>
      <c r="AQ190">
        <f t="shared" si="7"/>
        <v>15.649021305624011</v>
      </c>
      <c r="AR190">
        <f t="shared" si="8"/>
        <v>13.75987764551121</v>
      </c>
    </row>
    <row r="191" spans="1:44" x14ac:dyDescent="0.25">
      <c r="A191" t="s">
        <v>181</v>
      </c>
      <c r="B191" t="s">
        <v>815</v>
      </c>
      <c r="C191">
        <v>46620.792679999999</v>
      </c>
      <c r="D191">
        <v>57347.015480000002</v>
      </c>
      <c r="E191">
        <v>48231.131350000003</v>
      </c>
      <c r="F191">
        <v>39779.872210000001</v>
      </c>
      <c r="G191">
        <v>46694.560210000003</v>
      </c>
      <c r="H191">
        <v>47825.311130000002</v>
      </c>
      <c r="I191">
        <v>48382.750260000001</v>
      </c>
      <c r="J191">
        <v>48215.173040000001</v>
      </c>
      <c r="K191">
        <v>70660.922130000006</v>
      </c>
      <c r="L191">
        <v>45818.432690000001</v>
      </c>
      <c r="M191">
        <v>52427.994339999997</v>
      </c>
      <c r="N191">
        <v>72863.296799999996</v>
      </c>
      <c r="O191">
        <v>62480.547689999999</v>
      </c>
      <c r="P191">
        <v>43211.246249999997</v>
      </c>
      <c r="Q191">
        <v>47381.177790000002</v>
      </c>
      <c r="R191">
        <v>51417.441749999998</v>
      </c>
      <c r="S191">
        <v>43877.478130000003</v>
      </c>
      <c r="T191">
        <v>44198.840960000001</v>
      </c>
      <c r="U191">
        <v>62886.591520000002</v>
      </c>
      <c r="V191">
        <v>62822.836300000003</v>
      </c>
      <c r="W191">
        <v>93224.377330000003</v>
      </c>
      <c r="X191">
        <v>127448.74860000001</v>
      </c>
      <c r="Y191">
        <v>107200.6983</v>
      </c>
      <c r="Z191">
        <v>98419.778550000003</v>
      </c>
      <c r="AA191">
        <v>96109.806559999997</v>
      </c>
      <c r="AB191">
        <v>134781.29759999999</v>
      </c>
      <c r="AC191">
        <v>103393.10550000001</v>
      </c>
      <c r="AD191">
        <v>98296.496419999996</v>
      </c>
      <c r="AE191">
        <v>110445.87270000001</v>
      </c>
      <c r="AF191">
        <v>85084.338820000004</v>
      </c>
      <c r="AG191">
        <v>116280.84600000001</v>
      </c>
      <c r="AH191">
        <v>92056.543109999999</v>
      </c>
      <c r="AI191">
        <v>116050.8535</v>
      </c>
      <c r="AJ191">
        <v>107743.6015</v>
      </c>
      <c r="AK191">
        <v>98043.005520000006</v>
      </c>
      <c r="AL191">
        <v>114240.66620000001</v>
      </c>
      <c r="AM191">
        <v>110313.0754</v>
      </c>
      <c r="AN191">
        <v>89746.752609999996</v>
      </c>
      <c r="AO191">
        <v>106518.8026</v>
      </c>
      <c r="AP191">
        <v>119066.62450000001</v>
      </c>
      <c r="AQ191">
        <f t="shared" si="7"/>
        <v>18.064576719697474</v>
      </c>
      <c r="AR191">
        <f t="shared" si="8"/>
        <v>12.063503712827137</v>
      </c>
    </row>
    <row r="192" spans="1:44" x14ac:dyDescent="0.25">
      <c r="A192" t="s">
        <v>181</v>
      </c>
      <c r="B192" t="s">
        <v>816</v>
      </c>
      <c r="C192">
        <v>81827.867849999995</v>
      </c>
      <c r="D192">
        <v>94852.779120000007</v>
      </c>
      <c r="E192">
        <v>112077.8634</v>
      </c>
      <c r="F192">
        <v>77098.235950000002</v>
      </c>
      <c r="G192">
        <v>87855.622600000002</v>
      </c>
      <c r="H192">
        <v>83267.318090000001</v>
      </c>
      <c r="I192">
        <v>82349.849050000004</v>
      </c>
      <c r="J192">
        <v>76226.825330000007</v>
      </c>
      <c r="K192">
        <v>97602.888359999997</v>
      </c>
      <c r="L192">
        <v>81790.289199999999</v>
      </c>
      <c r="M192">
        <v>88064.825280000005</v>
      </c>
      <c r="N192">
        <v>81816.326560000001</v>
      </c>
      <c r="O192">
        <v>85352.78486</v>
      </c>
      <c r="P192">
        <v>78922.09362</v>
      </c>
      <c r="Q192">
        <v>78250.588260000004</v>
      </c>
      <c r="R192">
        <v>101256.2855</v>
      </c>
      <c r="S192">
        <v>108727.6067</v>
      </c>
      <c r="T192">
        <v>84592.061610000004</v>
      </c>
      <c r="U192">
        <v>125716.01949999999</v>
      </c>
      <c r="V192">
        <v>83978.854070000001</v>
      </c>
      <c r="W192">
        <v>169929.9816</v>
      </c>
      <c r="X192">
        <v>204485.4694</v>
      </c>
      <c r="Y192">
        <v>197341.9792</v>
      </c>
      <c r="Z192">
        <v>151032.72010000001</v>
      </c>
      <c r="AA192">
        <v>163575.58069999999</v>
      </c>
      <c r="AB192">
        <v>217272.848</v>
      </c>
      <c r="AC192">
        <v>159985.13699999999</v>
      </c>
      <c r="AD192">
        <v>177336.5754</v>
      </c>
      <c r="AE192">
        <v>187850.3664</v>
      </c>
      <c r="AF192">
        <v>156890.7775</v>
      </c>
      <c r="AG192">
        <v>167225.36429999999</v>
      </c>
      <c r="AH192">
        <v>144692.5362</v>
      </c>
      <c r="AI192">
        <v>217124.49600000001</v>
      </c>
      <c r="AJ192">
        <v>198239.125</v>
      </c>
      <c r="AK192">
        <v>164916.79980000001</v>
      </c>
      <c r="AL192">
        <v>198410.11009999999</v>
      </c>
      <c r="AM192">
        <v>190242.89060000001</v>
      </c>
      <c r="AN192">
        <v>150599.5337</v>
      </c>
      <c r="AO192">
        <v>156035.21290000001</v>
      </c>
      <c r="AP192">
        <v>182968.84349999999</v>
      </c>
      <c r="AQ192">
        <f t="shared" si="7"/>
        <v>14.791086564369946</v>
      </c>
      <c r="AR192">
        <f t="shared" si="8"/>
        <v>12.67243361891629</v>
      </c>
    </row>
    <row r="193" spans="1:44" x14ac:dyDescent="0.25">
      <c r="A193" t="s">
        <v>181</v>
      </c>
      <c r="B193" t="s">
        <v>817</v>
      </c>
      <c r="C193">
        <v>83147.006349999996</v>
      </c>
      <c r="D193">
        <v>101878.2733</v>
      </c>
      <c r="E193">
        <v>80658.733359999998</v>
      </c>
      <c r="F193">
        <v>87573.280079999997</v>
      </c>
      <c r="G193">
        <v>75594.968399999998</v>
      </c>
      <c r="H193">
        <v>91273.156650000004</v>
      </c>
      <c r="I193">
        <v>103078.73639999999</v>
      </c>
      <c r="J193">
        <v>79470.788459999996</v>
      </c>
      <c r="K193">
        <v>101048.4624</v>
      </c>
      <c r="L193">
        <v>93961.646850000005</v>
      </c>
      <c r="M193">
        <v>102770.38800000001</v>
      </c>
      <c r="N193">
        <v>94628.887950000004</v>
      </c>
      <c r="O193">
        <v>85256.375719999996</v>
      </c>
      <c r="P193">
        <v>86469.737299999993</v>
      </c>
      <c r="Q193">
        <v>102635.3061</v>
      </c>
      <c r="R193">
        <v>110327.60550000001</v>
      </c>
      <c r="S193">
        <v>113529.82829999999</v>
      </c>
      <c r="T193">
        <v>81705.371759999995</v>
      </c>
      <c r="U193">
        <v>103580.21279999999</v>
      </c>
      <c r="V193">
        <v>98645.022469999996</v>
      </c>
      <c r="W193">
        <v>206482.85310000001</v>
      </c>
      <c r="X193">
        <v>198439.0876</v>
      </c>
      <c r="Y193">
        <v>199222.93309999999</v>
      </c>
      <c r="Z193">
        <v>152236.09349999999</v>
      </c>
      <c r="AA193">
        <v>178354.91829999999</v>
      </c>
      <c r="AB193">
        <v>209064.421</v>
      </c>
      <c r="AC193">
        <v>171909.4903</v>
      </c>
      <c r="AD193">
        <v>175150.554</v>
      </c>
      <c r="AE193">
        <v>154779.5018</v>
      </c>
      <c r="AF193">
        <v>152035.1128</v>
      </c>
      <c r="AG193">
        <v>179664.13190000001</v>
      </c>
      <c r="AH193">
        <v>179516.89300000001</v>
      </c>
      <c r="AI193">
        <v>198439.9191</v>
      </c>
      <c r="AJ193">
        <v>159354.23560000001</v>
      </c>
      <c r="AK193">
        <v>167017.20420000001</v>
      </c>
      <c r="AL193">
        <v>174208.7806</v>
      </c>
      <c r="AM193">
        <v>217816.88389999999</v>
      </c>
      <c r="AN193">
        <v>158725.2861</v>
      </c>
      <c r="AO193">
        <v>175376.19930000001</v>
      </c>
      <c r="AP193">
        <v>195307.00330000001</v>
      </c>
      <c r="AQ193">
        <f t="shared" si="7"/>
        <v>11.685443219550359</v>
      </c>
      <c r="AR193">
        <f t="shared" si="8"/>
        <v>11.132816870336908</v>
      </c>
    </row>
    <row r="194" spans="1:44" x14ac:dyDescent="0.25">
      <c r="A194" t="s">
        <v>181</v>
      </c>
      <c r="B194" t="s">
        <v>865</v>
      </c>
      <c r="C194">
        <v>23450.929</v>
      </c>
      <c r="D194">
        <v>23238.083139999999</v>
      </c>
      <c r="E194">
        <v>17140.14618</v>
      </c>
      <c r="F194">
        <v>24260.686440000001</v>
      </c>
      <c r="G194">
        <v>17039.543799999999</v>
      </c>
      <c r="H194">
        <v>21833.71</v>
      </c>
      <c r="I194">
        <v>28267.168229999999</v>
      </c>
      <c r="J194">
        <v>21477.024809999999</v>
      </c>
      <c r="K194">
        <v>27941.866720000002</v>
      </c>
      <c r="L194">
        <v>31501.53731</v>
      </c>
      <c r="M194">
        <v>29073.727729999999</v>
      </c>
      <c r="N194">
        <v>23123.621579999999</v>
      </c>
      <c r="O194">
        <v>17647.969260000002</v>
      </c>
      <c r="P194">
        <v>26758.450049999999</v>
      </c>
      <c r="Q194">
        <v>18825.936760000001</v>
      </c>
      <c r="R194">
        <v>20597.249489999998</v>
      </c>
      <c r="S194">
        <v>31392.535639999998</v>
      </c>
      <c r="T194">
        <v>20020.07447</v>
      </c>
      <c r="U194">
        <v>24413.022850000001</v>
      </c>
      <c r="V194">
        <v>22357.309239999999</v>
      </c>
      <c r="W194">
        <v>42390.217219999999</v>
      </c>
      <c r="X194">
        <v>46675.987939999999</v>
      </c>
      <c r="Y194">
        <v>43564.3819</v>
      </c>
      <c r="Z194">
        <v>37619.293160000001</v>
      </c>
      <c r="AA194">
        <v>29679.685290000001</v>
      </c>
      <c r="AB194">
        <v>46014.3577</v>
      </c>
      <c r="AC194">
        <v>38066.818890000002</v>
      </c>
      <c r="AD194">
        <v>38457.50144</v>
      </c>
      <c r="AE194">
        <v>40319.619120000003</v>
      </c>
      <c r="AF194">
        <v>33640.132369999999</v>
      </c>
      <c r="AG194">
        <v>40207.549350000001</v>
      </c>
      <c r="AH194">
        <v>37557.046569999999</v>
      </c>
      <c r="AI194">
        <v>44834.68303</v>
      </c>
      <c r="AJ194">
        <v>31386.212759999999</v>
      </c>
      <c r="AK194">
        <v>36702.767540000001</v>
      </c>
      <c r="AL194">
        <v>49232.514589999999</v>
      </c>
      <c r="AM194">
        <v>43928.895069999999</v>
      </c>
      <c r="AN194">
        <v>39356.789019999997</v>
      </c>
      <c r="AO194">
        <v>36374.929129999997</v>
      </c>
      <c r="AP194">
        <v>40135.434079999999</v>
      </c>
      <c r="AQ194">
        <f t="shared" si="7"/>
        <v>18.992343948191387</v>
      </c>
      <c r="AR194">
        <f t="shared" si="8"/>
        <v>12.704643370985307</v>
      </c>
    </row>
    <row r="195" spans="1:44" x14ac:dyDescent="0.25">
      <c r="A195" t="s">
        <v>181</v>
      </c>
      <c r="B195" t="s">
        <v>866</v>
      </c>
      <c r="C195">
        <v>4230.1509109999997</v>
      </c>
      <c r="D195">
        <v>5477.5496540000004</v>
      </c>
      <c r="E195">
        <v>7559.8816500000003</v>
      </c>
      <c r="F195">
        <v>4045.7819810000001</v>
      </c>
      <c r="G195">
        <v>6960.4789369999999</v>
      </c>
      <c r="H195">
        <v>3917.7611139999999</v>
      </c>
      <c r="I195">
        <v>4285.262686</v>
      </c>
      <c r="J195">
        <v>6625.8364320000001</v>
      </c>
      <c r="K195">
        <v>6784.9417620000004</v>
      </c>
      <c r="L195">
        <v>4546.9079279999996</v>
      </c>
      <c r="M195">
        <v>4505.8161920000002</v>
      </c>
      <c r="N195">
        <v>3151.837708</v>
      </c>
      <c r="O195">
        <v>3682.0456789999998</v>
      </c>
      <c r="P195">
        <v>4616.4940610000003</v>
      </c>
      <c r="Q195">
        <v>4954.1716370000004</v>
      </c>
      <c r="R195">
        <v>6207.5798569999997</v>
      </c>
      <c r="S195">
        <v>7029.800491</v>
      </c>
      <c r="T195">
        <v>7106.7150419999998</v>
      </c>
      <c r="U195">
        <v>2466.1872920000001</v>
      </c>
      <c r="V195">
        <v>4430.7974489999997</v>
      </c>
      <c r="W195">
        <v>12010.202509999999</v>
      </c>
      <c r="X195">
        <v>9347.0957340000004</v>
      </c>
      <c r="Y195">
        <v>8082.2540950000002</v>
      </c>
      <c r="Z195">
        <v>6886.2443370000001</v>
      </c>
      <c r="AA195">
        <v>7661.8153220000004</v>
      </c>
      <c r="AB195">
        <v>9535.5349339999993</v>
      </c>
      <c r="AC195">
        <v>12069.85951</v>
      </c>
      <c r="AD195">
        <v>10025.667369999999</v>
      </c>
      <c r="AE195">
        <v>8526.5323750000007</v>
      </c>
      <c r="AF195">
        <v>9996.7124490000006</v>
      </c>
      <c r="AG195">
        <v>10796.614659999999</v>
      </c>
      <c r="AH195">
        <v>6549.7676600000004</v>
      </c>
      <c r="AI195">
        <v>5917.28024</v>
      </c>
      <c r="AJ195">
        <v>9495.2520459999996</v>
      </c>
      <c r="AK195">
        <v>7194.6754069999997</v>
      </c>
      <c r="AL195">
        <v>8423.5271580000008</v>
      </c>
      <c r="AM195">
        <v>9358.1363870000005</v>
      </c>
      <c r="AN195">
        <v>5046.4371339999998</v>
      </c>
      <c r="AO195">
        <v>6594.4457709999997</v>
      </c>
      <c r="AP195">
        <v>9370.3238359999996</v>
      </c>
      <c r="AQ195">
        <f t="shared" si="7"/>
        <v>28.922876127270825</v>
      </c>
      <c r="AR195">
        <f t="shared" si="8"/>
        <v>22.202457400652438</v>
      </c>
    </row>
    <row r="196" spans="1:44" x14ac:dyDescent="0.25">
      <c r="A196" t="s">
        <v>181</v>
      </c>
      <c r="B196" t="s">
        <v>867</v>
      </c>
      <c r="C196">
        <v>70078.929520000005</v>
      </c>
      <c r="D196">
        <v>87918.214949999994</v>
      </c>
      <c r="E196">
        <v>89874.968980000005</v>
      </c>
      <c r="F196">
        <v>76451.4755</v>
      </c>
      <c r="G196">
        <v>76330.966239999994</v>
      </c>
      <c r="H196">
        <v>105025.7178</v>
      </c>
      <c r="I196">
        <v>92937.197880000007</v>
      </c>
      <c r="J196">
        <v>82007.770040000003</v>
      </c>
      <c r="K196">
        <v>123816.88529999999</v>
      </c>
      <c r="L196">
        <v>76854.685519999999</v>
      </c>
      <c r="M196">
        <v>99855.224879999994</v>
      </c>
      <c r="N196">
        <v>93259.735620000007</v>
      </c>
      <c r="O196">
        <v>75541.73719</v>
      </c>
      <c r="P196">
        <v>104561.7213</v>
      </c>
      <c r="Q196">
        <v>67892.767219999994</v>
      </c>
      <c r="R196">
        <v>106958.27009999999</v>
      </c>
      <c r="S196">
        <v>103943.86780000001</v>
      </c>
      <c r="T196">
        <v>73058.690449999995</v>
      </c>
      <c r="U196">
        <v>105165.4614</v>
      </c>
      <c r="V196">
        <v>83446.677079999994</v>
      </c>
      <c r="W196">
        <v>198222.12280000001</v>
      </c>
      <c r="X196">
        <v>187457.9565</v>
      </c>
      <c r="Y196">
        <v>185012.7</v>
      </c>
      <c r="Z196">
        <v>138466.07829999999</v>
      </c>
      <c r="AA196">
        <v>150813.22820000001</v>
      </c>
      <c r="AB196">
        <v>190440.34899999999</v>
      </c>
      <c r="AC196">
        <v>177417.98139999999</v>
      </c>
      <c r="AD196">
        <v>136416.97500000001</v>
      </c>
      <c r="AE196">
        <v>224517.198</v>
      </c>
      <c r="AF196">
        <v>148140.99290000001</v>
      </c>
      <c r="AG196">
        <v>178579.8063</v>
      </c>
      <c r="AH196">
        <v>141825.2708</v>
      </c>
      <c r="AI196">
        <v>204813.9633</v>
      </c>
      <c r="AJ196">
        <v>151418.17790000001</v>
      </c>
      <c r="AK196">
        <v>158118.84090000001</v>
      </c>
      <c r="AL196">
        <v>193711.9516</v>
      </c>
      <c r="AM196">
        <v>178862.6936</v>
      </c>
      <c r="AN196">
        <v>167536.946</v>
      </c>
      <c r="AO196">
        <v>143861.0912</v>
      </c>
      <c r="AP196">
        <v>204237.7825</v>
      </c>
      <c r="AQ196">
        <f t="shared" ref="AQ196:AQ263" si="9">(_xlfn.STDEV.S(C196:V196)/AVERAGE(C196:V196))*100</f>
        <v>17.041431191243202</v>
      </c>
      <c r="AR196">
        <f t="shared" ref="AR196:AR263" si="10">(_xlfn.STDEV.S(W196:AP196)/AVERAGE(W196:AP196))*100</f>
        <v>14.902991484424351</v>
      </c>
    </row>
    <row r="197" spans="1:44" x14ac:dyDescent="0.25">
      <c r="A197" t="s">
        <v>181</v>
      </c>
      <c r="B197" t="s">
        <v>868</v>
      </c>
      <c r="C197">
        <v>266542.18810000003</v>
      </c>
      <c r="D197">
        <v>265352.75329999998</v>
      </c>
      <c r="E197">
        <v>269317.38870000001</v>
      </c>
      <c r="F197">
        <v>263988.79590000003</v>
      </c>
      <c r="G197">
        <v>289797.92190000002</v>
      </c>
      <c r="H197">
        <v>262758.82</v>
      </c>
      <c r="I197">
        <v>304585.4143</v>
      </c>
      <c r="J197">
        <v>298853.74</v>
      </c>
      <c r="K197">
        <v>323776.08169999998</v>
      </c>
      <c r="L197">
        <v>255853.9589</v>
      </c>
      <c r="M197">
        <v>293204.14020000002</v>
      </c>
      <c r="N197">
        <v>231717.65400000001</v>
      </c>
      <c r="O197">
        <v>232657.65849999999</v>
      </c>
      <c r="P197">
        <v>309427.50290000002</v>
      </c>
      <c r="Q197">
        <v>264375.58470000001</v>
      </c>
      <c r="R197">
        <v>290218.30119999999</v>
      </c>
      <c r="S197">
        <v>273799.64480000001</v>
      </c>
      <c r="T197">
        <v>233004.47260000001</v>
      </c>
      <c r="U197">
        <v>344525.9497</v>
      </c>
      <c r="V197">
        <v>293849.00599999999</v>
      </c>
      <c r="W197">
        <v>538366.42599999998</v>
      </c>
      <c r="X197">
        <v>483669.46360000002</v>
      </c>
      <c r="Y197">
        <v>505259.96980000002</v>
      </c>
      <c r="Z197">
        <v>412872.2365</v>
      </c>
      <c r="AA197">
        <v>448603.71679999999</v>
      </c>
      <c r="AB197">
        <v>577617.09140000003</v>
      </c>
      <c r="AC197">
        <v>514913.9314</v>
      </c>
      <c r="AD197">
        <v>444197.68650000001</v>
      </c>
      <c r="AE197">
        <v>623052.66390000004</v>
      </c>
      <c r="AF197">
        <v>447612.37479999999</v>
      </c>
      <c r="AG197">
        <v>499949.13069999998</v>
      </c>
      <c r="AH197">
        <v>419643.64010000002</v>
      </c>
      <c r="AI197">
        <v>536720.91680000001</v>
      </c>
      <c r="AJ197">
        <v>412871.5478</v>
      </c>
      <c r="AK197">
        <v>506837.7071</v>
      </c>
      <c r="AL197">
        <v>541335.6801</v>
      </c>
      <c r="AM197">
        <v>646782</v>
      </c>
      <c r="AN197">
        <v>474364.92660000001</v>
      </c>
      <c r="AO197">
        <v>431553.7145</v>
      </c>
      <c r="AP197">
        <v>609809.58530000004</v>
      </c>
      <c r="AQ197">
        <f t="shared" si="9"/>
        <v>10.786062005803883</v>
      </c>
      <c r="AR197">
        <f t="shared" si="10"/>
        <v>14.039461390424998</v>
      </c>
    </row>
    <row r="198" spans="1:44" x14ac:dyDescent="0.25">
      <c r="A198" t="s">
        <v>181</v>
      </c>
      <c r="B198" t="s">
        <v>869</v>
      </c>
      <c r="C198">
        <v>2877.7805309999999</v>
      </c>
      <c r="D198">
        <v>4094.4488339999998</v>
      </c>
      <c r="E198">
        <v>4344.8260710000004</v>
      </c>
      <c r="F198">
        <v>5643.4241780000002</v>
      </c>
      <c r="G198">
        <v>2647.0008349999998</v>
      </c>
      <c r="H198">
        <v>1955.0475650000001</v>
      </c>
      <c r="I198">
        <v>4777.5685460000004</v>
      </c>
      <c r="J198">
        <v>4120.7924350000003</v>
      </c>
      <c r="K198">
        <v>3738.9649199999999</v>
      </c>
      <c r="L198">
        <v>4801.4804610000001</v>
      </c>
      <c r="M198">
        <v>5187.5067140000001</v>
      </c>
      <c r="N198">
        <v>2112.405229</v>
      </c>
      <c r="O198">
        <v>1970.295116</v>
      </c>
      <c r="P198">
        <v>5878.5792460000002</v>
      </c>
      <c r="Q198">
        <v>4047.8422179999998</v>
      </c>
      <c r="R198">
        <v>5155.5907779999998</v>
      </c>
      <c r="S198">
        <v>4710.8562179999999</v>
      </c>
      <c r="T198">
        <v>5186.8129779999999</v>
      </c>
      <c r="U198">
        <v>5792.947631</v>
      </c>
      <c r="V198">
        <v>2919.5614190000001</v>
      </c>
      <c r="W198">
        <v>6645.7916519999999</v>
      </c>
      <c r="X198">
        <v>7486.4104960000004</v>
      </c>
      <c r="Y198">
        <v>10418.732050000001</v>
      </c>
      <c r="Z198">
        <v>9656.0591550000008</v>
      </c>
      <c r="AA198">
        <v>9661.5730349999994</v>
      </c>
      <c r="AB198">
        <v>7458.1617299999998</v>
      </c>
      <c r="AC198">
        <v>7746.3857820000003</v>
      </c>
      <c r="AD198">
        <v>5541.772946</v>
      </c>
      <c r="AE198">
        <v>7423.8467559999999</v>
      </c>
      <c r="AF198">
        <v>7593.4471329999997</v>
      </c>
      <c r="AG198">
        <v>7194.5048539999998</v>
      </c>
      <c r="AH198">
        <v>7702.5077700000002</v>
      </c>
      <c r="AI198">
        <v>8723.6163130000004</v>
      </c>
      <c r="AJ198">
        <v>6137.1089579999998</v>
      </c>
      <c r="AK198">
        <v>11424.55961</v>
      </c>
      <c r="AL198">
        <v>8976.0290019999993</v>
      </c>
      <c r="AM198">
        <v>8086.4942469999996</v>
      </c>
      <c r="AN198">
        <v>6782.9347369999996</v>
      </c>
      <c r="AO198">
        <v>4257.6890389999999</v>
      </c>
      <c r="AP198">
        <v>11436.17555</v>
      </c>
      <c r="AQ198">
        <f t="shared" si="9"/>
        <v>31.415033889797161</v>
      </c>
      <c r="AR198">
        <f t="shared" si="10"/>
        <v>23.078947504846067</v>
      </c>
    </row>
    <row r="199" spans="1:44" x14ac:dyDescent="0.25">
      <c r="A199" t="s">
        <v>181</v>
      </c>
      <c r="B199" t="s">
        <v>870</v>
      </c>
      <c r="C199">
        <v>3357.9032269999998</v>
      </c>
      <c r="D199">
        <v>1998.7650080000001</v>
      </c>
      <c r="E199">
        <v>3674.6263979999999</v>
      </c>
      <c r="F199">
        <v>2598.6610700000001</v>
      </c>
      <c r="G199">
        <v>4056.277235</v>
      </c>
      <c r="H199">
        <v>2977.309796</v>
      </c>
      <c r="I199">
        <v>2430.2800320000001</v>
      </c>
      <c r="J199">
        <v>2123.905518</v>
      </c>
      <c r="K199">
        <v>3298.7495730000001</v>
      </c>
      <c r="L199">
        <v>1626.7494160000001</v>
      </c>
      <c r="M199">
        <v>3288.8537270000002</v>
      </c>
      <c r="N199">
        <v>2082.4678840000001</v>
      </c>
      <c r="O199">
        <v>2694.333787</v>
      </c>
      <c r="P199">
        <v>3209.2813259999998</v>
      </c>
      <c r="Q199">
        <v>2560.9771639999999</v>
      </c>
      <c r="R199">
        <v>2137.889103</v>
      </c>
      <c r="S199">
        <v>4879.8465050000004</v>
      </c>
      <c r="T199">
        <v>2272.8254900000002</v>
      </c>
      <c r="U199">
        <v>3588.413642</v>
      </c>
      <c r="V199">
        <v>2574.9046709999998</v>
      </c>
      <c r="W199">
        <v>3944.4775340000001</v>
      </c>
      <c r="X199">
        <v>5747.0409460000001</v>
      </c>
      <c r="Y199">
        <v>6697.426359</v>
      </c>
      <c r="Z199">
        <v>3662.3290430000002</v>
      </c>
      <c r="AA199">
        <v>3504.956878</v>
      </c>
      <c r="AB199">
        <v>7487.5762800000002</v>
      </c>
      <c r="AC199">
        <v>3505.528041</v>
      </c>
      <c r="AD199">
        <v>7037.3763280000003</v>
      </c>
      <c r="AE199">
        <v>5114.6644999999999</v>
      </c>
      <c r="AF199">
        <v>3621.2078860000001</v>
      </c>
      <c r="AG199">
        <v>4970.9748570000002</v>
      </c>
      <c r="AH199">
        <v>5446.6183570000003</v>
      </c>
      <c r="AI199">
        <v>6558.3265680000004</v>
      </c>
      <c r="AJ199">
        <v>3836.3602850000002</v>
      </c>
      <c r="AK199">
        <v>5204.6766850000004</v>
      </c>
      <c r="AL199">
        <v>6043.0740530000003</v>
      </c>
      <c r="AM199">
        <v>5998.1173360000003</v>
      </c>
      <c r="AN199">
        <v>5698.5484729999998</v>
      </c>
      <c r="AO199">
        <v>4679.9063699999997</v>
      </c>
      <c r="AP199">
        <v>6392.0329650000003</v>
      </c>
      <c r="AQ199">
        <f t="shared" si="9"/>
        <v>27.891473400156176</v>
      </c>
      <c r="AR199">
        <f t="shared" si="10"/>
        <v>24.04895570379443</v>
      </c>
    </row>
    <row r="200" spans="1:44" x14ac:dyDescent="0.25">
      <c r="A200" t="s">
        <v>181</v>
      </c>
      <c r="B200" t="s">
        <v>871</v>
      </c>
      <c r="C200">
        <v>49213.575259999998</v>
      </c>
      <c r="D200">
        <v>62440.564919999997</v>
      </c>
      <c r="E200">
        <v>57904.875330000003</v>
      </c>
      <c r="F200">
        <v>50260.899080000003</v>
      </c>
      <c r="G200">
        <v>45491.074569999997</v>
      </c>
      <c r="H200">
        <v>51854.889730000003</v>
      </c>
      <c r="I200">
        <v>52795.91979</v>
      </c>
      <c r="J200">
        <v>41804.442170000002</v>
      </c>
      <c r="K200">
        <v>59783.52175</v>
      </c>
      <c r="L200">
        <v>46619.608379999998</v>
      </c>
      <c r="M200">
        <v>53548.915390000002</v>
      </c>
      <c r="N200">
        <v>47629.125269999997</v>
      </c>
      <c r="O200">
        <v>47727.71286</v>
      </c>
      <c r="P200">
        <v>56741.788569999997</v>
      </c>
      <c r="Q200">
        <v>47147.164770000003</v>
      </c>
      <c r="R200">
        <v>56733.513030000002</v>
      </c>
      <c r="S200">
        <v>52887.652329999997</v>
      </c>
      <c r="T200">
        <v>42573.704089999999</v>
      </c>
      <c r="U200">
        <v>64835.240940000003</v>
      </c>
      <c r="V200">
        <v>51335.07763</v>
      </c>
      <c r="W200">
        <v>110308.64629999999</v>
      </c>
      <c r="X200">
        <v>111489.4341</v>
      </c>
      <c r="Y200">
        <v>113385.8817</v>
      </c>
      <c r="Z200">
        <v>83349.896900000007</v>
      </c>
      <c r="AA200">
        <v>95696.547179999994</v>
      </c>
      <c r="AB200">
        <v>119514.2534</v>
      </c>
      <c r="AC200">
        <v>96258.635150000002</v>
      </c>
      <c r="AD200">
        <v>90947.093030000004</v>
      </c>
      <c r="AE200">
        <v>114021.4183</v>
      </c>
      <c r="AF200">
        <v>82506.873510000005</v>
      </c>
      <c r="AG200">
        <v>113702.5576</v>
      </c>
      <c r="AH200">
        <v>89638.93664</v>
      </c>
      <c r="AI200">
        <v>115594.4054</v>
      </c>
      <c r="AJ200">
        <v>114412.2282</v>
      </c>
      <c r="AK200">
        <v>114878.7859</v>
      </c>
      <c r="AL200">
        <v>116195.2681</v>
      </c>
      <c r="AM200">
        <v>110728.2525</v>
      </c>
      <c r="AN200">
        <v>96199.000809999998</v>
      </c>
      <c r="AO200">
        <v>83395.054170000003</v>
      </c>
      <c r="AP200">
        <v>130126.84570000001</v>
      </c>
      <c r="AQ200">
        <f t="shared" si="9"/>
        <v>12.123655997368459</v>
      </c>
      <c r="AR200">
        <f t="shared" si="10"/>
        <v>13.295813992180022</v>
      </c>
    </row>
    <row r="201" spans="1:44" x14ac:dyDescent="0.25">
      <c r="A201" t="s">
        <v>181</v>
      </c>
      <c r="B201" t="s">
        <v>872</v>
      </c>
      <c r="C201">
        <v>395886.9987</v>
      </c>
      <c r="D201">
        <v>464064.67060000001</v>
      </c>
      <c r="E201">
        <v>455260.48670000001</v>
      </c>
      <c r="F201">
        <v>374277.58870000002</v>
      </c>
      <c r="G201">
        <v>435557.68430000002</v>
      </c>
      <c r="H201">
        <v>420821.81430000003</v>
      </c>
      <c r="I201">
        <v>532260.80149999994</v>
      </c>
      <c r="J201">
        <v>493882.92629999999</v>
      </c>
      <c r="K201">
        <v>496504.80609999999</v>
      </c>
      <c r="L201">
        <v>445871.6201</v>
      </c>
      <c r="M201">
        <v>487668.2231</v>
      </c>
      <c r="N201">
        <v>481204.21740000002</v>
      </c>
      <c r="O201">
        <v>468523.73839999997</v>
      </c>
      <c r="P201">
        <v>489133.74430000002</v>
      </c>
      <c r="Q201">
        <v>367081.51730000001</v>
      </c>
      <c r="R201">
        <v>548380.73309999995</v>
      </c>
      <c r="S201">
        <v>422356.12729999999</v>
      </c>
      <c r="T201">
        <v>363142.05369999999</v>
      </c>
      <c r="U201">
        <v>587537.88489999995</v>
      </c>
      <c r="V201">
        <v>547597.90249999997</v>
      </c>
      <c r="W201">
        <v>815030.79550000001</v>
      </c>
      <c r="X201">
        <v>891458.26370000001</v>
      </c>
      <c r="Y201">
        <v>1004227.921</v>
      </c>
      <c r="Z201">
        <v>688975.90599999996</v>
      </c>
      <c r="AA201">
        <v>834008.75919999997</v>
      </c>
      <c r="AB201">
        <v>1100233.92</v>
      </c>
      <c r="AC201">
        <v>809650.55889999995</v>
      </c>
      <c r="AD201">
        <v>809559.91669999994</v>
      </c>
      <c r="AE201">
        <v>1036255.702</v>
      </c>
      <c r="AF201">
        <v>819303.08440000005</v>
      </c>
      <c r="AG201">
        <v>822841.86670000001</v>
      </c>
      <c r="AH201">
        <v>748854.04920000001</v>
      </c>
      <c r="AI201">
        <v>1005319.347</v>
      </c>
      <c r="AJ201">
        <v>758050.86640000006</v>
      </c>
      <c r="AK201">
        <v>803622.10179999995</v>
      </c>
      <c r="AL201">
        <v>830544.152</v>
      </c>
      <c r="AM201">
        <v>1093073.0379999999</v>
      </c>
      <c r="AN201">
        <v>817420.04709999997</v>
      </c>
      <c r="AO201">
        <v>791540.9889</v>
      </c>
      <c r="AP201">
        <v>949104.9486</v>
      </c>
      <c r="AQ201">
        <f t="shared" si="9"/>
        <v>13.504637443679274</v>
      </c>
      <c r="AR201">
        <f t="shared" si="10"/>
        <v>13.543827638069287</v>
      </c>
    </row>
    <row r="202" spans="1:44" x14ac:dyDescent="0.25">
      <c r="A202" t="s">
        <v>181</v>
      </c>
      <c r="B202" t="s">
        <v>873</v>
      </c>
      <c r="C202">
        <v>11389.48828</v>
      </c>
      <c r="D202">
        <v>12201.621279999999</v>
      </c>
      <c r="E202">
        <v>8177.133049</v>
      </c>
      <c r="F202">
        <v>7962.3081160000002</v>
      </c>
      <c r="G202">
        <v>9032.6160519999994</v>
      </c>
      <c r="H202">
        <v>9921.9526669999996</v>
      </c>
      <c r="I202">
        <v>12842.44911</v>
      </c>
      <c r="J202">
        <v>11564.61788</v>
      </c>
      <c r="K202">
        <v>13367.853580000001</v>
      </c>
      <c r="L202">
        <v>11069.02368</v>
      </c>
      <c r="M202">
        <v>13866.712229999999</v>
      </c>
      <c r="N202">
        <v>10861.36004</v>
      </c>
      <c r="O202">
        <v>8165.6425660000004</v>
      </c>
      <c r="P202">
        <v>11126.479020000001</v>
      </c>
      <c r="Q202">
        <v>10128.62376</v>
      </c>
      <c r="R202">
        <v>13318.26539</v>
      </c>
      <c r="S202">
        <v>11030.918079999999</v>
      </c>
      <c r="T202">
        <v>15949.739740000001</v>
      </c>
      <c r="U202">
        <v>11186.855680000001</v>
      </c>
      <c r="V202">
        <v>12934.811830000001</v>
      </c>
      <c r="W202">
        <v>25687.476409999999</v>
      </c>
      <c r="X202">
        <v>20398.80992</v>
      </c>
      <c r="Y202">
        <v>24307.507610000001</v>
      </c>
      <c r="Z202">
        <v>19530.82343</v>
      </c>
      <c r="AA202">
        <v>21547.725930000001</v>
      </c>
      <c r="AB202">
        <v>25874.996149999999</v>
      </c>
      <c r="AC202">
        <v>24315.116290000002</v>
      </c>
      <c r="AD202">
        <v>20564.840639999999</v>
      </c>
      <c r="AE202">
        <v>25449.8037</v>
      </c>
      <c r="AF202">
        <v>23356.837189999998</v>
      </c>
      <c r="AG202">
        <v>30579.48083</v>
      </c>
      <c r="AH202">
        <v>21479.47206</v>
      </c>
      <c r="AI202">
        <v>20355.11147</v>
      </c>
      <c r="AJ202">
        <v>17952.912130000001</v>
      </c>
      <c r="AK202">
        <v>18706.98128</v>
      </c>
      <c r="AL202">
        <v>22060.894810000002</v>
      </c>
      <c r="AM202">
        <v>26490.23</v>
      </c>
      <c r="AN202">
        <v>19120.01844</v>
      </c>
      <c r="AO202">
        <v>17689.76381</v>
      </c>
      <c r="AP202">
        <v>23592.24655</v>
      </c>
      <c r="AQ202">
        <f t="shared" si="9"/>
        <v>18.375327374966506</v>
      </c>
      <c r="AR202">
        <f t="shared" si="10"/>
        <v>14.920453354071137</v>
      </c>
    </row>
    <row r="203" spans="1:44" x14ac:dyDescent="0.25">
      <c r="A203" t="s">
        <v>181</v>
      </c>
      <c r="B203" t="s">
        <v>874</v>
      </c>
      <c r="C203">
        <v>16553.174910000002</v>
      </c>
      <c r="D203">
        <v>21726.475579999998</v>
      </c>
      <c r="E203">
        <v>23480.114440000001</v>
      </c>
      <c r="F203">
        <v>22389.752960000002</v>
      </c>
      <c r="G203">
        <v>23690.179820000001</v>
      </c>
      <c r="H203">
        <v>21946.241870000002</v>
      </c>
      <c r="I203">
        <v>31095.334190000001</v>
      </c>
      <c r="J203">
        <v>20756.318650000001</v>
      </c>
      <c r="K203">
        <v>27834.793430000002</v>
      </c>
      <c r="L203">
        <v>19683.244139999999</v>
      </c>
      <c r="M203">
        <v>21877.674559999999</v>
      </c>
      <c r="N203">
        <v>18236.288509999998</v>
      </c>
      <c r="O203">
        <v>20582.315399999999</v>
      </c>
      <c r="P203">
        <v>18502.678899999999</v>
      </c>
      <c r="Q203">
        <v>19395.309809999999</v>
      </c>
      <c r="R203">
        <v>29247.980800000001</v>
      </c>
      <c r="S203">
        <v>23887.958610000001</v>
      </c>
      <c r="T203">
        <v>19361.366969999999</v>
      </c>
      <c r="U203">
        <v>19871.080020000001</v>
      </c>
      <c r="V203">
        <v>27564.128769999999</v>
      </c>
      <c r="W203">
        <v>54106.212899999999</v>
      </c>
      <c r="X203">
        <v>33539.899619999997</v>
      </c>
      <c r="Y203">
        <v>36239.25361</v>
      </c>
      <c r="Z203">
        <v>43138.890050000002</v>
      </c>
      <c r="AA203">
        <v>45244.884940000004</v>
      </c>
      <c r="AB203">
        <v>45683.280760000001</v>
      </c>
      <c r="AC203">
        <v>39445.255449999997</v>
      </c>
      <c r="AD203">
        <v>38686.122020000003</v>
      </c>
      <c r="AE203">
        <v>41139.489829999999</v>
      </c>
      <c r="AF203">
        <v>39966.708740000002</v>
      </c>
      <c r="AG203">
        <v>40220.401330000001</v>
      </c>
      <c r="AH203">
        <v>37093.555030000003</v>
      </c>
      <c r="AI203">
        <v>53923.690929999997</v>
      </c>
      <c r="AJ203">
        <v>37138.33524</v>
      </c>
      <c r="AK203">
        <v>36077.941480000001</v>
      </c>
      <c r="AL203">
        <v>39945.021690000001</v>
      </c>
      <c r="AM203">
        <v>45798.968370000002</v>
      </c>
      <c r="AN203">
        <v>34541.988140000001</v>
      </c>
      <c r="AO203">
        <v>36776.441760000002</v>
      </c>
      <c r="AP203">
        <v>48088.463860000003</v>
      </c>
      <c r="AQ203">
        <f t="shared" si="9"/>
        <v>17.436499457974381</v>
      </c>
      <c r="AR203">
        <f t="shared" si="10"/>
        <v>14.225947785865021</v>
      </c>
    </row>
    <row r="204" spans="1:44" x14ac:dyDescent="0.25">
      <c r="A204" t="s">
        <v>181</v>
      </c>
      <c r="B204" t="s">
        <v>875</v>
      </c>
      <c r="C204">
        <v>25552.4247</v>
      </c>
      <c r="D204">
        <v>35654.226690000003</v>
      </c>
      <c r="E204">
        <v>25041.720850000002</v>
      </c>
      <c r="F204">
        <v>29612.82128</v>
      </c>
      <c r="G204">
        <v>35752.866699999999</v>
      </c>
      <c r="H204">
        <v>33996.353219999997</v>
      </c>
      <c r="I204">
        <v>36450.551650000001</v>
      </c>
      <c r="J204">
        <v>27607.95679</v>
      </c>
      <c r="K204">
        <v>37839.316550000003</v>
      </c>
      <c r="L204">
        <v>34654.114329999997</v>
      </c>
      <c r="M204">
        <v>29848.061180000001</v>
      </c>
      <c r="N204">
        <v>29611.72897</v>
      </c>
      <c r="O204">
        <v>34119.952499999999</v>
      </c>
      <c r="P204">
        <v>30245.767960000001</v>
      </c>
      <c r="Q204">
        <v>34610.92755</v>
      </c>
      <c r="R204">
        <v>32249.401679999999</v>
      </c>
      <c r="S204">
        <v>35357.313670000003</v>
      </c>
      <c r="T204">
        <v>29767.505249999998</v>
      </c>
      <c r="U204">
        <v>36214.439550000003</v>
      </c>
      <c r="V204">
        <v>33387.75361</v>
      </c>
      <c r="W204">
        <v>58111.178370000001</v>
      </c>
      <c r="X204">
        <v>83728.380590000001</v>
      </c>
      <c r="Y204">
        <v>63370.731529999997</v>
      </c>
      <c r="Z204">
        <v>51860.68159</v>
      </c>
      <c r="AA204">
        <v>58394.008829999999</v>
      </c>
      <c r="AB204">
        <v>68266.112779999996</v>
      </c>
      <c r="AC204">
        <v>59847.978289999999</v>
      </c>
      <c r="AD204">
        <v>50325.731529999997</v>
      </c>
      <c r="AE204">
        <v>69931.614879999994</v>
      </c>
      <c r="AF204">
        <v>57318.408300000003</v>
      </c>
      <c r="AG204">
        <v>62929.582060000001</v>
      </c>
      <c r="AH204">
        <v>54163.711710000003</v>
      </c>
      <c r="AI204">
        <v>68780.543820000006</v>
      </c>
      <c r="AJ204">
        <v>65237.575040000003</v>
      </c>
      <c r="AK204">
        <v>61071.285380000001</v>
      </c>
      <c r="AL204">
        <v>63068.864130000002</v>
      </c>
      <c r="AM204">
        <v>85011.376919999995</v>
      </c>
      <c r="AN204">
        <v>58848.536079999998</v>
      </c>
      <c r="AO204">
        <v>49723.903230000004</v>
      </c>
      <c r="AP204">
        <v>75279.049840000007</v>
      </c>
      <c r="AQ204">
        <f t="shared" si="9"/>
        <v>11.538702078261919</v>
      </c>
      <c r="AR204">
        <f t="shared" si="10"/>
        <v>15.492825520024441</v>
      </c>
    </row>
    <row r="205" spans="1:44" x14ac:dyDescent="0.25">
      <c r="A205" t="s">
        <v>181</v>
      </c>
      <c r="B205" t="s">
        <v>876</v>
      </c>
      <c r="C205">
        <v>42324.25376</v>
      </c>
      <c r="D205">
        <v>41592.68651</v>
      </c>
      <c r="E205">
        <v>46302.862450000001</v>
      </c>
      <c r="F205">
        <v>36020.641649999998</v>
      </c>
      <c r="G205">
        <v>33856.200570000001</v>
      </c>
      <c r="H205">
        <v>30973.862710000001</v>
      </c>
      <c r="I205">
        <v>46854.488279999998</v>
      </c>
      <c r="J205">
        <v>34937.795960000003</v>
      </c>
      <c r="K205">
        <v>48746.092320000003</v>
      </c>
      <c r="L205">
        <v>41993.6993</v>
      </c>
      <c r="M205">
        <v>48138.818679999997</v>
      </c>
      <c r="N205">
        <v>44827.264860000003</v>
      </c>
      <c r="O205">
        <v>43596.556100000002</v>
      </c>
      <c r="P205">
        <v>41684.702680000002</v>
      </c>
      <c r="Q205">
        <v>42732.719660000002</v>
      </c>
      <c r="R205">
        <v>42357.675969999997</v>
      </c>
      <c r="S205">
        <v>37019.954440000001</v>
      </c>
      <c r="T205">
        <v>37973.188820000003</v>
      </c>
      <c r="U205">
        <v>47163.938909999997</v>
      </c>
      <c r="V205">
        <v>52340.937960000003</v>
      </c>
      <c r="W205">
        <v>93483.972710000002</v>
      </c>
      <c r="X205">
        <v>108674.8993</v>
      </c>
      <c r="Y205">
        <v>94674.576079999999</v>
      </c>
      <c r="Z205">
        <v>74949.646179999996</v>
      </c>
      <c r="AA205">
        <v>89964.810339999996</v>
      </c>
      <c r="AB205">
        <v>96835.407930000001</v>
      </c>
      <c r="AC205">
        <v>89122.829320000004</v>
      </c>
      <c r="AD205">
        <v>86932.126059999995</v>
      </c>
      <c r="AE205">
        <v>78197.658060000002</v>
      </c>
      <c r="AF205">
        <v>76112.652969999996</v>
      </c>
      <c r="AG205">
        <v>86288.558430000005</v>
      </c>
      <c r="AH205">
        <v>71145.572169999999</v>
      </c>
      <c r="AI205">
        <v>90291.569950000005</v>
      </c>
      <c r="AJ205">
        <v>76849.480760000006</v>
      </c>
      <c r="AK205">
        <v>73539.135460000005</v>
      </c>
      <c r="AL205">
        <v>84263.502389999994</v>
      </c>
      <c r="AM205">
        <v>98966.208620000005</v>
      </c>
      <c r="AN205">
        <v>64185.1224</v>
      </c>
      <c r="AO205">
        <v>76308.998330000002</v>
      </c>
      <c r="AP205">
        <v>101120.6768</v>
      </c>
      <c r="AQ205">
        <f t="shared" si="9"/>
        <v>13.187687686513133</v>
      </c>
      <c r="AR205">
        <f t="shared" si="10"/>
        <v>13.439623360253977</v>
      </c>
    </row>
    <row r="206" spans="1:44" x14ac:dyDescent="0.25">
      <c r="A206" t="s">
        <v>181</v>
      </c>
      <c r="B206" t="s">
        <v>905</v>
      </c>
      <c r="C206">
        <v>12681.1497</v>
      </c>
      <c r="D206">
        <v>25345.109850000001</v>
      </c>
      <c r="E206">
        <v>20597.167890000001</v>
      </c>
      <c r="F206">
        <v>17704.07113</v>
      </c>
      <c r="G206">
        <v>18439.576150000001</v>
      </c>
      <c r="H206">
        <v>19828.690200000001</v>
      </c>
      <c r="I206">
        <v>19731.561839999998</v>
      </c>
      <c r="J206">
        <v>20379.657159999999</v>
      </c>
      <c r="K206">
        <v>23894.189330000001</v>
      </c>
      <c r="L206">
        <v>19242.505379999999</v>
      </c>
      <c r="M206">
        <v>20651.084910000001</v>
      </c>
      <c r="N206">
        <v>15937.597229999999</v>
      </c>
      <c r="O206">
        <v>17615.792870000001</v>
      </c>
      <c r="P206">
        <v>21079.185119999998</v>
      </c>
      <c r="Q206">
        <v>14360.69749</v>
      </c>
      <c r="R206">
        <v>22837.971020000001</v>
      </c>
      <c r="S206">
        <v>31264.556329999999</v>
      </c>
      <c r="T206">
        <v>18952.039680000002</v>
      </c>
      <c r="U206">
        <v>19866.942849999999</v>
      </c>
      <c r="V206">
        <v>17703.741549999999</v>
      </c>
      <c r="W206">
        <v>36311.010540000003</v>
      </c>
      <c r="X206">
        <v>34813.709390000004</v>
      </c>
      <c r="Y206">
        <v>32401.979729999999</v>
      </c>
      <c r="Z206">
        <v>25173.218949999999</v>
      </c>
      <c r="AA206">
        <v>40301.671219999997</v>
      </c>
      <c r="AB206">
        <v>38347.548860000003</v>
      </c>
      <c r="AC206">
        <v>39125.830820000003</v>
      </c>
      <c r="AD206">
        <v>37662.850440000002</v>
      </c>
      <c r="AE206">
        <v>39546.049120000003</v>
      </c>
      <c r="AF206">
        <v>29188.219379999999</v>
      </c>
      <c r="AG206">
        <v>38169.46011</v>
      </c>
      <c r="AH206">
        <v>31420.095959999999</v>
      </c>
      <c r="AI206">
        <v>35838.057540000002</v>
      </c>
      <c r="AJ206">
        <v>32617.88724</v>
      </c>
      <c r="AK206">
        <v>36124.978790000001</v>
      </c>
      <c r="AL206">
        <v>41169.737990000001</v>
      </c>
      <c r="AM206">
        <v>35932.864459999997</v>
      </c>
      <c r="AN206">
        <v>31599.126270000001</v>
      </c>
      <c r="AO206">
        <v>25028.521430000001</v>
      </c>
      <c r="AP206">
        <v>38877.627610000003</v>
      </c>
      <c r="AQ206">
        <f t="shared" si="9"/>
        <v>20.058908647582637</v>
      </c>
      <c r="AR206">
        <f t="shared" si="10"/>
        <v>13.414375296456862</v>
      </c>
    </row>
    <row r="207" spans="1:44" x14ac:dyDescent="0.25">
      <c r="A207" t="s">
        <v>181</v>
      </c>
      <c r="B207" t="s">
        <v>906</v>
      </c>
      <c r="C207">
        <v>22235.881789999999</v>
      </c>
      <c r="D207">
        <v>23231.52619</v>
      </c>
      <c r="E207">
        <v>22489.16577</v>
      </c>
      <c r="F207">
        <v>15847.88602</v>
      </c>
      <c r="G207">
        <v>20352.132280000002</v>
      </c>
      <c r="H207">
        <v>22200.96715</v>
      </c>
      <c r="I207">
        <v>22819.59762</v>
      </c>
      <c r="J207">
        <v>24820.781330000002</v>
      </c>
      <c r="K207">
        <v>25179.778279999999</v>
      </c>
      <c r="L207">
        <v>20565.809590000001</v>
      </c>
      <c r="M207">
        <v>19555.02635</v>
      </c>
      <c r="N207">
        <v>16899.098969999999</v>
      </c>
      <c r="O207">
        <v>19957.475200000001</v>
      </c>
      <c r="P207">
        <v>23822.312569999998</v>
      </c>
      <c r="Q207">
        <v>20303.340690000001</v>
      </c>
      <c r="R207">
        <v>17049.373869999999</v>
      </c>
      <c r="S207">
        <v>21953.639579999999</v>
      </c>
      <c r="T207">
        <v>17950.468970000002</v>
      </c>
      <c r="U207">
        <v>20307.585340000001</v>
      </c>
      <c r="V207">
        <v>25120.303230000001</v>
      </c>
      <c r="W207">
        <v>43734.247080000001</v>
      </c>
      <c r="X207">
        <v>51960.60325</v>
      </c>
      <c r="Y207">
        <v>43690.326379999999</v>
      </c>
      <c r="Z207">
        <v>33008.799599999998</v>
      </c>
      <c r="AA207">
        <v>41346.860540000001</v>
      </c>
      <c r="AB207">
        <v>48548.934209999999</v>
      </c>
      <c r="AC207">
        <v>37554.837910000002</v>
      </c>
      <c r="AD207">
        <v>35357.059609999997</v>
      </c>
      <c r="AE207">
        <v>45675.953159999997</v>
      </c>
      <c r="AF207">
        <v>39200.188909999997</v>
      </c>
      <c r="AG207">
        <v>49828.192210000001</v>
      </c>
      <c r="AH207">
        <v>40746.7189</v>
      </c>
      <c r="AI207">
        <v>47483.066350000001</v>
      </c>
      <c r="AJ207">
        <v>41876.684849999998</v>
      </c>
      <c r="AK207">
        <v>40022.128790000002</v>
      </c>
      <c r="AL207">
        <v>39010.724920000001</v>
      </c>
      <c r="AM207">
        <v>57317.875599999999</v>
      </c>
      <c r="AN207">
        <v>46430.070110000001</v>
      </c>
      <c r="AO207">
        <v>40292.378629999999</v>
      </c>
      <c r="AP207">
        <v>47369.330280000002</v>
      </c>
      <c r="AQ207">
        <f t="shared" si="9"/>
        <v>13.029654981848438</v>
      </c>
      <c r="AR207">
        <f t="shared" si="10"/>
        <v>13.540711347466146</v>
      </c>
    </row>
    <row r="208" spans="1:44" x14ac:dyDescent="0.25">
      <c r="A208" t="s">
        <v>181</v>
      </c>
      <c r="B208" t="s">
        <v>907</v>
      </c>
      <c r="C208">
        <v>1941.6993070000001</v>
      </c>
      <c r="D208">
        <v>2236.540039</v>
      </c>
      <c r="E208">
        <v>1039.610539</v>
      </c>
      <c r="F208">
        <v>1595.7691130000001</v>
      </c>
      <c r="G208">
        <v>1037.3083220000001</v>
      </c>
      <c r="H208">
        <v>1250.8177989999999</v>
      </c>
      <c r="I208">
        <v>1335.6125950000001</v>
      </c>
      <c r="J208">
        <v>2290.9407350000001</v>
      </c>
      <c r="K208">
        <v>2703.5229129999998</v>
      </c>
      <c r="L208">
        <v>2059.6992660000001</v>
      </c>
      <c r="M208">
        <v>2629.8610650000001</v>
      </c>
      <c r="N208">
        <v>2882.4259069999998</v>
      </c>
      <c r="O208">
        <v>2877.9940580000002</v>
      </c>
      <c r="P208">
        <v>2406.6804510000002</v>
      </c>
      <c r="Q208">
        <v>2218.699161</v>
      </c>
      <c r="R208">
        <v>1662.3914990000001</v>
      </c>
      <c r="S208">
        <v>3020.8730540000001</v>
      </c>
      <c r="T208">
        <v>1124.8528040000001</v>
      </c>
      <c r="U208">
        <v>2429.5986119999998</v>
      </c>
      <c r="V208">
        <v>3173.9543290000001</v>
      </c>
      <c r="W208">
        <v>3446.6695610000002</v>
      </c>
      <c r="X208">
        <v>10917.666069999999</v>
      </c>
      <c r="Y208">
        <v>4420.0616300000002</v>
      </c>
      <c r="Z208">
        <v>3089.0904099999998</v>
      </c>
      <c r="AA208">
        <v>2115.7201049999999</v>
      </c>
      <c r="AB208">
        <v>4330.0618519999998</v>
      </c>
      <c r="AC208">
        <v>2423.1773539999999</v>
      </c>
      <c r="AD208">
        <v>1739.324926</v>
      </c>
      <c r="AE208">
        <v>5423.9066140000004</v>
      </c>
      <c r="AF208">
        <v>3513.5020760000002</v>
      </c>
      <c r="AG208">
        <v>2690.0143010000002</v>
      </c>
      <c r="AH208">
        <v>4123.7002480000001</v>
      </c>
      <c r="AI208">
        <v>5835.9748259999997</v>
      </c>
      <c r="AJ208">
        <v>6590.2811609999999</v>
      </c>
      <c r="AK208">
        <v>4172.4479000000001</v>
      </c>
      <c r="AL208">
        <v>1178.9792440000001</v>
      </c>
      <c r="AM208">
        <v>4056.8394720000001</v>
      </c>
      <c r="AN208">
        <v>4226.6823240000003</v>
      </c>
      <c r="AO208">
        <v>3657.8971940000001</v>
      </c>
      <c r="AP208">
        <v>4814.0018149999996</v>
      </c>
      <c r="AQ208">
        <f t="shared" si="9"/>
        <v>33.051460775791291</v>
      </c>
      <c r="AR208">
        <f t="shared" si="10"/>
        <v>50.486966155160196</v>
      </c>
    </row>
    <row r="209" spans="1:44" x14ac:dyDescent="0.25">
      <c r="A209" t="s">
        <v>182</v>
      </c>
      <c r="B209" t="s">
        <v>818</v>
      </c>
      <c r="C209">
        <v>3495.7303459999998</v>
      </c>
      <c r="D209">
        <v>3258.5559800000001</v>
      </c>
      <c r="E209">
        <v>2545.7518700000001</v>
      </c>
      <c r="F209">
        <v>1805.429615</v>
      </c>
      <c r="G209">
        <v>3358.4750760000002</v>
      </c>
      <c r="H209">
        <v>2966.2378159999998</v>
      </c>
      <c r="I209">
        <v>1891.8646389999999</v>
      </c>
      <c r="J209">
        <v>6662.2780540000003</v>
      </c>
      <c r="K209">
        <v>3100.3107749999999</v>
      </c>
      <c r="L209">
        <v>2429.664702</v>
      </c>
      <c r="M209">
        <v>2859.613695</v>
      </c>
      <c r="N209">
        <v>2617.6429779999999</v>
      </c>
      <c r="O209">
        <v>1438.931388</v>
      </c>
      <c r="P209">
        <v>3603.9092049999999</v>
      </c>
      <c r="Q209">
        <v>3281.3696719999998</v>
      </c>
      <c r="R209">
        <v>2877.995551</v>
      </c>
      <c r="S209">
        <v>3044.398811</v>
      </c>
      <c r="T209">
        <v>4801.0007230000001</v>
      </c>
      <c r="U209">
        <v>3124.440501</v>
      </c>
      <c r="V209">
        <v>2466.2506239999998</v>
      </c>
      <c r="W209">
        <v>4733.8973610000003</v>
      </c>
      <c r="X209">
        <v>6089.0055540000003</v>
      </c>
      <c r="Y209">
        <v>5527.1976720000002</v>
      </c>
      <c r="Z209">
        <v>4459.7786630000001</v>
      </c>
      <c r="AA209">
        <v>5883.9636469999996</v>
      </c>
      <c r="AB209">
        <v>7601.533512</v>
      </c>
      <c r="AC209">
        <v>5317.0432879999998</v>
      </c>
      <c r="AD209">
        <v>4810.3000849999999</v>
      </c>
      <c r="AE209">
        <v>6360.782792</v>
      </c>
      <c r="AF209">
        <v>5315.5198259999997</v>
      </c>
      <c r="AG209">
        <v>5127.9449249999998</v>
      </c>
      <c r="AH209">
        <v>6706.1315599999998</v>
      </c>
      <c r="AI209">
        <v>5199.1904020000002</v>
      </c>
      <c r="AJ209">
        <v>8876.3397839999998</v>
      </c>
      <c r="AK209">
        <v>4666.8781060000001</v>
      </c>
      <c r="AL209">
        <v>2046.963608</v>
      </c>
      <c r="AM209">
        <v>10514.573189999999</v>
      </c>
      <c r="AN209">
        <v>5235.75144</v>
      </c>
      <c r="AO209">
        <v>4905.2377139999999</v>
      </c>
      <c r="AP209">
        <v>5092.2508479999997</v>
      </c>
      <c r="AQ209">
        <f t="shared" si="9"/>
        <v>36.110641786585177</v>
      </c>
      <c r="AR209">
        <f t="shared" si="10"/>
        <v>30.605725761569591</v>
      </c>
    </row>
    <row r="210" spans="1:44" x14ac:dyDescent="0.25">
      <c r="A210" t="s">
        <v>182</v>
      </c>
      <c r="B210" t="s">
        <v>819</v>
      </c>
      <c r="C210">
        <v>45668.6181</v>
      </c>
      <c r="D210">
        <v>50677.67067</v>
      </c>
      <c r="E210">
        <v>48306.342510000002</v>
      </c>
      <c r="F210">
        <v>41602.457560000003</v>
      </c>
      <c r="G210">
        <v>38983.106970000001</v>
      </c>
      <c r="H210">
        <v>36235.70753</v>
      </c>
      <c r="I210">
        <v>37916.715279999997</v>
      </c>
      <c r="J210">
        <v>51523.440049999997</v>
      </c>
      <c r="K210">
        <v>57524.41732</v>
      </c>
      <c r="L210">
        <v>41910.928399999997</v>
      </c>
      <c r="M210">
        <v>60570.282319999998</v>
      </c>
      <c r="N210">
        <v>50536.788740000004</v>
      </c>
      <c r="O210">
        <v>49610.020170000003</v>
      </c>
      <c r="P210">
        <v>47323.555540000001</v>
      </c>
      <c r="Q210">
        <v>45547.576209999999</v>
      </c>
      <c r="R210">
        <v>51351.113160000001</v>
      </c>
      <c r="S210">
        <v>51460.485000000001</v>
      </c>
      <c r="T210">
        <v>50685.948880000004</v>
      </c>
      <c r="U210">
        <v>53344.083749999998</v>
      </c>
      <c r="V210">
        <v>49532.581389999999</v>
      </c>
      <c r="W210">
        <v>54064.751020000003</v>
      </c>
      <c r="X210">
        <v>153038.40150000001</v>
      </c>
      <c r="Y210">
        <v>64588.520879999996</v>
      </c>
      <c r="Z210">
        <v>32456.453990000002</v>
      </c>
      <c r="AA210">
        <v>45197.335160000002</v>
      </c>
      <c r="AB210">
        <v>66915.092829999994</v>
      </c>
      <c r="AC210">
        <v>60844.479829999997</v>
      </c>
      <c r="AD210">
        <v>41219.174830000004</v>
      </c>
      <c r="AE210">
        <v>65500.443870000003</v>
      </c>
      <c r="AF210">
        <v>47960.579519999999</v>
      </c>
      <c r="AG210">
        <v>65346.487130000001</v>
      </c>
      <c r="AH210">
        <v>47833.991430000002</v>
      </c>
      <c r="AI210">
        <v>65708.410189999995</v>
      </c>
      <c r="AJ210">
        <v>54937.878729999997</v>
      </c>
      <c r="AK210">
        <v>44681.390879999999</v>
      </c>
      <c r="AL210">
        <v>63764.365210000004</v>
      </c>
      <c r="AM210">
        <v>57710.745620000002</v>
      </c>
      <c r="AN210">
        <v>50867.272770000003</v>
      </c>
      <c r="AO210">
        <v>41455.049550000003</v>
      </c>
      <c r="AP210">
        <v>59236.43161</v>
      </c>
      <c r="AQ210">
        <f t="shared" si="9"/>
        <v>13.085309347400528</v>
      </c>
      <c r="AR210">
        <f t="shared" si="10"/>
        <v>40.979416699736745</v>
      </c>
    </row>
    <row r="211" spans="1:44" x14ac:dyDescent="0.25">
      <c r="A211" t="s">
        <v>182</v>
      </c>
      <c r="B211" t="s">
        <v>820</v>
      </c>
      <c r="C211">
        <v>24919.072540000001</v>
      </c>
      <c r="D211">
        <v>42211.64155</v>
      </c>
      <c r="E211">
        <v>28342.37197</v>
      </c>
      <c r="F211">
        <v>26027.360369999999</v>
      </c>
      <c r="G211">
        <v>30961.116539999999</v>
      </c>
      <c r="H211">
        <v>27888.963790000002</v>
      </c>
      <c r="I211">
        <v>35885.987999999998</v>
      </c>
      <c r="J211">
        <v>23450.28916</v>
      </c>
      <c r="K211">
        <v>35325.106570000004</v>
      </c>
      <c r="L211">
        <v>28602.643069999998</v>
      </c>
      <c r="M211">
        <v>37842.286390000001</v>
      </c>
      <c r="N211">
        <v>23868.190890000002</v>
      </c>
      <c r="O211">
        <v>30352.77521</v>
      </c>
      <c r="P211">
        <v>33490.321709999997</v>
      </c>
      <c r="Q211">
        <v>24898.63132</v>
      </c>
      <c r="R211">
        <v>38095.564339999997</v>
      </c>
      <c r="S211">
        <v>34373.076159999997</v>
      </c>
      <c r="T211">
        <v>23570.897639999999</v>
      </c>
      <c r="U211">
        <v>29090.26469</v>
      </c>
      <c r="V211">
        <v>28441.193920000002</v>
      </c>
      <c r="W211">
        <v>52004.433069999999</v>
      </c>
      <c r="X211">
        <v>46132.574849999997</v>
      </c>
      <c r="Y211">
        <v>43982.497940000001</v>
      </c>
      <c r="Z211">
        <v>49487.794020000001</v>
      </c>
      <c r="AA211">
        <v>37733.828500000003</v>
      </c>
      <c r="AB211">
        <v>40861.038220000002</v>
      </c>
      <c r="AC211">
        <v>51808.965689999997</v>
      </c>
      <c r="AD211">
        <v>37461.481</v>
      </c>
      <c r="AE211">
        <v>58556.489970000002</v>
      </c>
      <c r="AF211">
        <v>45157.378539999998</v>
      </c>
      <c r="AG211">
        <v>52457.978069999997</v>
      </c>
      <c r="AH211">
        <v>36875.754260000002</v>
      </c>
      <c r="AI211">
        <v>53956.909509999998</v>
      </c>
      <c r="AJ211">
        <v>49430.886689999999</v>
      </c>
      <c r="AK211">
        <v>50636.462489999998</v>
      </c>
      <c r="AL211">
        <v>51433.087950000001</v>
      </c>
      <c r="AM211">
        <v>51120.526660000003</v>
      </c>
      <c r="AN211">
        <v>47494.020909999999</v>
      </c>
      <c r="AO211">
        <v>44170.06192</v>
      </c>
      <c r="AP211">
        <v>51007.017339999999</v>
      </c>
      <c r="AQ211">
        <f t="shared" si="9"/>
        <v>18.035363015639966</v>
      </c>
      <c r="AR211">
        <f t="shared" si="10"/>
        <v>12.474050637761627</v>
      </c>
    </row>
    <row r="212" spans="1:44" x14ac:dyDescent="0.25">
      <c r="A212" t="s">
        <v>182</v>
      </c>
      <c r="B212" t="s">
        <v>821</v>
      </c>
      <c r="C212">
        <v>43574.281080000001</v>
      </c>
      <c r="D212">
        <v>55535.865599999997</v>
      </c>
      <c r="E212">
        <v>48228.750460000003</v>
      </c>
      <c r="F212">
        <v>54269.648240000002</v>
      </c>
      <c r="G212">
        <v>52754.509380000003</v>
      </c>
      <c r="H212">
        <v>48328.715779999999</v>
      </c>
      <c r="I212">
        <v>45694.298649999997</v>
      </c>
      <c r="J212">
        <v>47853.687689999999</v>
      </c>
      <c r="K212">
        <v>64614.992570000002</v>
      </c>
      <c r="L212">
        <v>56656.369339999997</v>
      </c>
      <c r="M212">
        <v>54333.694109999997</v>
      </c>
      <c r="N212">
        <v>46967.087099999997</v>
      </c>
      <c r="O212">
        <v>39727.016020000003</v>
      </c>
      <c r="P212">
        <v>57679.717810000002</v>
      </c>
      <c r="Q212">
        <v>42758.215969999997</v>
      </c>
      <c r="R212">
        <v>52863.969499999999</v>
      </c>
      <c r="S212">
        <v>58770.329290000001</v>
      </c>
      <c r="T212">
        <v>37007.630870000001</v>
      </c>
      <c r="U212">
        <v>59144.905400000003</v>
      </c>
      <c r="V212">
        <v>46166.027000000002</v>
      </c>
      <c r="W212">
        <v>56865.98386</v>
      </c>
      <c r="X212">
        <v>67759.702239999999</v>
      </c>
      <c r="Y212">
        <v>58738.242760000001</v>
      </c>
      <c r="Z212">
        <v>40418.434099999999</v>
      </c>
      <c r="AA212">
        <v>59106.472349999996</v>
      </c>
      <c r="AB212">
        <v>71004.968370000002</v>
      </c>
      <c r="AC212">
        <v>59438.549079999997</v>
      </c>
      <c r="AD212">
        <v>52842.555569999997</v>
      </c>
      <c r="AE212">
        <v>59580.110229999998</v>
      </c>
      <c r="AF212">
        <v>46796.554530000001</v>
      </c>
      <c r="AG212">
        <v>54807.095600000001</v>
      </c>
      <c r="AH212">
        <v>47779.865259999999</v>
      </c>
      <c r="AI212">
        <v>68158.947719999996</v>
      </c>
      <c r="AJ212">
        <v>59082.720809999999</v>
      </c>
      <c r="AK212">
        <v>58053.037470000003</v>
      </c>
      <c r="AL212">
        <v>58539.362220000003</v>
      </c>
      <c r="AM212">
        <v>65163.010370000004</v>
      </c>
      <c r="AN212">
        <v>59265.725440000002</v>
      </c>
      <c r="AO212">
        <v>52180.82836</v>
      </c>
      <c r="AP212">
        <v>59005.431080000002</v>
      </c>
      <c r="AQ212">
        <f t="shared" si="9"/>
        <v>14.133694082518131</v>
      </c>
      <c r="AR212">
        <f t="shared" si="10"/>
        <v>12.808730474946264</v>
      </c>
    </row>
    <row r="213" spans="1:44" x14ac:dyDescent="0.25">
      <c r="A213" t="s">
        <v>182</v>
      </c>
      <c r="B213" t="s">
        <v>822</v>
      </c>
      <c r="C213">
        <v>37461.407339999998</v>
      </c>
      <c r="D213">
        <v>50120.340080000002</v>
      </c>
      <c r="E213">
        <v>56690.089789999998</v>
      </c>
      <c r="F213">
        <v>45101.15999</v>
      </c>
      <c r="G213">
        <v>41255.053829999997</v>
      </c>
      <c r="H213">
        <v>35093.162080000002</v>
      </c>
      <c r="I213">
        <v>49802.450349999999</v>
      </c>
      <c r="J213">
        <v>39911.657650000001</v>
      </c>
      <c r="K213">
        <v>51621.769220000002</v>
      </c>
      <c r="L213">
        <v>51798.107989999997</v>
      </c>
      <c r="M213">
        <v>54834.441579999999</v>
      </c>
      <c r="N213">
        <v>46772.48947</v>
      </c>
      <c r="O213">
        <v>50629.339849999997</v>
      </c>
      <c r="P213">
        <v>45665.467810000002</v>
      </c>
      <c r="Q213">
        <v>41032.479370000001</v>
      </c>
      <c r="R213">
        <v>49171.728499999997</v>
      </c>
      <c r="S213">
        <v>54899.33266</v>
      </c>
      <c r="T213">
        <v>38529.50589</v>
      </c>
      <c r="U213">
        <v>48241.595350000003</v>
      </c>
      <c r="V213">
        <v>51090.498639999998</v>
      </c>
      <c r="W213">
        <v>41837.557780000003</v>
      </c>
      <c r="X213">
        <v>54700.769650000002</v>
      </c>
      <c r="Y213">
        <v>53709.979700000004</v>
      </c>
      <c r="Z213">
        <v>32823.444369999997</v>
      </c>
      <c r="AA213">
        <v>9403.7064599999994</v>
      </c>
      <c r="AB213">
        <v>43516.805240000002</v>
      </c>
      <c r="AC213">
        <v>46078.272290000001</v>
      </c>
      <c r="AD213">
        <v>38390.008650000003</v>
      </c>
      <c r="AE213">
        <v>46673.825980000001</v>
      </c>
      <c r="AF213">
        <v>34135.86896</v>
      </c>
      <c r="AG213">
        <v>47486.664519999998</v>
      </c>
      <c r="AH213">
        <v>37017.016340000002</v>
      </c>
      <c r="AI213">
        <v>51595.370360000001</v>
      </c>
      <c r="AJ213">
        <v>43266.159330000002</v>
      </c>
      <c r="AK213">
        <v>37831.913339999999</v>
      </c>
      <c r="AL213">
        <v>48351.995289999999</v>
      </c>
      <c r="AM213">
        <v>46903.924279999999</v>
      </c>
      <c r="AN213">
        <v>38403.38076</v>
      </c>
      <c r="AO213">
        <v>44063.109349999999</v>
      </c>
      <c r="AP213">
        <v>44439.621769999998</v>
      </c>
      <c r="AQ213">
        <f t="shared" si="9"/>
        <v>13.323517941760411</v>
      </c>
      <c r="AR213">
        <f t="shared" si="10"/>
        <v>23.249213467458265</v>
      </c>
    </row>
    <row r="214" spans="1:44" x14ac:dyDescent="0.25">
      <c r="A214" t="s">
        <v>182</v>
      </c>
      <c r="B214" t="s">
        <v>823</v>
      </c>
      <c r="C214">
        <v>4305.3548870000004</v>
      </c>
      <c r="D214">
        <v>4944.5338259999999</v>
      </c>
      <c r="E214">
        <v>1575.726715</v>
      </c>
      <c r="F214">
        <v>3321.6038749999998</v>
      </c>
      <c r="G214">
        <v>4653.5409390000004</v>
      </c>
      <c r="H214">
        <v>3655.26485</v>
      </c>
      <c r="I214">
        <v>1671.7182299999999</v>
      </c>
      <c r="J214">
        <v>4237.1151479999999</v>
      </c>
      <c r="K214">
        <v>4815.3187610000004</v>
      </c>
      <c r="L214">
        <v>3296.5815499999999</v>
      </c>
      <c r="M214">
        <v>4737.8212160000003</v>
      </c>
      <c r="N214">
        <v>3860.8024799999998</v>
      </c>
      <c r="O214">
        <v>4019.3249580000002</v>
      </c>
      <c r="P214">
        <v>4780.974639</v>
      </c>
      <c r="Q214">
        <v>4349.2228130000003</v>
      </c>
      <c r="R214">
        <v>6221.5144959999998</v>
      </c>
      <c r="S214">
        <v>2908.628119</v>
      </c>
      <c r="T214">
        <v>2421.422196</v>
      </c>
      <c r="U214">
        <v>4106.511939</v>
      </c>
      <c r="V214">
        <v>5002.7120050000003</v>
      </c>
      <c r="W214">
        <v>7037.944716</v>
      </c>
      <c r="X214">
        <v>7663.4879979999996</v>
      </c>
      <c r="Y214">
        <v>8084.8227470000002</v>
      </c>
      <c r="Z214">
        <v>4133.6397690000003</v>
      </c>
      <c r="AA214">
        <v>5898.859606</v>
      </c>
      <c r="AB214">
        <v>6119.2085459999998</v>
      </c>
      <c r="AC214">
        <v>7446.1405720000002</v>
      </c>
      <c r="AD214">
        <v>3854.8490259999999</v>
      </c>
      <c r="AE214">
        <v>8496.6517469999999</v>
      </c>
      <c r="AF214">
        <v>9652.4707959999996</v>
      </c>
      <c r="AG214">
        <v>6473.1411310000003</v>
      </c>
      <c r="AH214">
        <v>4249.9543880000001</v>
      </c>
      <c r="AI214">
        <v>5222.0755499999996</v>
      </c>
      <c r="AJ214">
        <v>6448.9853929999999</v>
      </c>
      <c r="AK214">
        <v>5801.5978379999997</v>
      </c>
      <c r="AL214">
        <v>9589.7655909999994</v>
      </c>
      <c r="AM214">
        <v>6877.8409700000002</v>
      </c>
      <c r="AN214">
        <v>7876.7219699999996</v>
      </c>
      <c r="AO214">
        <v>6369.6434220000001</v>
      </c>
      <c r="AP214">
        <v>11097.738240000001</v>
      </c>
      <c r="AQ214">
        <f t="shared" si="9"/>
        <v>29.298861084689214</v>
      </c>
      <c r="AR214">
        <f t="shared" si="10"/>
        <v>27.435722461869489</v>
      </c>
    </row>
    <row r="215" spans="1:44" x14ac:dyDescent="0.25">
      <c r="A215" t="s">
        <v>182</v>
      </c>
      <c r="B215" t="s">
        <v>824</v>
      </c>
      <c r="C215">
        <v>8089.449001</v>
      </c>
      <c r="D215">
        <v>8003.4030629999997</v>
      </c>
      <c r="E215">
        <v>4760.5600720000002</v>
      </c>
      <c r="F215">
        <v>5925.5619280000001</v>
      </c>
      <c r="G215">
        <v>6610.8845010000005</v>
      </c>
      <c r="H215">
        <v>5747.3596399999997</v>
      </c>
      <c r="I215">
        <v>6309.1733130000002</v>
      </c>
      <c r="J215">
        <v>6320.2829949999996</v>
      </c>
      <c r="K215">
        <v>6207.1655110000002</v>
      </c>
      <c r="L215">
        <v>5680.038501</v>
      </c>
      <c r="M215">
        <v>9264.8418110000002</v>
      </c>
      <c r="N215">
        <v>4225.3057650000001</v>
      </c>
      <c r="O215">
        <v>9184.1745680000004</v>
      </c>
      <c r="P215">
        <v>8148.385859</v>
      </c>
      <c r="Q215">
        <v>7739.35851</v>
      </c>
      <c r="R215">
        <v>7135.3816660000002</v>
      </c>
      <c r="S215">
        <v>7254.1562670000003</v>
      </c>
      <c r="T215">
        <v>7880.9543530000001</v>
      </c>
      <c r="U215">
        <v>8199.1124259999997</v>
      </c>
      <c r="V215">
        <v>6935.5085440000003</v>
      </c>
      <c r="W215">
        <v>16455.822980000001</v>
      </c>
      <c r="X215">
        <v>12574.39387</v>
      </c>
      <c r="Y215">
        <v>12949.92086</v>
      </c>
      <c r="Z215">
        <v>9166.547579</v>
      </c>
      <c r="AA215">
        <v>10436.907590000001</v>
      </c>
      <c r="AB215">
        <v>13012.786249999999</v>
      </c>
      <c r="AC215">
        <v>14876.150729999999</v>
      </c>
      <c r="AD215">
        <v>11097.189640000001</v>
      </c>
      <c r="AE215">
        <v>11886.884309999999</v>
      </c>
      <c r="AF215">
        <v>11033.52247</v>
      </c>
      <c r="AG215">
        <v>12278.554040000001</v>
      </c>
      <c r="AH215">
        <v>12320.805050000001</v>
      </c>
      <c r="AI215">
        <v>13198.97999</v>
      </c>
      <c r="AJ215">
        <v>11813.199780000001</v>
      </c>
      <c r="AK215">
        <v>13369.35694</v>
      </c>
      <c r="AL215">
        <v>9122.9234300000007</v>
      </c>
      <c r="AM215">
        <v>15731.910610000001</v>
      </c>
      <c r="AN215">
        <v>15314.572330000001</v>
      </c>
      <c r="AO215">
        <v>12112.258459999999</v>
      </c>
      <c r="AP215">
        <v>18844.093649999999</v>
      </c>
      <c r="AQ215">
        <f t="shared" si="9"/>
        <v>19.484028044998595</v>
      </c>
      <c r="AR215">
        <f t="shared" si="10"/>
        <v>18.741525512732007</v>
      </c>
    </row>
    <row r="216" spans="1:44" x14ac:dyDescent="0.25">
      <c r="A216" t="s">
        <v>182</v>
      </c>
      <c r="B216" t="s">
        <v>877</v>
      </c>
      <c r="C216">
        <v>590438.9682</v>
      </c>
      <c r="D216">
        <v>533557.74690000003</v>
      </c>
      <c r="E216">
        <v>656564.92310000001</v>
      </c>
      <c r="F216">
        <v>481211.87339999998</v>
      </c>
      <c r="G216">
        <v>439891.90759999998</v>
      </c>
      <c r="H216">
        <v>566171.72369999997</v>
      </c>
      <c r="I216">
        <v>574079.10499999998</v>
      </c>
      <c r="J216">
        <v>545472.33010000002</v>
      </c>
      <c r="K216">
        <v>626902.53630000004</v>
      </c>
      <c r="L216">
        <v>627822.99120000005</v>
      </c>
      <c r="M216">
        <v>615220.51890000002</v>
      </c>
      <c r="N216">
        <v>486372.58380000002</v>
      </c>
      <c r="O216">
        <v>542865.69400000002</v>
      </c>
      <c r="P216">
        <v>595177.34019999998</v>
      </c>
      <c r="Q216">
        <v>502576.96149999998</v>
      </c>
      <c r="R216">
        <v>620176.60690000001</v>
      </c>
      <c r="S216">
        <v>609784.58860000002</v>
      </c>
      <c r="T216">
        <v>537427.98439999996</v>
      </c>
      <c r="U216">
        <v>637499.05440000002</v>
      </c>
      <c r="V216">
        <v>622198.8504</v>
      </c>
      <c r="W216">
        <v>906856.48129999998</v>
      </c>
      <c r="X216">
        <v>1010815.265</v>
      </c>
      <c r="Y216">
        <v>1003295.818</v>
      </c>
      <c r="Z216">
        <v>747848.57819999999</v>
      </c>
      <c r="AA216">
        <v>977830.48939999996</v>
      </c>
      <c r="AB216">
        <v>972391.81460000004</v>
      </c>
      <c r="AC216">
        <v>799557.64899999998</v>
      </c>
      <c r="AD216">
        <v>724357.66220000002</v>
      </c>
      <c r="AE216">
        <v>1005462.804</v>
      </c>
      <c r="AF216">
        <v>779211.3737</v>
      </c>
      <c r="AG216">
        <v>1005156.903</v>
      </c>
      <c r="AH216">
        <v>846474.71860000002</v>
      </c>
      <c r="AI216">
        <v>973591.76789999998</v>
      </c>
      <c r="AJ216">
        <v>804318.26419999998</v>
      </c>
      <c r="AK216">
        <v>904411.97919999994</v>
      </c>
      <c r="AL216">
        <v>951487.30460000003</v>
      </c>
      <c r="AM216">
        <v>939557.24899999995</v>
      </c>
      <c r="AN216">
        <v>890163.27179999999</v>
      </c>
      <c r="AO216">
        <v>702272.03670000006</v>
      </c>
      <c r="AP216">
        <v>1093259.044</v>
      </c>
      <c r="AQ216">
        <f t="shared" si="9"/>
        <v>10.535390747830359</v>
      </c>
      <c r="AR216">
        <f t="shared" si="10"/>
        <v>12.285955694525349</v>
      </c>
    </row>
    <row r="217" spans="1:44" x14ac:dyDescent="0.25">
      <c r="A217" t="s">
        <v>182</v>
      </c>
      <c r="B217" t="s">
        <v>878</v>
      </c>
      <c r="C217">
        <v>97567.22292</v>
      </c>
      <c r="D217">
        <v>104339.6845</v>
      </c>
      <c r="E217">
        <v>123382.1023</v>
      </c>
      <c r="F217">
        <v>91786.868579999995</v>
      </c>
      <c r="G217">
        <v>86855.902000000002</v>
      </c>
      <c r="H217">
        <v>98070.646479999996</v>
      </c>
      <c r="I217">
        <v>97434.030190000005</v>
      </c>
      <c r="J217">
        <v>89486.390799999994</v>
      </c>
      <c r="K217">
        <v>129898.77800000001</v>
      </c>
      <c r="L217">
        <v>122954.2816</v>
      </c>
      <c r="M217">
        <v>96579.775429999994</v>
      </c>
      <c r="N217">
        <v>90780.728199999998</v>
      </c>
      <c r="O217">
        <v>117139.5074</v>
      </c>
      <c r="P217">
        <v>120994.7099</v>
      </c>
      <c r="Q217">
        <v>82575.851299999995</v>
      </c>
      <c r="R217">
        <v>108975.003</v>
      </c>
      <c r="S217">
        <v>98759.9807</v>
      </c>
      <c r="T217">
        <v>89540.070380000005</v>
      </c>
      <c r="U217">
        <v>129516.5269</v>
      </c>
      <c r="V217">
        <v>133761.4088</v>
      </c>
      <c r="W217">
        <v>195299.01070000001</v>
      </c>
      <c r="X217">
        <v>200281.5196</v>
      </c>
      <c r="Y217">
        <v>198536.0992</v>
      </c>
      <c r="Z217">
        <v>171789.07490000001</v>
      </c>
      <c r="AA217">
        <v>156648.71609999999</v>
      </c>
      <c r="AB217">
        <v>211374.71590000001</v>
      </c>
      <c r="AC217">
        <v>174221.18400000001</v>
      </c>
      <c r="AD217">
        <v>151433.92629999999</v>
      </c>
      <c r="AE217">
        <v>197481.1329</v>
      </c>
      <c r="AF217">
        <v>166800.31510000001</v>
      </c>
      <c r="AG217">
        <v>194446.78020000001</v>
      </c>
      <c r="AH217">
        <v>217128.6384</v>
      </c>
      <c r="AI217">
        <v>189928.731</v>
      </c>
      <c r="AJ217">
        <v>164426.06159999999</v>
      </c>
      <c r="AK217">
        <v>195526.8547</v>
      </c>
      <c r="AL217">
        <v>196929.06219999999</v>
      </c>
      <c r="AM217">
        <v>207043.74410000001</v>
      </c>
      <c r="AN217">
        <v>141872.91409999999</v>
      </c>
      <c r="AO217">
        <v>143329.37959999999</v>
      </c>
      <c r="AP217">
        <v>222836.92430000001</v>
      </c>
      <c r="AQ217">
        <f t="shared" si="9"/>
        <v>15.498108159633075</v>
      </c>
      <c r="AR217">
        <f t="shared" si="10"/>
        <v>13.16983293621459</v>
      </c>
    </row>
    <row r="218" spans="1:44" x14ac:dyDescent="0.25">
      <c r="A218" t="s">
        <v>182</v>
      </c>
      <c r="B218" t="s">
        <v>879</v>
      </c>
      <c r="C218">
        <v>869834.51470000006</v>
      </c>
      <c r="D218">
        <v>734313.97919999994</v>
      </c>
      <c r="E218">
        <v>826807.14500000002</v>
      </c>
      <c r="F218">
        <v>557261.11880000005</v>
      </c>
      <c r="G218">
        <v>687307.45270000002</v>
      </c>
      <c r="H218">
        <v>739909.13049999997</v>
      </c>
      <c r="I218">
        <v>742108.31640000001</v>
      </c>
      <c r="J218">
        <v>689204.56530000002</v>
      </c>
      <c r="K218">
        <v>956010.17370000004</v>
      </c>
      <c r="L218">
        <v>811501.36609999998</v>
      </c>
      <c r="M218">
        <v>896695.53060000006</v>
      </c>
      <c r="N218">
        <v>614957.82440000004</v>
      </c>
      <c r="O218">
        <v>728197.67079999996</v>
      </c>
      <c r="P218">
        <v>819680.03319999995</v>
      </c>
      <c r="Q218">
        <v>565717.68500000006</v>
      </c>
      <c r="R218">
        <v>962398.25509999995</v>
      </c>
      <c r="S218">
        <v>839522.96389999997</v>
      </c>
      <c r="T218">
        <v>695941.68279999995</v>
      </c>
      <c r="U218">
        <v>887291.85979999998</v>
      </c>
      <c r="V218">
        <v>927810.36529999995</v>
      </c>
      <c r="W218">
        <v>1233463.8119999999</v>
      </c>
      <c r="X218">
        <v>1293865.085</v>
      </c>
      <c r="Y218">
        <v>1448108.5819999999</v>
      </c>
      <c r="Z218">
        <v>1257160.4380000001</v>
      </c>
      <c r="AA218">
        <v>1239034.963</v>
      </c>
      <c r="AB218">
        <v>1552763.8030000001</v>
      </c>
      <c r="AC218">
        <v>1208570.389</v>
      </c>
      <c r="AD218">
        <v>1038390.605</v>
      </c>
      <c r="AE218">
        <v>1800600.344</v>
      </c>
      <c r="AF218">
        <v>1154051.365</v>
      </c>
      <c r="AG218">
        <v>1284890.192</v>
      </c>
      <c r="AH218">
        <v>1286460.041</v>
      </c>
      <c r="AI218">
        <v>1285797.406</v>
      </c>
      <c r="AJ218">
        <v>1197040.345</v>
      </c>
      <c r="AK218">
        <v>1249307.1440000001</v>
      </c>
      <c r="AL218">
        <v>1330394.4129999999</v>
      </c>
      <c r="AM218">
        <v>1416237.5970000001</v>
      </c>
      <c r="AN218">
        <v>1117495.048</v>
      </c>
      <c r="AO218">
        <v>1165522.77</v>
      </c>
      <c r="AP218">
        <v>1414395.4720000001</v>
      </c>
      <c r="AQ218">
        <f t="shared" si="9"/>
        <v>15.665832745206092</v>
      </c>
      <c r="AR218">
        <f t="shared" si="10"/>
        <v>12.947681554181937</v>
      </c>
    </row>
    <row r="219" spans="1:44" x14ac:dyDescent="0.25">
      <c r="A219" t="s">
        <v>182</v>
      </c>
      <c r="B219" t="s">
        <v>880</v>
      </c>
      <c r="C219">
        <v>5017.6317499999996</v>
      </c>
      <c r="D219">
        <v>5344.7682379999997</v>
      </c>
      <c r="E219">
        <v>5879.8094959999999</v>
      </c>
      <c r="F219">
        <v>4457.9126550000001</v>
      </c>
      <c r="G219">
        <v>5598.7274399999997</v>
      </c>
      <c r="H219">
        <v>6259.0000300000002</v>
      </c>
      <c r="I219">
        <v>7700.8578120000002</v>
      </c>
      <c r="J219">
        <v>6027.7404029999998</v>
      </c>
      <c r="K219">
        <v>6836.125661</v>
      </c>
      <c r="L219">
        <v>5828.564856</v>
      </c>
      <c r="M219">
        <v>8150.6550669999997</v>
      </c>
      <c r="N219">
        <v>9510.3288510000002</v>
      </c>
      <c r="O219">
        <v>7177.6214190000001</v>
      </c>
      <c r="P219">
        <v>8492.7369199999994</v>
      </c>
      <c r="Q219">
        <v>6550.2819129999998</v>
      </c>
      <c r="R219">
        <v>6753.3386069999997</v>
      </c>
      <c r="S219">
        <v>6446.193722</v>
      </c>
      <c r="T219">
        <v>6317.4602160000004</v>
      </c>
      <c r="U219">
        <v>8426.0512060000001</v>
      </c>
      <c r="V219">
        <v>6828.0619919999999</v>
      </c>
      <c r="W219">
        <v>9345.0955369999992</v>
      </c>
      <c r="X219">
        <v>11800.3061</v>
      </c>
      <c r="Y219">
        <v>9994.3027650000004</v>
      </c>
      <c r="Z219">
        <v>9411.5796800000007</v>
      </c>
      <c r="AA219">
        <v>10710.316279999999</v>
      </c>
      <c r="AB219">
        <v>15681.621779999999</v>
      </c>
      <c r="AC219">
        <v>14006.157429999999</v>
      </c>
      <c r="AD219">
        <v>14100.682070000001</v>
      </c>
      <c r="AE219">
        <v>11594.76433</v>
      </c>
      <c r="AF219">
        <v>7962.9441569999999</v>
      </c>
      <c r="AG219">
        <v>8741.8331450000005</v>
      </c>
      <c r="AH219">
        <v>9549.6444929999998</v>
      </c>
      <c r="AI219">
        <v>11738.589</v>
      </c>
      <c r="AJ219">
        <v>14931.210999999999</v>
      </c>
      <c r="AK219">
        <v>12984.12061</v>
      </c>
      <c r="AL219">
        <v>9869.5530299999991</v>
      </c>
      <c r="AM219">
        <v>10964.796920000001</v>
      </c>
      <c r="AN219">
        <v>9980.3822459999992</v>
      </c>
      <c r="AO219">
        <v>8688.9244519999993</v>
      </c>
      <c r="AP219">
        <v>10735.207350000001</v>
      </c>
      <c r="AQ219">
        <f t="shared" si="9"/>
        <v>19.020308155237021</v>
      </c>
      <c r="AR219">
        <f t="shared" si="10"/>
        <v>19.71320057812995</v>
      </c>
    </row>
    <row r="220" spans="1:44" x14ac:dyDescent="0.25">
      <c r="A220" t="s">
        <v>182</v>
      </c>
      <c r="B220" t="s">
        <v>881</v>
      </c>
      <c r="C220">
        <v>8547.3480450000006</v>
      </c>
      <c r="D220">
        <v>10761.71809</v>
      </c>
      <c r="E220">
        <v>11137.248659999999</v>
      </c>
      <c r="F220">
        <v>14192.709279999999</v>
      </c>
      <c r="G220">
        <v>12342.551090000001</v>
      </c>
      <c r="H220">
        <v>9274.4009960000003</v>
      </c>
      <c r="I220">
        <v>8078.3813399999999</v>
      </c>
      <c r="J220">
        <v>6992.1013780000003</v>
      </c>
      <c r="K220">
        <v>14258.253549999999</v>
      </c>
      <c r="L220">
        <v>11749.400809999999</v>
      </c>
      <c r="M220">
        <v>9758.7275279999994</v>
      </c>
      <c r="N220">
        <v>7991.1582859999999</v>
      </c>
      <c r="O220">
        <v>8824.6594960000002</v>
      </c>
      <c r="P220">
        <v>11776.647720000001</v>
      </c>
      <c r="Q220">
        <v>9613.9207339999994</v>
      </c>
      <c r="R220">
        <v>13013.796490000001</v>
      </c>
      <c r="S220">
        <v>12702.32338</v>
      </c>
      <c r="T220">
        <v>12041.56698</v>
      </c>
      <c r="U220">
        <v>16874.786090000001</v>
      </c>
      <c r="V220">
        <v>10126.565199999999</v>
      </c>
      <c r="W220">
        <v>15545.853289999999</v>
      </c>
      <c r="X220">
        <v>19368.735369999999</v>
      </c>
      <c r="Y220">
        <v>24027.529879999998</v>
      </c>
      <c r="Z220">
        <v>22590.925159999999</v>
      </c>
      <c r="AA220">
        <v>17387.385249999999</v>
      </c>
      <c r="AB220">
        <v>26904.25762</v>
      </c>
      <c r="AC220">
        <v>24682.44758</v>
      </c>
      <c r="AD220">
        <v>20683.567360000001</v>
      </c>
      <c r="AE220">
        <v>24315.701239999999</v>
      </c>
      <c r="AF220">
        <v>19857.371050000002</v>
      </c>
      <c r="AG220">
        <v>22301.358840000001</v>
      </c>
      <c r="AH220">
        <v>15850.748299999999</v>
      </c>
      <c r="AI220">
        <v>24531.395980000001</v>
      </c>
      <c r="AJ220">
        <v>23785.115409999999</v>
      </c>
      <c r="AK220">
        <v>18721.919860000002</v>
      </c>
      <c r="AL220">
        <v>20819.29221</v>
      </c>
      <c r="AM220">
        <v>26890.833869999999</v>
      </c>
      <c r="AN220">
        <v>18360.579099999999</v>
      </c>
      <c r="AO220">
        <v>16890.825700000001</v>
      </c>
      <c r="AP220">
        <v>21011.495650000001</v>
      </c>
      <c r="AQ220">
        <f t="shared" si="9"/>
        <v>22.649959549949855</v>
      </c>
      <c r="AR220">
        <f t="shared" si="10"/>
        <v>16.361421450726894</v>
      </c>
    </row>
    <row r="221" spans="1:44" x14ac:dyDescent="0.25">
      <c r="A221" t="s">
        <v>182</v>
      </c>
      <c r="B221" t="s">
        <v>882</v>
      </c>
      <c r="C221">
        <v>130577.18979999999</v>
      </c>
      <c r="D221">
        <v>112550.5411</v>
      </c>
      <c r="E221">
        <v>134608.0275</v>
      </c>
      <c r="F221">
        <v>124808.70269999999</v>
      </c>
      <c r="G221">
        <v>87129.184269999998</v>
      </c>
      <c r="H221">
        <v>120261.53599999999</v>
      </c>
      <c r="I221">
        <v>141636.88870000001</v>
      </c>
      <c r="J221">
        <v>135294.89019999999</v>
      </c>
      <c r="K221">
        <v>143908.5006</v>
      </c>
      <c r="L221">
        <v>127603.6541</v>
      </c>
      <c r="M221">
        <v>157894.09659999999</v>
      </c>
      <c r="N221">
        <v>120528.68399999999</v>
      </c>
      <c r="O221">
        <v>114226.1376</v>
      </c>
      <c r="P221">
        <v>136760.20120000001</v>
      </c>
      <c r="Q221">
        <v>134292.44260000001</v>
      </c>
      <c r="R221">
        <v>136063.81770000001</v>
      </c>
      <c r="S221">
        <v>146860.69750000001</v>
      </c>
      <c r="T221">
        <v>129475.5494</v>
      </c>
      <c r="U221">
        <v>164830.14559999999</v>
      </c>
      <c r="V221">
        <v>140346.5765</v>
      </c>
      <c r="W221">
        <v>280370.48859999998</v>
      </c>
      <c r="X221">
        <v>282143.81109999999</v>
      </c>
      <c r="Y221">
        <v>285223.40210000001</v>
      </c>
      <c r="Z221">
        <v>221437.46350000001</v>
      </c>
      <c r="AA221">
        <v>194948.00049999999</v>
      </c>
      <c r="AB221">
        <v>282909.40860000002</v>
      </c>
      <c r="AC221">
        <v>224660.95490000001</v>
      </c>
      <c r="AD221">
        <v>284500.22519999999</v>
      </c>
      <c r="AE221">
        <v>277096.88520000002</v>
      </c>
      <c r="AF221">
        <v>224190.5528</v>
      </c>
      <c r="AG221">
        <v>270805.89189999999</v>
      </c>
      <c r="AH221">
        <v>215415.70600000001</v>
      </c>
      <c r="AI221">
        <v>222601.7684</v>
      </c>
      <c r="AJ221">
        <v>247360.1924</v>
      </c>
      <c r="AK221">
        <v>280513.47460000002</v>
      </c>
      <c r="AL221">
        <v>269165.88669999997</v>
      </c>
      <c r="AM221">
        <v>328590.02140000003</v>
      </c>
      <c r="AN221">
        <v>196991.5943</v>
      </c>
      <c r="AO221">
        <v>222937.32689999999</v>
      </c>
      <c r="AP221">
        <v>280949.40269999998</v>
      </c>
      <c r="AQ221">
        <f t="shared" si="9"/>
        <v>12.763812402000758</v>
      </c>
      <c r="AR221">
        <f t="shared" si="10"/>
        <v>14.327306287182576</v>
      </c>
    </row>
    <row r="222" spans="1:44" x14ac:dyDescent="0.25">
      <c r="A222" t="s">
        <v>182</v>
      </c>
      <c r="B222" t="s">
        <v>883</v>
      </c>
      <c r="C222">
        <v>252377.57459999999</v>
      </c>
      <c r="D222">
        <v>303802.21590000001</v>
      </c>
      <c r="E222">
        <v>271722.56069999997</v>
      </c>
      <c r="F222">
        <v>265861.8322</v>
      </c>
      <c r="G222">
        <v>236111.4209</v>
      </c>
      <c r="H222">
        <v>242332.57339999999</v>
      </c>
      <c r="I222">
        <v>277917.60460000002</v>
      </c>
      <c r="J222">
        <v>243647.7444</v>
      </c>
      <c r="K222">
        <v>275444.31569999998</v>
      </c>
      <c r="L222">
        <v>275854.02120000002</v>
      </c>
      <c r="M222">
        <v>250902.70170000001</v>
      </c>
      <c r="N222">
        <v>241136.9687</v>
      </c>
      <c r="O222">
        <v>207154.9351</v>
      </c>
      <c r="P222">
        <v>220055.34650000001</v>
      </c>
      <c r="Q222">
        <v>247212.283</v>
      </c>
      <c r="R222">
        <v>284321.7451</v>
      </c>
      <c r="S222">
        <v>242773.78950000001</v>
      </c>
      <c r="T222">
        <v>246821.95209999999</v>
      </c>
      <c r="U222">
        <v>327969.1263</v>
      </c>
      <c r="V222">
        <v>247929.1948</v>
      </c>
      <c r="W222">
        <v>516605.32010000001</v>
      </c>
      <c r="X222">
        <v>625726.3909</v>
      </c>
      <c r="Y222">
        <v>597395.92130000005</v>
      </c>
      <c r="Z222">
        <v>419009.39669999998</v>
      </c>
      <c r="AA222">
        <v>444715.39620000002</v>
      </c>
      <c r="AB222">
        <v>568651.25159999996</v>
      </c>
      <c r="AC222">
        <v>506306.38559999998</v>
      </c>
      <c r="AD222">
        <v>452250.07819999999</v>
      </c>
      <c r="AE222">
        <v>593244.78280000004</v>
      </c>
      <c r="AF222">
        <v>526970.57889999996</v>
      </c>
      <c r="AG222">
        <v>494505.3774</v>
      </c>
      <c r="AH222">
        <v>472825.97810000001</v>
      </c>
      <c r="AI222">
        <v>578574.228</v>
      </c>
      <c r="AJ222">
        <v>549965.71409999998</v>
      </c>
      <c r="AK222">
        <v>597840.79559999995</v>
      </c>
      <c r="AL222">
        <v>514210.04590000003</v>
      </c>
      <c r="AM222">
        <v>639731.76740000001</v>
      </c>
      <c r="AN222">
        <v>468558.24939999997</v>
      </c>
      <c r="AO222">
        <v>411909.08500000002</v>
      </c>
      <c r="AP222">
        <v>549239.22290000005</v>
      </c>
      <c r="AQ222">
        <f t="shared" si="9"/>
        <v>10.834084145627722</v>
      </c>
      <c r="AR222">
        <f t="shared" si="10"/>
        <v>12.898792130068967</v>
      </c>
    </row>
    <row r="223" spans="1:44" x14ac:dyDescent="0.25">
      <c r="A223" t="s">
        <v>182</v>
      </c>
      <c r="B223" t="s">
        <v>884</v>
      </c>
      <c r="C223">
        <v>10229.60439</v>
      </c>
      <c r="D223">
        <v>8773.8125849999997</v>
      </c>
      <c r="E223">
        <v>11141.63747</v>
      </c>
      <c r="F223">
        <v>6818.4500559999997</v>
      </c>
      <c r="G223">
        <v>11370.3642</v>
      </c>
      <c r="H223">
        <v>9204.4529669999993</v>
      </c>
      <c r="I223">
        <v>6079.7521210000004</v>
      </c>
      <c r="J223">
        <v>6406.6559889999999</v>
      </c>
      <c r="K223">
        <v>8969.1613209999996</v>
      </c>
      <c r="L223">
        <v>12526.54911</v>
      </c>
      <c r="M223">
        <v>10390.84492</v>
      </c>
      <c r="N223">
        <v>9041.046902</v>
      </c>
      <c r="O223">
        <v>5639.874382</v>
      </c>
      <c r="P223">
        <v>8011.3618280000001</v>
      </c>
      <c r="Q223">
        <v>8780.1358990000008</v>
      </c>
      <c r="R223">
        <v>10427.243920000001</v>
      </c>
      <c r="S223">
        <v>8196.3633300000001</v>
      </c>
      <c r="T223">
        <v>9732.3437940000003</v>
      </c>
      <c r="U223">
        <v>6767.3189869999997</v>
      </c>
      <c r="V223">
        <v>10053.077859999999</v>
      </c>
      <c r="W223">
        <v>19350.4673</v>
      </c>
      <c r="X223">
        <v>12450.42143</v>
      </c>
      <c r="Y223">
        <v>24093.589070000002</v>
      </c>
      <c r="Z223">
        <v>12884.767030000001</v>
      </c>
      <c r="AA223">
        <v>18949.19397</v>
      </c>
      <c r="AB223">
        <v>16053.42517</v>
      </c>
      <c r="AC223">
        <v>20927.872370000001</v>
      </c>
      <c r="AD223">
        <v>13826.002490000001</v>
      </c>
      <c r="AE223">
        <v>19757.206630000001</v>
      </c>
      <c r="AF223">
        <v>18589.926060000002</v>
      </c>
      <c r="AG223">
        <v>15239.25901</v>
      </c>
      <c r="AH223">
        <v>13257.574210000001</v>
      </c>
      <c r="AI223">
        <v>13881.114100000001</v>
      </c>
      <c r="AJ223">
        <v>20725.764429999999</v>
      </c>
      <c r="AK223">
        <v>18637.361529999998</v>
      </c>
      <c r="AL223">
        <v>15185.771570000001</v>
      </c>
      <c r="AM223">
        <v>17319.88118</v>
      </c>
      <c r="AN223">
        <v>18438.217089999998</v>
      </c>
      <c r="AO223">
        <v>11562.82676</v>
      </c>
      <c r="AP223">
        <v>14983.9416</v>
      </c>
      <c r="AQ223">
        <f t="shared" si="9"/>
        <v>21.146229799756703</v>
      </c>
      <c r="AR223">
        <f t="shared" si="10"/>
        <v>20.041283600274383</v>
      </c>
    </row>
    <row r="224" spans="1:44" x14ac:dyDescent="0.25">
      <c r="A224" t="s">
        <v>182</v>
      </c>
      <c r="B224" t="s">
        <v>885</v>
      </c>
      <c r="C224">
        <v>14999.31776</v>
      </c>
      <c r="D224">
        <v>13607.98091</v>
      </c>
      <c r="E224">
        <v>15687.22553</v>
      </c>
      <c r="F224">
        <v>7754.0731770000002</v>
      </c>
      <c r="G224">
        <v>13017.3842</v>
      </c>
      <c r="H224">
        <v>11969.776390000001</v>
      </c>
      <c r="I224">
        <v>13381.573850000001</v>
      </c>
      <c r="J224">
        <v>13696.927009999999</v>
      </c>
      <c r="K224">
        <v>12210.308069999999</v>
      </c>
      <c r="L224">
        <v>11950.297130000001</v>
      </c>
      <c r="M224">
        <v>15595.14278</v>
      </c>
      <c r="N224">
        <v>11643.289699999999</v>
      </c>
      <c r="O224">
        <v>14832.536969999999</v>
      </c>
      <c r="P224">
        <v>14477.83087</v>
      </c>
      <c r="Q224">
        <v>14895.856519999999</v>
      </c>
      <c r="R224">
        <v>13300.915870000001</v>
      </c>
      <c r="S224">
        <v>12629.035110000001</v>
      </c>
      <c r="T224">
        <v>9345.6948169999996</v>
      </c>
      <c r="U224">
        <v>18916.756860000001</v>
      </c>
      <c r="V224">
        <v>13001.167820000001</v>
      </c>
      <c r="W224">
        <v>34965.753360000002</v>
      </c>
      <c r="X224">
        <v>31408.130430000001</v>
      </c>
      <c r="Y224">
        <v>31528.41965</v>
      </c>
      <c r="Z224">
        <v>19755.596450000001</v>
      </c>
      <c r="AA224">
        <v>33326.248050000002</v>
      </c>
      <c r="AB224">
        <v>33225.839269999997</v>
      </c>
      <c r="AC224">
        <v>27253.745770000001</v>
      </c>
      <c r="AD224">
        <v>26925.914059999999</v>
      </c>
      <c r="AE224">
        <v>32294.155070000001</v>
      </c>
      <c r="AF224">
        <v>25645.50042</v>
      </c>
      <c r="AG224">
        <v>31904.48473</v>
      </c>
      <c r="AH224">
        <v>21886.34648</v>
      </c>
      <c r="AI224">
        <v>30103.80816</v>
      </c>
      <c r="AJ224">
        <v>29714.872879999999</v>
      </c>
      <c r="AK224">
        <v>27169.250889999999</v>
      </c>
      <c r="AL224">
        <v>34174.668530000003</v>
      </c>
      <c r="AM224">
        <v>35911.056980000001</v>
      </c>
      <c r="AN224">
        <v>25684.397540000002</v>
      </c>
      <c r="AO224">
        <v>19235.659100000001</v>
      </c>
      <c r="AP224">
        <v>35602.835950000001</v>
      </c>
      <c r="AQ224">
        <f t="shared" si="9"/>
        <v>17.735082881916028</v>
      </c>
      <c r="AR224">
        <f t="shared" si="10"/>
        <v>17.19117829946029</v>
      </c>
    </row>
    <row r="225" spans="1:44" x14ac:dyDescent="0.25">
      <c r="A225" t="s">
        <v>182</v>
      </c>
      <c r="B225" t="s">
        <v>886</v>
      </c>
      <c r="C225">
        <v>22068.29523</v>
      </c>
      <c r="D225">
        <v>22607.003100000002</v>
      </c>
      <c r="E225">
        <v>26065.25865</v>
      </c>
      <c r="F225">
        <v>21787.05431</v>
      </c>
      <c r="G225">
        <v>21817.31294</v>
      </c>
      <c r="H225">
        <v>21444.465120000001</v>
      </c>
      <c r="I225">
        <v>27248.642530000001</v>
      </c>
      <c r="J225">
        <v>25101.358270000001</v>
      </c>
      <c r="K225">
        <v>22149.848529999999</v>
      </c>
      <c r="L225">
        <v>17139.418020000001</v>
      </c>
      <c r="M225">
        <v>24873.388040000002</v>
      </c>
      <c r="N225">
        <v>26129.992129999999</v>
      </c>
      <c r="O225">
        <v>24666.611730000001</v>
      </c>
      <c r="P225">
        <v>29887.434590000001</v>
      </c>
      <c r="Q225">
        <v>25473.74164</v>
      </c>
      <c r="R225">
        <v>27906.819179999999</v>
      </c>
      <c r="S225">
        <v>22663.228029999998</v>
      </c>
      <c r="T225">
        <v>16913.817070000001</v>
      </c>
      <c r="U225">
        <v>29199.48502</v>
      </c>
      <c r="V225">
        <v>24096.48127</v>
      </c>
      <c r="W225">
        <v>47622.357470000003</v>
      </c>
      <c r="X225">
        <v>37579.202740000001</v>
      </c>
      <c r="Y225">
        <v>46616.059359999999</v>
      </c>
      <c r="Z225">
        <v>49926.067609999998</v>
      </c>
      <c r="AA225">
        <v>38810.804210000002</v>
      </c>
      <c r="AB225">
        <v>56913.78615</v>
      </c>
      <c r="AC225">
        <v>50937.549039999998</v>
      </c>
      <c r="AD225">
        <v>49657.005940000003</v>
      </c>
      <c r="AE225">
        <v>59483.044399999999</v>
      </c>
      <c r="AF225">
        <v>38434.552660000001</v>
      </c>
      <c r="AG225">
        <v>49770.477140000003</v>
      </c>
      <c r="AH225">
        <v>41322.409030000003</v>
      </c>
      <c r="AI225">
        <v>58162.681669999998</v>
      </c>
      <c r="AJ225">
        <v>48569.105660000001</v>
      </c>
      <c r="AK225">
        <v>48918.995909999998</v>
      </c>
      <c r="AL225">
        <v>45735.802819999997</v>
      </c>
      <c r="AM225">
        <v>59977.979169999999</v>
      </c>
      <c r="AN225">
        <v>39763.394439999996</v>
      </c>
      <c r="AO225">
        <v>47523.446040000003</v>
      </c>
      <c r="AP225">
        <v>55469.046849999999</v>
      </c>
      <c r="AQ225">
        <f t="shared" si="9"/>
        <v>14.369004930792133</v>
      </c>
      <c r="AR225">
        <f t="shared" si="10"/>
        <v>14.417980409681375</v>
      </c>
    </row>
    <row r="226" spans="1:44" x14ac:dyDescent="0.25">
      <c r="A226" t="s">
        <v>182</v>
      </c>
      <c r="B226" t="s">
        <v>887</v>
      </c>
      <c r="C226">
        <v>22707.048709999999</v>
      </c>
      <c r="D226">
        <v>37585.478450000002</v>
      </c>
      <c r="E226">
        <v>21410.531579999999</v>
      </c>
      <c r="F226">
        <v>24322.808059999999</v>
      </c>
      <c r="G226">
        <v>29917.80733</v>
      </c>
      <c r="H226">
        <v>27986.158090000001</v>
      </c>
      <c r="I226">
        <v>21075.629990000001</v>
      </c>
      <c r="J226">
        <v>24073.829399999999</v>
      </c>
      <c r="K226">
        <v>26279.59504</v>
      </c>
      <c r="L226">
        <v>20686.95032</v>
      </c>
      <c r="M226">
        <v>24176.324519999998</v>
      </c>
      <c r="N226">
        <v>20092.795440000002</v>
      </c>
      <c r="O226">
        <v>21249.04261</v>
      </c>
      <c r="P226">
        <v>25917.59244</v>
      </c>
      <c r="Q226">
        <v>19243.628570000001</v>
      </c>
      <c r="R226">
        <v>34874.48893</v>
      </c>
      <c r="S226">
        <v>24756.912950000002</v>
      </c>
      <c r="T226">
        <v>25162.869579999999</v>
      </c>
      <c r="U226">
        <v>29904.739170000001</v>
      </c>
      <c r="V226">
        <v>37166.390370000001</v>
      </c>
      <c r="W226">
        <v>48773.291490000003</v>
      </c>
      <c r="X226">
        <v>65024.442190000002</v>
      </c>
      <c r="Y226">
        <v>61234.599099999999</v>
      </c>
      <c r="Z226">
        <v>45575.539100000002</v>
      </c>
      <c r="AA226">
        <v>54245.178090000001</v>
      </c>
      <c r="AB226">
        <v>57603.357660000001</v>
      </c>
      <c r="AC226">
        <v>65463.008329999997</v>
      </c>
      <c r="AD226">
        <v>53403.398260000002</v>
      </c>
      <c r="AE226">
        <v>47394.132850000002</v>
      </c>
      <c r="AF226">
        <v>48787.748650000001</v>
      </c>
      <c r="AG226">
        <v>58946.514170000002</v>
      </c>
      <c r="AH226">
        <v>50393.976029999998</v>
      </c>
      <c r="AI226">
        <v>74981.191919999997</v>
      </c>
      <c r="AJ226">
        <v>51409.99194</v>
      </c>
      <c r="AK226">
        <v>56301.283470000002</v>
      </c>
      <c r="AL226">
        <v>58656.00778</v>
      </c>
      <c r="AM226">
        <v>55405.464690000001</v>
      </c>
      <c r="AN226">
        <v>53298.327160000001</v>
      </c>
      <c r="AO226">
        <v>44633.855459999999</v>
      </c>
      <c r="AP226">
        <v>53151.107210000002</v>
      </c>
      <c r="AQ226">
        <f t="shared" si="9"/>
        <v>21.156639198374847</v>
      </c>
      <c r="AR226">
        <f t="shared" si="10"/>
        <v>13.520247201774122</v>
      </c>
    </row>
    <row r="227" spans="1:44" x14ac:dyDescent="0.25">
      <c r="A227" t="s">
        <v>182</v>
      </c>
      <c r="B227" t="s">
        <v>908</v>
      </c>
      <c r="C227">
        <v>1267860.655</v>
      </c>
      <c r="D227">
        <v>1615163.5449999999</v>
      </c>
      <c r="E227">
        <v>1439042.2120000001</v>
      </c>
      <c r="F227">
        <v>1141549.2890000001</v>
      </c>
      <c r="G227">
        <v>1413666.916</v>
      </c>
      <c r="H227">
        <v>1539083.4580000001</v>
      </c>
      <c r="I227">
        <v>1288119.895</v>
      </c>
      <c r="J227">
        <v>1200162.6540000001</v>
      </c>
      <c r="K227">
        <v>1673181.081</v>
      </c>
      <c r="L227">
        <v>1786796.7520000001</v>
      </c>
      <c r="M227">
        <v>1452146.3259999999</v>
      </c>
      <c r="N227">
        <v>1316772.0160000001</v>
      </c>
      <c r="O227">
        <v>1411618.7479999999</v>
      </c>
      <c r="P227">
        <v>1556168.91</v>
      </c>
      <c r="Q227">
        <v>1396317.21</v>
      </c>
      <c r="R227">
        <v>1677342.2560000001</v>
      </c>
      <c r="S227">
        <v>1560080.4539999999</v>
      </c>
      <c r="T227">
        <v>1165459.135</v>
      </c>
      <c r="U227">
        <v>1568076.9169999999</v>
      </c>
      <c r="V227">
        <v>1555425.1780000001</v>
      </c>
      <c r="W227">
        <v>2425396.821</v>
      </c>
      <c r="X227">
        <v>2176249.2110000001</v>
      </c>
      <c r="Y227">
        <v>2704023.09</v>
      </c>
      <c r="Z227">
        <v>2019594.8430000001</v>
      </c>
      <c r="AA227">
        <v>2284835.3939999999</v>
      </c>
      <c r="AB227">
        <v>2324757.1669999999</v>
      </c>
      <c r="AC227">
        <v>1887859.925</v>
      </c>
      <c r="AD227">
        <v>2189881.6329999999</v>
      </c>
      <c r="AE227">
        <v>2351366.997</v>
      </c>
      <c r="AF227">
        <v>1756595.5959999999</v>
      </c>
      <c r="AG227">
        <v>2215471.3429999999</v>
      </c>
      <c r="AH227">
        <v>2387095.8969999999</v>
      </c>
      <c r="AI227">
        <v>2652352.85</v>
      </c>
      <c r="AJ227">
        <v>2283857.8870000001</v>
      </c>
      <c r="AK227">
        <v>2372837.5989999999</v>
      </c>
      <c r="AL227">
        <v>2059768.5419999999</v>
      </c>
      <c r="AM227">
        <v>2447874.247</v>
      </c>
      <c r="AN227">
        <v>2233208.611</v>
      </c>
      <c r="AO227">
        <v>1795199.855</v>
      </c>
      <c r="AP227">
        <v>2271763.227</v>
      </c>
      <c r="AQ227">
        <f t="shared" si="9"/>
        <v>12.44788115092895</v>
      </c>
      <c r="AR227">
        <f t="shared" si="10"/>
        <v>11.070577842130188</v>
      </c>
    </row>
    <row r="228" spans="1:44" x14ac:dyDescent="0.25">
      <c r="A228" t="s">
        <v>182</v>
      </c>
      <c r="B228" t="s">
        <v>909</v>
      </c>
      <c r="C228">
        <v>171537.6684</v>
      </c>
      <c r="D228">
        <v>164350.3946</v>
      </c>
      <c r="E228">
        <v>187870.64929999999</v>
      </c>
      <c r="F228">
        <v>152425.53210000001</v>
      </c>
      <c r="G228">
        <v>189283.51939999999</v>
      </c>
      <c r="H228">
        <v>186645.02600000001</v>
      </c>
      <c r="I228">
        <v>216713.25109999999</v>
      </c>
      <c r="J228">
        <v>161660.89499999999</v>
      </c>
      <c r="K228">
        <v>227973.9216</v>
      </c>
      <c r="L228">
        <v>178445.2132</v>
      </c>
      <c r="M228">
        <v>184888.93599999999</v>
      </c>
      <c r="N228">
        <v>163959.7499</v>
      </c>
      <c r="O228">
        <v>187973.25</v>
      </c>
      <c r="P228">
        <v>195071.82070000001</v>
      </c>
      <c r="Q228">
        <v>161514.5969</v>
      </c>
      <c r="R228">
        <v>217613.5913</v>
      </c>
      <c r="S228">
        <v>213481.63879999999</v>
      </c>
      <c r="T228">
        <v>156825.10079999999</v>
      </c>
      <c r="U228">
        <v>171695.33809999999</v>
      </c>
      <c r="V228">
        <v>163643.8095</v>
      </c>
      <c r="W228">
        <v>338231.19300000003</v>
      </c>
      <c r="X228">
        <v>326625.03639999998</v>
      </c>
      <c r="Y228">
        <v>347354.92830000003</v>
      </c>
      <c r="Z228">
        <v>260182.1887</v>
      </c>
      <c r="AA228">
        <v>253676.47519999999</v>
      </c>
      <c r="AB228">
        <v>359905.07679999998</v>
      </c>
      <c r="AC228">
        <v>318244.74449999997</v>
      </c>
      <c r="AD228">
        <v>295006.46090000001</v>
      </c>
      <c r="AE228">
        <v>390098.72090000001</v>
      </c>
      <c r="AF228">
        <v>286247.3382</v>
      </c>
      <c r="AG228">
        <v>300347.6997</v>
      </c>
      <c r="AH228">
        <v>270291.4976</v>
      </c>
      <c r="AI228">
        <v>337827.67910000001</v>
      </c>
      <c r="AJ228">
        <v>318558.04460000002</v>
      </c>
      <c r="AK228">
        <v>317037.98869999999</v>
      </c>
      <c r="AL228">
        <v>302642.92479999998</v>
      </c>
      <c r="AM228">
        <v>325409.82689999999</v>
      </c>
      <c r="AN228">
        <v>233307.68960000001</v>
      </c>
      <c r="AO228">
        <v>261698.00320000001</v>
      </c>
      <c r="AP228">
        <v>334990.8481</v>
      </c>
      <c r="AQ228">
        <f t="shared" si="9"/>
        <v>12.19963026781379</v>
      </c>
      <c r="AR228">
        <f t="shared" si="10"/>
        <v>12.769528109883705</v>
      </c>
    </row>
    <row r="229" spans="1:44" x14ac:dyDescent="0.25">
      <c r="A229" t="s">
        <v>182</v>
      </c>
      <c r="B229" t="s">
        <v>910</v>
      </c>
      <c r="C229">
        <v>3822.7265050000001</v>
      </c>
      <c r="D229">
        <v>4361.2966820000001</v>
      </c>
      <c r="E229">
        <v>4506.1084350000001</v>
      </c>
      <c r="F229">
        <v>4434.5035250000001</v>
      </c>
      <c r="G229">
        <v>3477.676121</v>
      </c>
      <c r="H229">
        <v>2077.4261499999998</v>
      </c>
      <c r="I229">
        <v>3733.6157830000002</v>
      </c>
      <c r="J229">
        <v>2939.7241359999998</v>
      </c>
      <c r="K229">
        <v>4457.6864409999998</v>
      </c>
      <c r="L229">
        <v>3972.0042349999999</v>
      </c>
      <c r="M229">
        <v>3663.6361919999999</v>
      </c>
      <c r="N229">
        <v>1703.841293</v>
      </c>
      <c r="O229">
        <v>1723.0892349999999</v>
      </c>
      <c r="P229">
        <v>2260.4525239999998</v>
      </c>
      <c r="Q229">
        <v>2188.5215600000001</v>
      </c>
      <c r="R229">
        <v>3190.8282199999999</v>
      </c>
      <c r="S229">
        <v>4802.8537990000004</v>
      </c>
      <c r="T229">
        <v>3960.6353210000002</v>
      </c>
      <c r="U229">
        <v>5751.7792120000004</v>
      </c>
      <c r="V229">
        <v>3259.9188399999998</v>
      </c>
      <c r="W229">
        <v>7853.7996979999998</v>
      </c>
      <c r="X229">
        <v>7236.9262479999998</v>
      </c>
      <c r="Y229">
        <v>5725.00497</v>
      </c>
      <c r="Z229">
        <v>6386.2652690000004</v>
      </c>
      <c r="AA229">
        <v>5442.2035089999999</v>
      </c>
      <c r="AB229">
        <v>6155.3800549999996</v>
      </c>
      <c r="AC229">
        <v>4836.0197509999998</v>
      </c>
      <c r="AD229">
        <v>5392.7902780000004</v>
      </c>
      <c r="AE229">
        <v>5751.5713880000003</v>
      </c>
      <c r="AF229">
        <v>6048.0779510000002</v>
      </c>
      <c r="AG229">
        <v>7845.2268539999995</v>
      </c>
      <c r="AH229">
        <v>6716.4045040000001</v>
      </c>
      <c r="AI229">
        <v>6119.0782490000001</v>
      </c>
      <c r="AJ229">
        <v>8379.7254709999997</v>
      </c>
      <c r="AK229">
        <v>8556.1513720000003</v>
      </c>
      <c r="AL229">
        <v>5952.8806869999999</v>
      </c>
      <c r="AM229">
        <v>6818.1096749999997</v>
      </c>
      <c r="AN229">
        <v>8158.3517439999996</v>
      </c>
      <c r="AO229">
        <v>4828.8524880000004</v>
      </c>
      <c r="AP229">
        <v>6079.1722980000004</v>
      </c>
      <c r="AQ229">
        <f t="shared" si="9"/>
        <v>31.347406105820617</v>
      </c>
      <c r="AR229">
        <f t="shared" si="10"/>
        <v>17.561705096862696</v>
      </c>
    </row>
    <row r="230" spans="1:44" x14ac:dyDescent="0.25">
      <c r="A230" t="s">
        <v>182</v>
      </c>
      <c r="B230" t="s">
        <v>911</v>
      </c>
      <c r="C230">
        <v>31861.354770000002</v>
      </c>
      <c r="D230">
        <v>25252.14531</v>
      </c>
      <c r="E230">
        <v>27049.196690000001</v>
      </c>
      <c r="F230">
        <v>30154.778020000002</v>
      </c>
      <c r="G230">
        <v>21340.361099999998</v>
      </c>
      <c r="H230">
        <v>29885.622889999999</v>
      </c>
      <c r="I230">
        <v>25089.759529999999</v>
      </c>
      <c r="J230">
        <v>25745.197950000002</v>
      </c>
      <c r="K230">
        <v>37636.221270000002</v>
      </c>
      <c r="L230">
        <v>26318.20176</v>
      </c>
      <c r="M230">
        <v>25448.233380000001</v>
      </c>
      <c r="N230">
        <v>22644.184600000001</v>
      </c>
      <c r="O230">
        <v>23614.56193</v>
      </c>
      <c r="P230">
        <v>33374.347730000001</v>
      </c>
      <c r="Q230">
        <v>23459.485570000001</v>
      </c>
      <c r="R230">
        <v>31546.035739999999</v>
      </c>
      <c r="S230">
        <v>34447.325669999998</v>
      </c>
      <c r="T230">
        <v>22227.50043</v>
      </c>
      <c r="U230">
        <v>32687.120650000001</v>
      </c>
      <c r="V230">
        <v>36319.35108</v>
      </c>
      <c r="W230">
        <v>56266.427799999998</v>
      </c>
      <c r="X230">
        <v>55249.12098</v>
      </c>
      <c r="Y230">
        <v>61887.921820000003</v>
      </c>
      <c r="Z230">
        <v>54574.870430000003</v>
      </c>
      <c r="AA230">
        <v>56259.116869999998</v>
      </c>
      <c r="AB230">
        <v>64247.654840000003</v>
      </c>
      <c r="AC230">
        <v>51260.743640000001</v>
      </c>
      <c r="AD230">
        <v>50257.813410000002</v>
      </c>
      <c r="AE230">
        <v>65236.562669999999</v>
      </c>
      <c r="AF230">
        <v>39893.731809999997</v>
      </c>
      <c r="AG230">
        <v>62224.620730000002</v>
      </c>
      <c r="AH230">
        <v>52680.285819999997</v>
      </c>
      <c r="AI230">
        <v>64961.765249999997</v>
      </c>
      <c r="AJ230">
        <v>60143.958050000001</v>
      </c>
      <c r="AK230">
        <v>60048.48631</v>
      </c>
      <c r="AL230">
        <v>52991.287250000001</v>
      </c>
      <c r="AM230">
        <v>55265.863519999999</v>
      </c>
      <c r="AN230">
        <v>46405.955320000001</v>
      </c>
      <c r="AO230">
        <v>33366.812140000002</v>
      </c>
      <c r="AP230">
        <v>52685.694909999998</v>
      </c>
      <c r="AQ230">
        <f t="shared" si="9"/>
        <v>17.494008494972071</v>
      </c>
      <c r="AR230">
        <f t="shared" si="10"/>
        <v>14.891532195295964</v>
      </c>
    </row>
    <row r="231" spans="1:44" x14ac:dyDescent="0.25">
      <c r="A231" t="s">
        <v>182</v>
      </c>
      <c r="B231" t="s">
        <v>912</v>
      </c>
      <c r="C231">
        <v>46778.379930000003</v>
      </c>
      <c r="D231">
        <v>44096.032899999998</v>
      </c>
      <c r="E231">
        <v>60318.651360000003</v>
      </c>
      <c r="F231">
        <v>47703.54047</v>
      </c>
      <c r="G231">
        <v>46012.458919999997</v>
      </c>
      <c r="H231">
        <v>44452.979720000003</v>
      </c>
      <c r="I231">
        <v>56246.697039999999</v>
      </c>
      <c r="J231">
        <v>47629.408239999997</v>
      </c>
      <c r="K231">
        <v>61572.042029999997</v>
      </c>
      <c r="L231">
        <v>45985.393949999998</v>
      </c>
      <c r="M231">
        <v>48846.97868</v>
      </c>
      <c r="N231">
        <v>45700.226199999997</v>
      </c>
      <c r="O231">
        <v>36218.076229999999</v>
      </c>
      <c r="P231">
        <v>41796.536659999998</v>
      </c>
      <c r="Q231">
        <v>40214.872580000003</v>
      </c>
      <c r="R231">
        <v>51497.207909999997</v>
      </c>
      <c r="S231">
        <v>55021.668210000003</v>
      </c>
      <c r="T231">
        <v>41440.909299999999</v>
      </c>
      <c r="U231">
        <v>53350.824520000002</v>
      </c>
      <c r="V231">
        <v>54854.526429999998</v>
      </c>
      <c r="W231">
        <v>77248.984169999996</v>
      </c>
      <c r="X231">
        <v>114931.64169999999</v>
      </c>
      <c r="Y231">
        <v>97711.732480000006</v>
      </c>
      <c r="Z231">
        <v>76013.682180000003</v>
      </c>
      <c r="AA231">
        <v>76114.685310000001</v>
      </c>
      <c r="AB231">
        <v>107255.87300000001</v>
      </c>
      <c r="AC231">
        <v>83427.076620000007</v>
      </c>
      <c r="AD231">
        <v>83620.835529999997</v>
      </c>
      <c r="AE231">
        <v>100558.19100000001</v>
      </c>
      <c r="AF231">
        <v>77376.751480000006</v>
      </c>
      <c r="AG231">
        <v>98438.323239999998</v>
      </c>
      <c r="AH231">
        <v>71000.956080000004</v>
      </c>
      <c r="AI231">
        <v>97922.772830000002</v>
      </c>
      <c r="AJ231">
        <v>94202.835130000007</v>
      </c>
      <c r="AK231">
        <v>89441.937690000006</v>
      </c>
      <c r="AL231">
        <v>98449.237210000007</v>
      </c>
      <c r="AM231">
        <v>100758.6063</v>
      </c>
      <c r="AN231">
        <v>76925.441510000004</v>
      </c>
      <c r="AO231">
        <v>71527.915399999998</v>
      </c>
      <c r="AP231">
        <v>89610.036290000004</v>
      </c>
      <c r="AQ231">
        <f t="shared" si="9"/>
        <v>13.882331748177046</v>
      </c>
      <c r="AR231">
        <f t="shared" si="10"/>
        <v>14.289184309577706</v>
      </c>
    </row>
    <row r="232" spans="1:44" x14ac:dyDescent="0.25">
      <c r="A232" t="s">
        <v>182</v>
      </c>
      <c r="B232" t="s">
        <v>913</v>
      </c>
      <c r="C232">
        <v>3206.490605</v>
      </c>
      <c r="D232">
        <v>2348.6863530000001</v>
      </c>
      <c r="E232">
        <v>3205.7582640000001</v>
      </c>
      <c r="F232">
        <v>694.90336609999997</v>
      </c>
      <c r="G232">
        <v>1702.753496</v>
      </c>
      <c r="H232">
        <v>3039.1534900000001</v>
      </c>
      <c r="I232">
        <v>2829.3115210000001</v>
      </c>
      <c r="J232">
        <v>903.6078579</v>
      </c>
      <c r="K232">
        <v>2425.1934110000002</v>
      </c>
      <c r="L232">
        <v>2748.7936709999999</v>
      </c>
      <c r="M232">
        <v>2046.5053620000001</v>
      </c>
      <c r="N232">
        <v>3141.7269510000001</v>
      </c>
      <c r="O232">
        <v>2593.9439900000002</v>
      </c>
      <c r="P232">
        <v>2168.943667</v>
      </c>
      <c r="Q232">
        <v>1922.6656800000001</v>
      </c>
      <c r="R232">
        <v>1804.3155139999999</v>
      </c>
      <c r="S232">
        <v>2052.9194389999998</v>
      </c>
      <c r="T232">
        <v>1366.8243660000001</v>
      </c>
      <c r="U232">
        <v>3165.3826220000001</v>
      </c>
      <c r="V232">
        <v>2487.9441219999999</v>
      </c>
      <c r="W232">
        <v>3343.5551420000002</v>
      </c>
      <c r="X232">
        <v>5509.8190020000002</v>
      </c>
      <c r="Y232">
        <v>4126.2807510000002</v>
      </c>
      <c r="Z232">
        <v>5243.0658489999996</v>
      </c>
      <c r="AA232">
        <v>5343.339301</v>
      </c>
      <c r="AB232">
        <v>5933.2236469999998</v>
      </c>
      <c r="AC232">
        <v>4138.378882</v>
      </c>
      <c r="AD232">
        <v>2671.7692550000002</v>
      </c>
      <c r="AE232">
        <v>4447.0398279999999</v>
      </c>
      <c r="AF232">
        <v>3191.0154349999998</v>
      </c>
      <c r="AG232">
        <v>5088.3884870000002</v>
      </c>
      <c r="AH232">
        <v>2471.9900680000001</v>
      </c>
      <c r="AI232">
        <v>4707.4276369999998</v>
      </c>
      <c r="AJ232">
        <v>6704.675037</v>
      </c>
      <c r="AK232">
        <v>3133.5662029999999</v>
      </c>
      <c r="AL232">
        <v>6377.4265329999998</v>
      </c>
      <c r="AM232">
        <v>5604.0164329999998</v>
      </c>
      <c r="AN232">
        <v>4509.7727169999998</v>
      </c>
      <c r="AO232">
        <v>4872.4261159999996</v>
      </c>
      <c r="AP232">
        <v>4419.9321259999997</v>
      </c>
      <c r="AQ232">
        <f t="shared" si="9"/>
        <v>32.500909026489886</v>
      </c>
      <c r="AR232">
        <f t="shared" si="10"/>
        <v>25.938379650648315</v>
      </c>
    </row>
    <row r="233" spans="1:44" x14ac:dyDescent="0.25">
      <c r="A233" t="s">
        <v>182</v>
      </c>
      <c r="B233" t="s">
        <v>914</v>
      </c>
      <c r="C233">
        <v>5653.0713619999997</v>
      </c>
      <c r="D233">
        <v>3974.648545</v>
      </c>
      <c r="E233">
        <v>3123.4501319999999</v>
      </c>
      <c r="F233">
        <v>4211.5297069999997</v>
      </c>
      <c r="G233">
        <v>4849.1878610000003</v>
      </c>
      <c r="H233">
        <v>5508.847565</v>
      </c>
      <c r="I233">
        <v>5667.2717039999998</v>
      </c>
      <c r="J233">
        <v>2761.3753029999998</v>
      </c>
      <c r="K233">
        <v>4813.4109740000004</v>
      </c>
      <c r="L233">
        <v>3186.7164739999998</v>
      </c>
      <c r="M233">
        <v>3160.0078109999999</v>
      </c>
      <c r="N233">
        <v>2321.0645570000001</v>
      </c>
      <c r="O233">
        <v>4842.2494280000001</v>
      </c>
      <c r="P233">
        <v>2193.8853020000001</v>
      </c>
      <c r="Q233">
        <v>2404.4777370000002</v>
      </c>
      <c r="R233">
        <v>5150.6849300000003</v>
      </c>
      <c r="S233">
        <v>4377.8485710000004</v>
      </c>
      <c r="T233">
        <v>3340.0055299999999</v>
      </c>
      <c r="U233">
        <v>2313.4780049999999</v>
      </c>
      <c r="V233">
        <v>3257.5843559999998</v>
      </c>
      <c r="W233">
        <v>8683.5024429999994</v>
      </c>
      <c r="X233">
        <v>7499.1494560000001</v>
      </c>
      <c r="Y233">
        <v>9159.5754199999992</v>
      </c>
      <c r="Z233">
        <v>7961.7816380000004</v>
      </c>
      <c r="AA233">
        <v>6784.9264739999999</v>
      </c>
      <c r="AB233">
        <v>8752.6405809999997</v>
      </c>
      <c r="AC233">
        <v>5379.1068690000002</v>
      </c>
      <c r="AD233">
        <v>4598.5643209999998</v>
      </c>
      <c r="AE233">
        <v>6623.5832039999996</v>
      </c>
      <c r="AF233">
        <v>8289.1625660000009</v>
      </c>
      <c r="AG233">
        <v>8146.5652609999997</v>
      </c>
      <c r="AH233">
        <v>7059.8968759999998</v>
      </c>
      <c r="AI233">
        <v>5194.5637079999997</v>
      </c>
      <c r="AJ233">
        <v>8549.6989040000008</v>
      </c>
      <c r="AK233">
        <v>8548.8375039999992</v>
      </c>
      <c r="AL233">
        <v>8302.0323819999994</v>
      </c>
      <c r="AM233">
        <v>7119.1649090000001</v>
      </c>
      <c r="AN233">
        <v>6684.5580360000004</v>
      </c>
      <c r="AO233">
        <v>6276.1825589999999</v>
      </c>
      <c r="AP233">
        <v>9154.7079099999992</v>
      </c>
      <c r="AQ233">
        <f t="shared" si="9"/>
        <v>30.977696987628299</v>
      </c>
      <c r="AR233">
        <f t="shared" si="10"/>
        <v>18.115021331463616</v>
      </c>
    </row>
    <row r="234" spans="1:44" x14ac:dyDescent="0.25">
      <c r="A234" t="s">
        <v>182</v>
      </c>
      <c r="B234" t="s">
        <v>915</v>
      </c>
      <c r="C234">
        <v>3437.9037549999998</v>
      </c>
      <c r="D234">
        <v>3219.0090730000002</v>
      </c>
      <c r="E234">
        <v>4765.3084440000002</v>
      </c>
      <c r="F234">
        <v>3734.8256040000001</v>
      </c>
      <c r="G234">
        <v>2133.7008300000002</v>
      </c>
      <c r="H234">
        <v>2709.203121</v>
      </c>
      <c r="I234">
        <v>1232.9702070000001</v>
      </c>
      <c r="J234">
        <v>1607.638635</v>
      </c>
      <c r="K234">
        <v>2986.1092079999999</v>
      </c>
      <c r="L234">
        <v>4062.1787169999998</v>
      </c>
      <c r="M234">
        <v>2944.6128640000002</v>
      </c>
      <c r="N234">
        <v>3362.2806460000002</v>
      </c>
      <c r="O234">
        <v>2272.8240089999999</v>
      </c>
      <c r="P234">
        <v>1732.9693649999999</v>
      </c>
      <c r="Q234">
        <v>1976.865288</v>
      </c>
      <c r="R234">
        <v>2563.6512830000001</v>
      </c>
      <c r="S234">
        <v>2459.8008169999998</v>
      </c>
      <c r="T234">
        <v>5362.0471820000002</v>
      </c>
      <c r="U234">
        <v>2107.8569649999999</v>
      </c>
      <c r="V234">
        <v>2576.9443780000001</v>
      </c>
      <c r="W234">
        <v>5738.650157</v>
      </c>
      <c r="X234">
        <v>7107.4605439999996</v>
      </c>
      <c r="Y234">
        <v>8242.6063429999995</v>
      </c>
      <c r="Z234">
        <v>6360.7813050000004</v>
      </c>
      <c r="AA234">
        <v>4196.2930150000002</v>
      </c>
      <c r="AB234">
        <v>6200.3746190000002</v>
      </c>
      <c r="AC234">
        <v>3423.997179</v>
      </c>
      <c r="AD234">
        <v>6845.098559</v>
      </c>
      <c r="AE234">
        <v>7889.6507929999998</v>
      </c>
      <c r="AF234">
        <v>4311.6800050000002</v>
      </c>
      <c r="AG234">
        <v>6372.1131489999998</v>
      </c>
      <c r="AH234">
        <v>4007.4141810000001</v>
      </c>
      <c r="AI234">
        <v>6205.4377949999998</v>
      </c>
      <c r="AJ234">
        <v>7558.4060250000002</v>
      </c>
      <c r="AK234">
        <v>8091.6047600000002</v>
      </c>
      <c r="AL234">
        <v>6488.7948310000002</v>
      </c>
      <c r="AM234">
        <v>10104.562040000001</v>
      </c>
      <c r="AN234">
        <v>8409.7727520000008</v>
      </c>
      <c r="AO234">
        <v>6948.2361129999999</v>
      </c>
      <c r="AP234">
        <v>9712.0200619999996</v>
      </c>
      <c r="AQ234">
        <f t="shared" si="9"/>
        <v>36.634912015616564</v>
      </c>
      <c r="AR234">
        <f t="shared" si="10"/>
        <v>26.905689321808818</v>
      </c>
    </row>
    <row r="235" spans="1:44" x14ac:dyDescent="0.25">
      <c r="A235" t="s">
        <v>182</v>
      </c>
      <c r="B235" t="s">
        <v>825</v>
      </c>
      <c r="C235">
        <v>7125.4074929999997</v>
      </c>
      <c r="D235">
        <v>11589.049590000001</v>
      </c>
      <c r="E235">
        <v>14997.653689999999</v>
      </c>
      <c r="F235">
        <v>7166.942035</v>
      </c>
      <c r="G235">
        <v>9066.3854169999995</v>
      </c>
      <c r="H235">
        <v>11262.89212</v>
      </c>
      <c r="I235">
        <v>6586.8045140000004</v>
      </c>
      <c r="J235">
        <v>12461.210569999999</v>
      </c>
      <c r="K235">
        <v>10693.079170000001</v>
      </c>
      <c r="L235">
        <v>13295.43728</v>
      </c>
      <c r="M235">
        <v>11000.9846</v>
      </c>
      <c r="N235">
        <v>11039.315210000001</v>
      </c>
      <c r="O235">
        <v>9616.518548</v>
      </c>
      <c r="P235">
        <v>13099.481229999999</v>
      </c>
      <c r="Q235">
        <v>9429.1773510000003</v>
      </c>
      <c r="R235">
        <v>13322.619559999999</v>
      </c>
      <c r="S235">
        <v>12978.629129999999</v>
      </c>
      <c r="T235">
        <v>10562.198850000001</v>
      </c>
      <c r="U235">
        <v>18643.0628</v>
      </c>
      <c r="V235">
        <v>12874.65575</v>
      </c>
      <c r="W235">
        <v>20162.296460000001</v>
      </c>
      <c r="X235">
        <v>29392.762050000001</v>
      </c>
      <c r="Y235">
        <v>24829.183300000001</v>
      </c>
      <c r="Z235">
        <v>26488.740730000001</v>
      </c>
      <c r="AA235">
        <v>24769.483410000001</v>
      </c>
      <c r="AB235">
        <v>24117.62271</v>
      </c>
      <c r="AC235">
        <v>21738.921190000001</v>
      </c>
      <c r="AD235">
        <v>23633.409070000002</v>
      </c>
      <c r="AE235">
        <v>24636.251690000001</v>
      </c>
      <c r="AF235">
        <v>18491.892459999999</v>
      </c>
      <c r="AG235">
        <v>22661.955450000001</v>
      </c>
      <c r="AH235">
        <v>23057.93233</v>
      </c>
      <c r="AI235">
        <v>19637.5118</v>
      </c>
      <c r="AJ235">
        <v>21805.08869</v>
      </c>
      <c r="AK235">
        <v>18571.34186</v>
      </c>
      <c r="AL235">
        <v>19362.021769999999</v>
      </c>
      <c r="AM235">
        <v>26559.867920000001</v>
      </c>
      <c r="AN235">
        <v>14199.346740000001</v>
      </c>
      <c r="AO235">
        <v>16328.5335</v>
      </c>
      <c r="AP235">
        <v>27194.932669999998</v>
      </c>
      <c r="AQ235">
        <f t="shared" si="9"/>
        <v>25.162827709416003</v>
      </c>
      <c r="AR235">
        <f t="shared" si="10"/>
        <v>17.276681473453465</v>
      </c>
    </row>
    <row r="236" spans="1:44" x14ac:dyDescent="0.25">
      <c r="A236" t="s">
        <v>182</v>
      </c>
      <c r="B236" t="s">
        <v>826</v>
      </c>
      <c r="C236">
        <v>18769.217400000001</v>
      </c>
      <c r="D236">
        <v>14296.88932</v>
      </c>
      <c r="E236">
        <v>11944.65084</v>
      </c>
      <c r="F236">
        <v>15276.06199</v>
      </c>
      <c r="G236">
        <v>14669.73365</v>
      </c>
      <c r="H236">
        <v>14324.060579999999</v>
      </c>
      <c r="I236">
        <v>14595.35411</v>
      </c>
      <c r="J236">
        <v>12512.033810000001</v>
      </c>
      <c r="K236">
        <v>14001.02715</v>
      </c>
      <c r="L236">
        <v>14476.82201</v>
      </c>
      <c r="M236">
        <v>16335.058440000001</v>
      </c>
      <c r="N236">
        <v>12914.13535</v>
      </c>
      <c r="O236">
        <v>13632.954</v>
      </c>
      <c r="P236">
        <v>14962.177659999999</v>
      </c>
      <c r="Q236">
        <v>13615.944869999999</v>
      </c>
      <c r="R236">
        <v>20225.313819999999</v>
      </c>
      <c r="S236">
        <v>15375.890160000001</v>
      </c>
      <c r="T236">
        <v>14738.110919999999</v>
      </c>
      <c r="U236">
        <v>18792.492269999999</v>
      </c>
      <c r="V236">
        <v>12998.04772</v>
      </c>
      <c r="W236">
        <v>37061.49151</v>
      </c>
      <c r="X236">
        <v>37841.740640000004</v>
      </c>
      <c r="Y236">
        <v>29840.327850000001</v>
      </c>
      <c r="Z236">
        <v>16451.39849</v>
      </c>
      <c r="AA236">
        <v>25466.655050000001</v>
      </c>
      <c r="AB236">
        <v>47130.301149999999</v>
      </c>
      <c r="AC236">
        <v>32597.748640000002</v>
      </c>
      <c r="AD236">
        <v>28154.297409999999</v>
      </c>
      <c r="AE236">
        <v>31830.932789999999</v>
      </c>
      <c r="AF236">
        <v>26000.442920000001</v>
      </c>
      <c r="AG236">
        <v>31220.764780000001</v>
      </c>
      <c r="AH236">
        <v>27894.595150000001</v>
      </c>
      <c r="AI236">
        <v>32549.2569</v>
      </c>
      <c r="AJ236">
        <v>39627.230609999999</v>
      </c>
      <c r="AK236">
        <v>31268.324779999999</v>
      </c>
      <c r="AL236">
        <v>39629.241150000002</v>
      </c>
      <c r="AM236">
        <v>35355.284149999999</v>
      </c>
      <c r="AN236">
        <v>26571.754860000001</v>
      </c>
      <c r="AO236">
        <v>29335.648010000001</v>
      </c>
      <c r="AP236">
        <v>38700.13046</v>
      </c>
      <c r="AQ236">
        <f t="shared" si="9"/>
        <v>14.422326473031299</v>
      </c>
      <c r="AR236">
        <f t="shared" si="10"/>
        <v>20.819729497834853</v>
      </c>
    </row>
    <row r="237" spans="1:44" x14ac:dyDescent="0.25">
      <c r="A237" t="s">
        <v>182</v>
      </c>
      <c r="B237" t="s">
        <v>827</v>
      </c>
      <c r="C237">
        <v>1649.8932589999999</v>
      </c>
      <c r="D237">
        <v>448.50403749999998</v>
      </c>
      <c r="E237">
        <v>3070.5762070000001</v>
      </c>
      <c r="F237">
        <v>694.90266999999994</v>
      </c>
      <c r="G237">
        <v>1492.7885240000001</v>
      </c>
      <c r="H237">
        <v>1645.9272229999999</v>
      </c>
      <c r="I237">
        <v>1178.845403</v>
      </c>
      <c r="J237">
        <v>852.35117190000005</v>
      </c>
      <c r="K237">
        <v>2255.1602389999998</v>
      </c>
      <c r="L237">
        <v>1788.7502139999999</v>
      </c>
      <c r="M237">
        <v>967.79717370000003</v>
      </c>
      <c r="N237">
        <v>2464.3830750000002</v>
      </c>
      <c r="O237">
        <v>1532.660423</v>
      </c>
      <c r="P237">
        <v>1438.797558</v>
      </c>
      <c r="Q237">
        <v>398.94054190000003</v>
      </c>
      <c r="R237">
        <v>1850.7666180000001</v>
      </c>
      <c r="S237">
        <v>2733.9612579999998</v>
      </c>
      <c r="T237">
        <v>1093.8462460000001</v>
      </c>
      <c r="U237">
        <v>1093.8462460000001</v>
      </c>
      <c r="V237">
        <v>1094.1116959999999</v>
      </c>
      <c r="W237">
        <v>2545.6705849999998</v>
      </c>
      <c r="X237">
        <v>3984.4681430000001</v>
      </c>
      <c r="Y237">
        <v>4043.4604530000001</v>
      </c>
      <c r="Z237">
        <v>1281.8260029999999</v>
      </c>
      <c r="AA237">
        <v>2187.6924979999999</v>
      </c>
      <c r="AB237">
        <v>3976.8416480000001</v>
      </c>
      <c r="AC237">
        <v>2406.6804510000002</v>
      </c>
      <c r="AD237">
        <v>3380.6704730000001</v>
      </c>
      <c r="AE237">
        <v>3688.7484250000002</v>
      </c>
      <c r="AF237">
        <v>2819.6417369999999</v>
      </c>
      <c r="AG237">
        <v>3345.5606309999998</v>
      </c>
      <c r="AH237">
        <v>2249.8427259999999</v>
      </c>
      <c r="AI237">
        <v>1373.7854</v>
      </c>
      <c r="AJ237">
        <v>3930.3373700000002</v>
      </c>
      <c r="AK237">
        <v>4751.9846479999997</v>
      </c>
      <c r="AL237">
        <v>2532.576822</v>
      </c>
      <c r="AM237">
        <v>2720.4159420000001</v>
      </c>
      <c r="AN237">
        <v>2344.6640470000002</v>
      </c>
      <c r="AO237">
        <v>972.31474130000004</v>
      </c>
      <c r="AP237">
        <v>2805.6227349999999</v>
      </c>
      <c r="AQ237">
        <f t="shared" si="9"/>
        <v>48.796642754462269</v>
      </c>
      <c r="AR237">
        <f t="shared" si="10"/>
        <v>35.441098616934397</v>
      </c>
    </row>
    <row r="238" spans="1:44" x14ac:dyDescent="0.25">
      <c r="A238" t="s">
        <v>183</v>
      </c>
      <c r="B238" t="s">
        <v>828</v>
      </c>
      <c r="C238">
        <v>6278.5883469999999</v>
      </c>
      <c r="D238">
        <v>4270.4745899999998</v>
      </c>
      <c r="E238">
        <v>6872.6029470000003</v>
      </c>
      <c r="F238">
        <v>4801.6299220000001</v>
      </c>
      <c r="G238">
        <v>3405.9424130000002</v>
      </c>
      <c r="H238">
        <v>2029.974485</v>
      </c>
      <c r="I238">
        <v>5498.6257889999997</v>
      </c>
      <c r="J238">
        <v>4566.6347919999998</v>
      </c>
      <c r="K238">
        <v>4412.7816249999996</v>
      </c>
      <c r="L238">
        <v>4336.7175200000001</v>
      </c>
      <c r="M238">
        <v>4313.8321470000001</v>
      </c>
      <c r="N238">
        <v>2686.8206340000002</v>
      </c>
      <c r="O238">
        <v>3007.0968779999998</v>
      </c>
      <c r="P238">
        <v>2760.0550360000002</v>
      </c>
      <c r="Q238">
        <v>5676.0048230000002</v>
      </c>
      <c r="R238">
        <v>3939.2995190000001</v>
      </c>
      <c r="S238">
        <v>4705.7679029999999</v>
      </c>
      <c r="T238">
        <v>3912.5065949999998</v>
      </c>
      <c r="U238">
        <v>3714.7041039999999</v>
      </c>
      <c r="V238">
        <v>4410.0848239999996</v>
      </c>
      <c r="W238">
        <v>12847.41699</v>
      </c>
      <c r="X238">
        <v>10887.39192</v>
      </c>
      <c r="Y238">
        <v>12075.66049</v>
      </c>
      <c r="Z238">
        <v>12745.724490000001</v>
      </c>
      <c r="AA238">
        <v>9780.2411790000006</v>
      </c>
      <c r="AB238">
        <v>15144.526459999999</v>
      </c>
      <c r="AC238">
        <v>12389.350990000001</v>
      </c>
      <c r="AD238">
        <v>11148.7462</v>
      </c>
      <c r="AE238">
        <v>13005.849120000001</v>
      </c>
      <c r="AF238">
        <v>9558.0889979999993</v>
      </c>
      <c r="AG238">
        <v>10366.551890000001</v>
      </c>
      <c r="AH238">
        <v>7575.7120070000001</v>
      </c>
      <c r="AI238">
        <v>10932.93413</v>
      </c>
      <c r="AJ238">
        <v>12262.35435</v>
      </c>
      <c r="AK238">
        <v>14283.384410000001</v>
      </c>
      <c r="AL238">
        <v>9893.7979880000003</v>
      </c>
      <c r="AM238">
        <v>11915.05329</v>
      </c>
      <c r="AN238">
        <v>14902.79479</v>
      </c>
      <c r="AO238">
        <v>9520.9019640000006</v>
      </c>
      <c r="AP238">
        <v>10977.99253</v>
      </c>
      <c r="AQ238">
        <f t="shared" si="9"/>
        <v>28.155129572661686</v>
      </c>
      <c r="AR238">
        <f t="shared" si="10"/>
        <v>16.634774594581074</v>
      </c>
    </row>
    <row r="239" spans="1:44" x14ac:dyDescent="0.25">
      <c r="A239" t="s">
        <v>183</v>
      </c>
      <c r="B239" t="s">
        <v>829</v>
      </c>
      <c r="C239">
        <v>5898.5981460000003</v>
      </c>
      <c r="D239">
        <v>6373.5463250000003</v>
      </c>
      <c r="E239">
        <v>7731.1329729999998</v>
      </c>
      <c r="F239">
        <v>6318.1816930000005</v>
      </c>
      <c r="G239">
        <v>8082.7156409999998</v>
      </c>
      <c r="H239">
        <v>7227.9060200000004</v>
      </c>
      <c r="I239">
        <v>9296.9529089999996</v>
      </c>
      <c r="J239">
        <v>8140.9280429999999</v>
      </c>
      <c r="K239">
        <v>11832.0777</v>
      </c>
      <c r="L239">
        <v>6087.5294219999996</v>
      </c>
      <c r="M239">
        <v>6530.4293870000001</v>
      </c>
      <c r="N239">
        <v>6051.8598190000002</v>
      </c>
      <c r="O239">
        <v>6137.3395419999997</v>
      </c>
      <c r="P239">
        <v>7162.1080220000003</v>
      </c>
      <c r="Q239">
        <v>7375.4370060000001</v>
      </c>
      <c r="R239">
        <v>8970.2835919999998</v>
      </c>
      <c r="S239">
        <v>6457.8071499999996</v>
      </c>
      <c r="T239">
        <v>6675.9609179999998</v>
      </c>
      <c r="U239">
        <v>8295.9127489999992</v>
      </c>
      <c r="V239">
        <v>6951.8084630000003</v>
      </c>
      <c r="W239">
        <v>11395.408229999999</v>
      </c>
      <c r="X239">
        <v>13212.060820000001</v>
      </c>
      <c r="Y239">
        <v>13244.01296</v>
      </c>
      <c r="Z239">
        <v>9085.2064699999992</v>
      </c>
      <c r="AA239">
        <v>12415.24058</v>
      </c>
      <c r="AB239">
        <v>13320.366609999999</v>
      </c>
      <c r="AC239">
        <v>9979.9542469999997</v>
      </c>
      <c r="AD239">
        <v>10980.23539</v>
      </c>
      <c r="AE239">
        <v>11786.46672</v>
      </c>
      <c r="AF239">
        <v>12013.686170000001</v>
      </c>
      <c r="AG239">
        <v>10853.134260000001</v>
      </c>
      <c r="AH239">
        <v>9205.4131290000005</v>
      </c>
      <c r="AI239">
        <v>15331.519340000001</v>
      </c>
      <c r="AJ239">
        <v>7798.8938010000002</v>
      </c>
      <c r="AK239">
        <v>11729.45154</v>
      </c>
      <c r="AL239">
        <v>12928.33295</v>
      </c>
      <c r="AM239">
        <v>12580.031000000001</v>
      </c>
      <c r="AN239">
        <v>11154.03276</v>
      </c>
      <c r="AO239">
        <v>10664.47985</v>
      </c>
      <c r="AP239">
        <v>13102.786889999999</v>
      </c>
      <c r="AQ239">
        <f t="shared" si="9"/>
        <v>19.58574408117947</v>
      </c>
      <c r="AR239">
        <f t="shared" si="10"/>
        <v>15.167726264235359</v>
      </c>
    </row>
    <row r="240" spans="1:44" x14ac:dyDescent="0.25">
      <c r="A240" t="s">
        <v>183</v>
      </c>
      <c r="B240" t="s">
        <v>830</v>
      </c>
      <c r="C240">
        <v>3377.2659899999999</v>
      </c>
      <c r="D240">
        <v>3784.914835</v>
      </c>
      <c r="E240">
        <v>2444.2519309999998</v>
      </c>
      <c r="F240">
        <v>3463.9808250000001</v>
      </c>
      <c r="G240">
        <v>2592.9765299999999</v>
      </c>
      <c r="H240">
        <v>4322.2271520000004</v>
      </c>
      <c r="I240">
        <v>6139.2737859999997</v>
      </c>
      <c r="J240">
        <v>4165.5120379999998</v>
      </c>
      <c r="K240">
        <v>4925.3743670000003</v>
      </c>
      <c r="L240">
        <v>5384.5712080000003</v>
      </c>
      <c r="M240">
        <v>3137.559389</v>
      </c>
      <c r="N240">
        <v>5402.1766799999996</v>
      </c>
      <c r="O240">
        <v>4520.3820470000001</v>
      </c>
      <c r="P240">
        <v>6147.0391479999998</v>
      </c>
      <c r="Q240">
        <v>4827.200081</v>
      </c>
      <c r="R240">
        <v>1420.9775500000001</v>
      </c>
      <c r="S240">
        <v>7231.6627090000002</v>
      </c>
      <c r="T240">
        <v>4466.0627720000002</v>
      </c>
      <c r="U240">
        <v>4277.0220719999998</v>
      </c>
      <c r="V240">
        <v>8745.9863189999996</v>
      </c>
      <c r="W240">
        <v>9509.1729219999997</v>
      </c>
      <c r="X240">
        <v>18554.19299</v>
      </c>
      <c r="Y240">
        <v>17446.239399999999</v>
      </c>
      <c r="Z240">
        <v>9311.0399159999997</v>
      </c>
      <c r="AA240">
        <v>12455.70638</v>
      </c>
      <c r="AB240">
        <v>11395.084339999999</v>
      </c>
      <c r="AC240">
        <v>14023.136200000001</v>
      </c>
      <c r="AD240">
        <v>9436.1545750000005</v>
      </c>
      <c r="AE240">
        <v>13779.559950000001</v>
      </c>
      <c r="AF240">
        <v>12386.64164</v>
      </c>
      <c r="AG240">
        <v>11178.24748</v>
      </c>
      <c r="AH240">
        <v>9640.3059520000006</v>
      </c>
      <c r="AI240">
        <v>12519.00606</v>
      </c>
      <c r="AJ240">
        <v>7969.0885250000001</v>
      </c>
      <c r="AK240">
        <v>13607.03766</v>
      </c>
      <c r="AL240">
        <v>8965.9446929999995</v>
      </c>
      <c r="AM240">
        <v>12284.36083</v>
      </c>
      <c r="AN240">
        <v>8648.0117719999998</v>
      </c>
      <c r="AO240">
        <v>10469.429980000001</v>
      </c>
      <c r="AP240">
        <v>13402.89683</v>
      </c>
      <c r="AQ240">
        <f t="shared" si="9"/>
        <v>37.479903722928789</v>
      </c>
      <c r="AR240">
        <f t="shared" si="10"/>
        <v>23.739050520684437</v>
      </c>
    </row>
    <row r="241" spans="1:44" x14ac:dyDescent="0.25">
      <c r="A241" t="s">
        <v>183</v>
      </c>
      <c r="B241" t="s">
        <v>831</v>
      </c>
      <c r="C241">
        <v>11254.78752</v>
      </c>
      <c r="D241">
        <v>10698.896189999999</v>
      </c>
      <c r="E241">
        <v>10006.44498</v>
      </c>
      <c r="F241">
        <v>12267.364250000001</v>
      </c>
      <c r="G241">
        <v>10656.72586</v>
      </c>
      <c r="H241">
        <v>9725.4630780000007</v>
      </c>
      <c r="I241">
        <v>10283.848889999999</v>
      </c>
      <c r="J241">
        <v>17028.339550000001</v>
      </c>
      <c r="K241">
        <v>16388.657950000001</v>
      </c>
      <c r="L241">
        <v>14409.84791</v>
      </c>
      <c r="M241">
        <v>9323.9436600000008</v>
      </c>
      <c r="N241">
        <v>11507.58071</v>
      </c>
      <c r="O241">
        <v>16840.277770000001</v>
      </c>
      <c r="P241">
        <v>13371.629139999999</v>
      </c>
      <c r="Q241">
        <v>5910.7147640000003</v>
      </c>
      <c r="R241">
        <v>11089.545529999999</v>
      </c>
      <c r="S241">
        <v>12367.33375</v>
      </c>
      <c r="T241">
        <v>7512.322913</v>
      </c>
      <c r="U241">
        <v>15906.963</v>
      </c>
      <c r="V241">
        <v>9957.9339579999996</v>
      </c>
      <c r="W241">
        <v>38331.410000000003</v>
      </c>
      <c r="X241">
        <v>31091.784060000002</v>
      </c>
      <c r="Y241">
        <v>27692.49656</v>
      </c>
      <c r="Z241">
        <v>21283.655220000001</v>
      </c>
      <c r="AA241">
        <v>27359.749950000001</v>
      </c>
      <c r="AB241">
        <v>30829.60641</v>
      </c>
      <c r="AC241">
        <v>31184.0484</v>
      </c>
      <c r="AD241">
        <v>26308.104469999998</v>
      </c>
      <c r="AE241">
        <v>31534.269420000001</v>
      </c>
      <c r="AF241">
        <v>24242.931909999999</v>
      </c>
      <c r="AG241">
        <v>26991.260480000001</v>
      </c>
      <c r="AH241">
        <v>30530.6384</v>
      </c>
      <c r="AI241">
        <v>27580.175719999999</v>
      </c>
      <c r="AJ241">
        <v>29486.497630000002</v>
      </c>
      <c r="AK241">
        <v>26136.588380000001</v>
      </c>
      <c r="AL241">
        <v>33235.922059999997</v>
      </c>
      <c r="AM241">
        <v>25483.968110000002</v>
      </c>
      <c r="AN241">
        <v>26137.66747</v>
      </c>
      <c r="AO241">
        <v>20170.682560000001</v>
      </c>
      <c r="AP241">
        <v>31668.445220000001</v>
      </c>
      <c r="AQ241">
        <f t="shared" si="9"/>
        <v>25.758450610254123</v>
      </c>
      <c r="AR241">
        <f t="shared" si="10"/>
        <v>14.740291989833798</v>
      </c>
    </row>
    <row r="242" spans="1:44" x14ac:dyDescent="0.25">
      <c r="A242" t="s">
        <v>183</v>
      </c>
      <c r="B242" t="s">
        <v>916</v>
      </c>
      <c r="C242">
        <v>13651.931640000001</v>
      </c>
      <c r="D242">
        <v>12308.0769</v>
      </c>
      <c r="E242">
        <v>13921.82727</v>
      </c>
      <c r="F242">
        <v>9638.4504820000002</v>
      </c>
      <c r="G242">
        <v>7224.4393110000001</v>
      </c>
      <c r="H242">
        <v>11655.29501</v>
      </c>
      <c r="I242">
        <v>9413.1877229999991</v>
      </c>
      <c r="J242">
        <v>5056.2531520000002</v>
      </c>
      <c r="K242">
        <v>10327.80234</v>
      </c>
      <c r="L242">
        <v>8820.3043080000007</v>
      </c>
      <c r="M242">
        <v>13145.26427</v>
      </c>
      <c r="N242">
        <v>10476.53449</v>
      </c>
      <c r="O242">
        <v>8372.1549510000004</v>
      </c>
      <c r="P242">
        <v>11671.073689999999</v>
      </c>
      <c r="Q242">
        <v>8819.4064600000002</v>
      </c>
      <c r="R242">
        <v>8779.2160179999992</v>
      </c>
      <c r="S242">
        <v>12831.175359999999</v>
      </c>
      <c r="T242">
        <v>8290.0846600000004</v>
      </c>
      <c r="U242">
        <v>10896.915650000001</v>
      </c>
      <c r="V242">
        <v>9837.92742</v>
      </c>
      <c r="W242">
        <v>24659.949540000001</v>
      </c>
      <c r="X242">
        <v>18386.585129999999</v>
      </c>
      <c r="Y242">
        <v>23349.014060000001</v>
      </c>
      <c r="Z242">
        <v>26192.213479999999</v>
      </c>
      <c r="AA242">
        <v>16792.765579999999</v>
      </c>
      <c r="AB242">
        <v>18227.42699</v>
      </c>
      <c r="AC242">
        <v>23154.9581</v>
      </c>
      <c r="AD242">
        <v>21692.329030000001</v>
      </c>
      <c r="AE242">
        <v>21299.13726</v>
      </c>
      <c r="AF242">
        <v>14309.273999999999</v>
      </c>
      <c r="AG242">
        <v>20875.250169999999</v>
      </c>
      <c r="AH242">
        <v>21705.531309999998</v>
      </c>
      <c r="AI242">
        <v>23969.37399</v>
      </c>
      <c r="AJ242">
        <v>23321.965250000001</v>
      </c>
      <c r="AK242">
        <v>24705.735229999998</v>
      </c>
      <c r="AL242">
        <v>20761.018410000001</v>
      </c>
      <c r="AM242">
        <v>31741.970850000002</v>
      </c>
      <c r="AN242">
        <v>19341.46401</v>
      </c>
      <c r="AO242">
        <v>21525.13566</v>
      </c>
      <c r="AP242">
        <v>20501.791410000002</v>
      </c>
      <c r="AQ242">
        <f t="shared" si="9"/>
        <v>22.344646982041809</v>
      </c>
      <c r="AR242">
        <f t="shared" si="10"/>
        <v>17.001380269695233</v>
      </c>
    </row>
    <row r="243" spans="1:44" x14ac:dyDescent="0.25">
      <c r="A243" t="s">
        <v>183</v>
      </c>
      <c r="B243" t="s">
        <v>832</v>
      </c>
      <c r="C243">
        <v>863.59218180000005</v>
      </c>
      <c r="D243">
        <v>2163.8526120000001</v>
      </c>
      <c r="E243">
        <v>1732.611103</v>
      </c>
      <c r="F243">
        <v>1617.656489</v>
      </c>
      <c r="G243">
        <v>921.41952809999998</v>
      </c>
      <c r="H243">
        <v>879.80031640000004</v>
      </c>
      <c r="I243">
        <v>1972.8777170000001</v>
      </c>
      <c r="J243">
        <v>924.99079319999998</v>
      </c>
      <c r="K243">
        <v>865.21674759999996</v>
      </c>
      <c r="L243">
        <v>2809.6684610000002</v>
      </c>
      <c r="M243">
        <v>1215.5970179999999</v>
      </c>
      <c r="N243">
        <v>875.95590440000001</v>
      </c>
      <c r="O243">
        <v>1686.2227820000001</v>
      </c>
      <c r="P243">
        <v>988.80372739999996</v>
      </c>
      <c r="Q243">
        <v>1593.2311360000001</v>
      </c>
      <c r="R243">
        <v>1882.1675869999999</v>
      </c>
      <c r="S243">
        <v>1120.68984</v>
      </c>
      <c r="T243">
        <v>2961.6802809999999</v>
      </c>
      <c r="U243">
        <v>1996.7845609999999</v>
      </c>
      <c r="V243">
        <v>2382.6031069999999</v>
      </c>
      <c r="W243">
        <v>4539.5207620000001</v>
      </c>
      <c r="X243">
        <v>2876.9129309999998</v>
      </c>
      <c r="Y243">
        <v>3060.2882420000001</v>
      </c>
      <c r="Z243">
        <v>2289.1275260000002</v>
      </c>
      <c r="AA243">
        <v>2831.4536389999998</v>
      </c>
      <c r="AB243">
        <v>4728.2477639999997</v>
      </c>
      <c r="AC243">
        <v>5402.5407699999996</v>
      </c>
      <c r="AD243">
        <v>3208.1617879999999</v>
      </c>
      <c r="AE243">
        <v>3727.2151549999999</v>
      </c>
      <c r="AF243">
        <v>3356.4459729999999</v>
      </c>
      <c r="AG243">
        <v>2744.7428850000001</v>
      </c>
      <c r="AH243">
        <v>1652.140208</v>
      </c>
      <c r="AI243">
        <v>2172.3684979999998</v>
      </c>
      <c r="AJ243">
        <v>3198.1658790000001</v>
      </c>
      <c r="AK243">
        <v>2072.7682220000002</v>
      </c>
      <c r="AL243">
        <v>1733.132558</v>
      </c>
      <c r="AM243">
        <v>3620.9430379999999</v>
      </c>
      <c r="AN243">
        <v>2974.4365149999999</v>
      </c>
      <c r="AO243">
        <v>2054.0472490000002</v>
      </c>
      <c r="AP243">
        <v>4036.259783</v>
      </c>
      <c r="AQ243">
        <f t="shared" si="9"/>
        <v>42.343761787788722</v>
      </c>
      <c r="AR243">
        <f t="shared" si="10"/>
        <v>32.572560947598824</v>
      </c>
    </row>
    <row r="244" spans="1:44" x14ac:dyDescent="0.25">
      <c r="A244" t="s">
        <v>184</v>
      </c>
      <c r="B244" t="s">
        <v>833</v>
      </c>
      <c r="C244">
        <v>6670.7621680000002</v>
      </c>
      <c r="D244">
        <v>8769.5176069999998</v>
      </c>
      <c r="E244">
        <v>8314.152247</v>
      </c>
      <c r="F244">
        <v>7470.759333</v>
      </c>
      <c r="G244">
        <v>4508.0839130000004</v>
      </c>
      <c r="H244">
        <v>9413.5162720000008</v>
      </c>
      <c r="I244">
        <v>6140.44013</v>
      </c>
      <c r="J244">
        <v>5992.8966399999999</v>
      </c>
      <c r="K244">
        <v>7989.5953040000004</v>
      </c>
      <c r="L244">
        <v>6892.7461320000002</v>
      </c>
      <c r="M244">
        <v>5761.7560720000001</v>
      </c>
      <c r="N244">
        <v>4121.4260340000001</v>
      </c>
      <c r="O244">
        <v>6823.0293940000001</v>
      </c>
      <c r="P244">
        <v>7782.3393459999998</v>
      </c>
      <c r="Q244">
        <v>10906.96984</v>
      </c>
      <c r="R244">
        <v>7183.9886900000001</v>
      </c>
      <c r="S244">
        <v>4681.7833289999999</v>
      </c>
      <c r="T244">
        <v>6161.428081</v>
      </c>
      <c r="U244">
        <v>7104.8893479999997</v>
      </c>
      <c r="V244">
        <v>10219.25359</v>
      </c>
      <c r="W244">
        <v>12276.76814</v>
      </c>
      <c r="X244">
        <v>15071.980809999999</v>
      </c>
      <c r="Y244">
        <v>15013.44305</v>
      </c>
      <c r="Z244">
        <v>11246.50908</v>
      </c>
      <c r="AA244">
        <v>10365.061470000001</v>
      </c>
      <c r="AB244">
        <v>21046.84433</v>
      </c>
      <c r="AC244">
        <v>15240.876179999999</v>
      </c>
      <c r="AD244">
        <v>12635.41935</v>
      </c>
      <c r="AE244">
        <v>13497.345069999999</v>
      </c>
      <c r="AF244">
        <v>12838.353080000001</v>
      </c>
      <c r="AG244">
        <v>10299.173290000001</v>
      </c>
      <c r="AH244">
        <v>9249.4653109999999</v>
      </c>
      <c r="AI244">
        <v>12461.793530000001</v>
      </c>
      <c r="AJ244">
        <v>13535.54997</v>
      </c>
      <c r="AK244">
        <v>9896.9035129999993</v>
      </c>
      <c r="AL244">
        <v>11781.461139999999</v>
      </c>
      <c r="AM244">
        <v>15079.067359999999</v>
      </c>
      <c r="AN244">
        <v>12328.86678</v>
      </c>
      <c r="AO244">
        <v>11566.67196</v>
      </c>
      <c r="AP244">
        <v>18730.170880000001</v>
      </c>
      <c r="AQ244">
        <f t="shared" si="9"/>
        <v>25.230990001229941</v>
      </c>
      <c r="AR244">
        <f t="shared" si="10"/>
        <v>22.033410425428855</v>
      </c>
    </row>
    <row r="245" spans="1:44" x14ac:dyDescent="0.25">
      <c r="A245" t="s">
        <v>184</v>
      </c>
      <c r="B245" t="s">
        <v>834</v>
      </c>
      <c r="C245">
        <v>9297.8113759999997</v>
      </c>
      <c r="D245">
        <v>13778.33612</v>
      </c>
      <c r="E245">
        <v>10656.57336</v>
      </c>
      <c r="F245">
        <v>10731.56927</v>
      </c>
      <c r="G245">
        <v>11406.78607</v>
      </c>
      <c r="H245">
        <v>13061.915789999999</v>
      </c>
      <c r="I245">
        <v>10508.011490000001</v>
      </c>
      <c r="J245">
        <v>6646.9958669999996</v>
      </c>
      <c r="K245">
        <v>14241.10097</v>
      </c>
      <c r="L245">
        <v>13597.162539999999</v>
      </c>
      <c r="M245">
        <v>11820.201129999999</v>
      </c>
      <c r="N245">
        <v>11184.0826</v>
      </c>
      <c r="O245">
        <v>10896.30485</v>
      </c>
      <c r="P245">
        <v>8587.7406929999997</v>
      </c>
      <c r="Q245">
        <v>10061.94565</v>
      </c>
      <c r="R245">
        <v>12370.67006</v>
      </c>
      <c r="S245">
        <v>10627.214749999999</v>
      </c>
      <c r="T245">
        <v>9477.1285640000006</v>
      </c>
      <c r="U245">
        <v>10584.43655</v>
      </c>
      <c r="V245">
        <v>11624.65891</v>
      </c>
      <c r="W245">
        <v>26924.235560000001</v>
      </c>
      <c r="X245">
        <v>28463.886429999999</v>
      </c>
      <c r="Y245">
        <v>28634.872370000001</v>
      </c>
      <c r="Z245">
        <v>20076.52937</v>
      </c>
      <c r="AA245">
        <v>27540.364529999999</v>
      </c>
      <c r="AB245">
        <v>34847.668810000003</v>
      </c>
      <c r="AC245">
        <v>29642.372139999999</v>
      </c>
      <c r="AD245">
        <v>27281.855439999999</v>
      </c>
      <c r="AE245">
        <v>25915.970549999998</v>
      </c>
      <c r="AF245">
        <v>28718.24179</v>
      </c>
      <c r="AG245">
        <v>31184.59994</v>
      </c>
      <c r="AH245">
        <v>22466.43506</v>
      </c>
      <c r="AI245">
        <v>35434.333879999998</v>
      </c>
      <c r="AJ245">
        <v>30540.767459999999</v>
      </c>
      <c r="AK245">
        <v>35511.061670000003</v>
      </c>
      <c r="AL245">
        <v>32566.736690000002</v>
      </c>
      <c r="AM245">
        <v>30437.384310000001</v>
      </c>
      <c r="AN245">
        <v>26240.04609</v>
      </c>
      <c r="AO245">
        <v>25477.226839999999</v>
      </c>
      <c r="AP245">
        <v>30599.322059999999</v>
      </c>
      <c r="AQ245">
        <f t="shared" si="9"/>
        <v>16.585926964425511</v>
      </c>
      <c r="AR245">
        <f t="shared" si="10"/>
        <v>13.840784678585285</v>
      </c>
    </row>
    <row r="246" spans="1:44" x14ac:dyDescent="0.25">
      <c r="A246" t="s">
        <v>184</v>
      </c>
      <c r="B246" t="s">
        <v>835</v>
      </c>
      <c r="C246">
        <v>8412.1202950000006</v>
      </c>
      <c r="D246">
        <v>15969.345670000001</v>
      </c>
      <c r="E246">
        <v>12669.93626</v>
      </c>
      <c r="F246">
        <v>8627.19938</v>
      </c>
      <c r="G246">
        <v>16988.28052</v>
      </c>
      <c r="H246">
        <v>14838.81544</v>
      </c>
      <c r="I246">
        <v>13294.10082</v>
      </c>
      <c r="J246">
        <v>12463.7024</v>
      </c>
      <c r="K246">
        <v>13492.126259999999</v>
      </c>
      <c r="L246">
        <v>11121.14934</v>
      </c>
      <c r="M246">
        <v>12256.16172</v>
      </c>
      <c r="N246">
        <v>11273.93837</v>
      </c>
      <c r="O246">
        <v>15365.21573</v>
      </c>
      <c r="P246">
        <v>13035.377140000001</v>
      </c>
      <c r="Q246">
        <v>11285.574479999999</v>
      </c>
      <c r="R246">
        <v>15760.233899999999</v>
      </c>
      <c r="S246">
        <v>13814.720929999999</v>
      </c>
      <c r="T246">
        <v>14406.09095</v>
      </c>
      <c r="U246">
        <v>17236.114269999998</v>
      </c>
      <c r="V246">
        <v>12112.643899999999</v>
      </c>
      <c r="W246">
        <v>37030.577039999996</v>
      </c>
      <c r="X246">
        <v>37392.065309999998</v>
      </c>
      <c r="Y246">
        <v>36765.278160000002</v>
      </c>
      <c r="Z246">
        <v>21078.036120000001</v>
      </c>
      <c r="AA246">
        <v>37152.710429999999</v>
      </c>
      <c r="AB246">
        <v>39386.600789999997</v>
      </c>
      <c r="AC246">
        <v>31213.10627</v>
      </c>
      <c r="AD246">
        <v>38354.125870000003</v>
      </c>
      <c r="AE246">
        <v>37840.117890000001</v>
      </c>
      <c r="AF246">
        <v>27561.736489999999</v>
      </c>
      <c r="AG246">
        <v>35865.381029999997</v>
      </c>
      <c r="AH246">
        <v>37227.726320000002</v>
      </c>
      <c r="AI246">
        <v>43190.629800000002</v>
      </c>
      <c r="AJ246">
        <v>32530.18158</v>
      </c>
      <c r="AK246">
        <v>33567.269999999997</v>
      </c>
      <c r="AL246">
        <v>36649.437460000001</v>
      </c>
      <c r="AM246">
        <v>36604.677109999997</v>
      </c>
      <c r="AN246">
        <v>29403.047549999999</v>
      </c>
      <c r="AO246">
        <v>25370.453300000001</v>
      </c>
      <c r="AP246">
        <v>36939.239309999997</v>
      </c>
      <c r="AQ246">
        <f t="shared" si="9"/>
        <v>18.41385577039204</v>
      </c>
      <c r="AR246">
        <f t="shared" si="10"/>
        <v>15.280569332764074</v>
      </c>
    </row>
    <row r="247" spans="1:44" x14ac:dyDescent="0.25">
      <c r="A247" t="s">
        <v>184</v>
      </c>
      <c r="B247" t="s">
        <v>836</v>
      </c>
      <c r="C247">
        <v>17264.05097</v>
      </c>
      <c r="D247">
        <v>23709.85655</v>
      </c>
      <c r="E247">
        <v>17600.3328</v>
      </c>
      <c r="F247">
        <v>14272.13573</v>
      </c>
      <c r="G247">
        <v>18914.62631</v>
      </c>
      <c r="H247">
        <v>17356.884450000001</v>
      </c>
      <c r="I247">
        <v>18746.705290000002</v>
      </c>
      <c r="J247">
        <v>16490.30373</v>
      </c>
      <c r="K247">
        <v>23984.657770000002</v>
      </c>
      <c r="L247">
        <v>18474.634989999999</v>
      </c>
      <c r="M247">
        <v>20630.376400000001</v>
      </c>
      <c r="N247">
        <v>21953.348440000002</v>
      </c>
      <c r="O247">
        <v>16641.70189</v>
      </c>
      <c r="P247">
        <v>15118.96974</v>
      </c>
      <c r="Q247">
        <v>17360.31264</v>
      </c>
      <c r="R247">
        <v>21730.00157</v>
      </c>
      <c r="S247">
        <v>26426.332600000002</v>
      </c>
      <c r="T247">
        <v>20754.028630000001</v>
      </c>
      <c r="U247">
        <v>18761.91345</v>
      </c>
      <c r="V247">
        <v>16042.0764</v>
      </c>
      <c r="W247">
        <v>51408.733370000002</v>
      </c>
      <c r="X247">
        <v>86617.713399999993</v>
      </c>
      <c r="Y247">
        <v>46561.152099999999</v>
      </c>
      <c r="Z247">
        <v>30353.841919999999</v>
      </c>
      <c r="AA247">
        <v>38957.379800000002</v>
      </c>
      <c r="AB247">
        <v>46106.405509999997</v>
      </c>
      <c r="AC247">
        <v>34084.04464</v>
      </c>
      <c r="AD247">
        <v>34057.243000000002</v>
      </c>
      <c r="AE247">
        <v>37619.512799999997</v>
      </c>
      <c r="AF247">
        <v>39928.292280000001</v>
      </c>
      <c r="AG247">
        <v>41179.323830000001</v>
      </c>
      <c r="AH247">
        <v>36742.592199999999</v>
      </c>
      <c r="AI247">
        <v>43890.273730000001</v>
      </c>
      <c r="AJ247">
        <v>46670.116139999998</v>
      </c>
      <c r="AK247">
        <v>40295.103499999997</v>
      </c>
      <c r="AL247">
        <v>41086.940150000002</v>
      </c>
      <c r="AM247">
        <v>44726.06136</v>
      </c>
      <c r="AN247">
        <v>41866.653760000001</v>
      </c>
      <c r="AO247">
        <v>32465.662420000001</v>
      </c>
      <c r="AP247">
        <v>45654.666449999997</v>
      </c>
      <c r="AQ247">
        <f t="shared" si="9"/>
        <v>16.660457858590615</v>
      </c>
      <c r="AR247">
        <f t="shared" si="10"/>
        <v>26.984103603010727</v>
      </c>
    </row>
    <row r="248" spans="1:44" x14ac:dyDescent="0.25">
      <c r="A248" t="s">
        <v>184</v>
      </c>
      <c r="B248" t="s">
        <v>837</v>
      </c>
      <c r="C248">
        <v>6317.5107520000001</v>
      </c>
      <c r="D248">
        <v>6395.4145779999999</v>
      </c>
      <c r="E248">
        <v>4905.5288339999997</v>
      </c>
      <c r="F248">
        <v>3709.6399019999999</v>
      </c>
      <c r="G248">
        <v>4258.2486060000001</v>
      </c>
      <c r="H248">
        <v>4101.0920580000002</v>
      </c>
      <c r="I248">
        <v>7009.0768200000002</v>
      </c>
      <c r="J248">
        <v>5278.1226049999996</v>
      </c>
      <c r="K248">
        <v>8053.995688</v>
      </c>
      <c r="L248">
        <v>5125.192438</v>
      </c>
      <c r="M248">
        <v>3202.1744290000001</v>
      </c>
      <c r="N248">
        <v>4697.4740179999999</v>
      </c>
      <c r="O248">
        <v>3823.3281900000002</v>
      </c>
      <c r="P248">
        <v>4288.3528910000005</v>
      </c>
      <c r="Q248">
        <v>4679.2002499999999</v>
      </c>
      <c r="R248">
        <v>3835.7767640000002</v>
      </c>
      <c r="S248">
        <v>5210.6105260000004</v>
      </c>
      <c r="T248">
        <v>3592.0195020000001</v>
      </c>
      <c r="U248">
        <v>4434.7174770000001</v>
      </c>
      <c r="V248">
        <v>5800.0181220000004</v>
      </c>
      <c r="W248">
        <v>10159.73754</v>
      </c>
      <c r="X248">
        <v>8321.9001740000003</v>
      </c>
      <c r="Y248">
        <v>10418.66013</v>
      </c>
      <c r="Z248">
        <v>5294.1091880000004</v>
      </c>
      <c r="AA248">
        <v>8772.667641</v>
      </c>
      <c r="AB248">
        <v>14732.26338</v>
      </c>
      <c r="AC248">
        <v>8343.1550189999998</v>
      </c>
      <c r="AD248">
        <v>7786.9745869999997</v>
      </c>
      <c r="AE248">
        <v>8535.6989680000006</v>
      </c>
      <c r="AF248">
        <v>8239.6034490000002</v>
      </c>
      <c r="AG248">
        <v>10800.373089999999</v>
      </c>
      <c r="AH248">
        <v>8915.3370709999999</v>
      </c>
      <c r="AI248">
        <v>9199.2933240000002</v>
      </c>
      <c r="AJ248">
        <v>9868.0456300000005</v>
      </c>
      <c r="AK248">
        <v>6867.5349630000001</v>
      </c>
      <c r="AL248">
        <v>9786.7818810000008</v>
      </c>
      <c r="AM248">
        <v>11383.05156</v>
      </c>
      <c r="AN248">
        <v>7874.7648099999997</v>
      </c>
      <c r="AO248">
        <v>7006.6971370000001</v>
      </c>
      <c r="AP248">
        <v>9451.2578859999994</v>
      </c>
      <c r="AQ248">
        <f t="shared" si="9"/>
        <v>25.35085136645802</v>
      </c>
      <c r="AR248">
        <f t="shared" si="10"/>
        <v>21.617830394732636</v>
      </c>
    </row>
    <row r="249" spans="1:44" x14ac:dyDescent="0.25">
      <c r="A249" t="s">
        <v>184</v>
      </c>
      <c r="B249" t="s">
        <v>838</v>
      </c>
      <c r="C249">
        <v>248918.2978</v>
      </c>
      <c r="D249">
        <v>257169.7836</v>
      </c>
      <c r="E249">
        <v>236229.38130000001</v>
      </c>
      <c r="F249">
        <v>245195.8</v>
      </c>
      <c r="G249">
        <v>229882.4835</v>
      </c>
      <c r="H249">
        <v>241844.7776</v>
      </c>
      <c r="I249">
        <v>228822.01579999999</v>
      </c>
      <c r="J249">
        <v>244932.91159999999</v>
      </c>
      <c r="K249">
        <v>266192.58100000001</v>
      </c>
      <c r="L249">
        <v>235115.98910000001</v>
      </c>
      <c r="M249">
        <v>247123.0043</v>
      </c>
      <c r="N249">
        <v>259481.84270000001</v>
      </c>
      <c r="O249">
        <v>184481.69519999999</v>
      </c>
      <c r="P249">
        <v>220891.1349</v>
      </c>
      <c r="Q249">
        <v>169685.39420000001</v>
      </c>
      <c r="R249">
        <v>284499.8027</v>
      </c>
      <c r="S249">
        <v>284467.07650000002</v>
      </c>
      <c r="T249">
        <v>192098.92480000001</v>
      </c>
      <c r="U249">
        <v>256830.6746</v>
      </c>
      <c r="V249">
        <v>263810.17479999998</v>
      </c>
      <c r="W249">
        <v>609032.04229999997</v>
      </c>
      <c r="X249">
        <v>524481.20400000003</v>
      </c>
      <c r="Y249">
        <v>583233.61259999999</v>
      </c>
      <c r="Z249">
        <v>410863.54749999999</v>
      </c>
      <c r="AA249">
        <v>564389.55539999995</v>
      </c>
      <c r="AB249">
        <v>628981.75089999998</v>
      </c>
      <c r="AC249">
        <v>491347.3039</v>
      </c>
      <c r="AD249">
        <v>505953.96620000002</v>
      </c>
      <c r="AE249">
        <v>665476.43130000005</v>
      </c>
      <c r="AF249">
        <v>464308.80949999997</v>
      </c>
      <c r="AG249">
        <v>618055.37009999994</v>
      </c>
      <c r="AH249">
        <v>417326.8615</v>
      </c>
      <c r="AI249">
        <v>595204.23089999997</v>
      </c>
      <c r="AJ249">
        <v>549410.01919999998</v>
      </c>
      <c r="AK249">
        <v>535510.14399999997</v>
      </c>
      <c r="AL249">
        <v>640722.57339999999</v>
      </c>
      <c r="AM249">
        <v>638118.16529999999</v>
      </c>
      <c r="AN249">
        <v>533913.35499999998</v>
      </c>
      <c r="AO249">
        <v>480465.95559999999</v>
      </c>
      <c r="AP249">
        <v>500941.94589999999</v>
      </c>
      <c r="AQ249">
        <f t="shared" si="9"/>
        <v>12.580564663414872</v>
      </c>
      <c r="AR249">
        <f t="shared" si="10"/>
        <v>13.568124339792323</v>
      </c>
    </row>
    <row r="250" spans="1:44" x14ac:dyDescent="0.25">
      <c r="A250" t="s">
        <v>184</v>
      </c>
      <c r="B250" t="s">
        <v>888</v>
      </c>
      <c r="C250">
        <v>27755.706269999999</v>
      </c>
      <c r="D250">
        <v>28058.39632</v>
      </c>
      <c r="E250">
        <v>20014.42108</v>
      </c>
      <c r="F250">
        <v>26814.802899999999</v>
      </c>
      <c r="G250">
        <v>31323.391049999998</v>
      </c>
      <c r="H250">
        <v>26495.798999999999</v>
      </c>
      <c r="I250">
        <v>26611.9872</v>
      </c>
      <c r="J250">
        <v>34194.524770000004</v>
      </c>
      <c r="K250">
        <v>23999.1914</v>
      </c>
      <c r="L250">
        <v>31498.689480000001</v>
      </c>
      <c r="M250">
        <v>34743.266609999999</v>
      </c>
      <c r="N250">
        <v>23795.547920000001</v>
      </c>
      <c r="O250">
        <v>21173.57519</v>
      </c>
      <c r="P250">
        <v>33001.528290000002</v>
      </c>
      <c r="Q250">
        <v>21668.975839999999</v>
      </c>
      <c r="R250">
        <v>33279.602859999999</v>
      </c>
      <c r="S250">
        <v>37823.002289999997</v>
      </c>
      <c r="T250">
        <v>27768.037090000002</v>
      </c>
      <c r="U250">
        <v>26340.689279999999</v>
      </c>
      <c r="V250">
        <v>36689.636879999998</v>
      </c>
      <c r="W250">
        <v>57584.24381</v>
      </c>
      <c r="X250">
        <v>71074.170259999999</v>
      </c>
      <c r="Y250">
        <v>53365.369209999997</v>
      </c>
      <c r="Z250">
        <v>55382.720359999999</v>
      </c>
      <c r="AA250">
        <v>42177.156300000002</v>
      </c>
      <c r="AB250">
        <v>67105.271919999999</v>
      </c>
      <c r="AC250">
        <v>54883.996610000002</v>
      </c>
      <c r="AD250">
        <v>54347.409149999999</v>
      </c>
      <c r="AE250">
        <v>48074.35497</v>
      </c>
      <c r="AF250">
        <v>64598.977650000001</v>
      </c>
      <c r="AG250">
        <v>56826.300349999998</v>
      </c>
      <c r="AH250">
        <v>53771.410329999999</v>
      </c>
      <c r="AI250">
        <v>57990.43305</v>
      </c>
      <c r="AJ250">
        <v>49702.996420000003</v>
      </c>
      <c r="AK250">
        <v>60031.386129999999</v>
      </c>
      <c r="AL250">
        <v>64262.269289999997</v>
      </c>
      <c r="AM250">
        <v>56951.955880000001</v>
      </c>
      <c r="AN250">
        <v>51543.341910000003</v>
      </c>
      <c r="AO250">
        <v>43555.491580000002</v>
      </c>
      <c r="AP250">
        <v>66122.903659999996</v>
      </c>
      <c r="AQ250">
        <f t="shared" si="9"/>
        <v>18.189823259565184</v>
      </c>
      <c r="AR250">
        <f t="shared" si="10"/>
        <v>13.472956659755264</v>
      </c>
    </row>
    <row r="251" spans="1:44" x14ac:dyDescent="0.25">
      <c r="A251" t="s">
        <v>184</v>
      </c>
      <c r="B251" t="s">
        <v>889</v>
      </c>
      <c r="C251">
        <v>12952.05719</v>
      </c>
      <c r="D251">
        <v>14685.339169999999</v>
      </c>
      <c r="E251">
        <v>13169.56331</v>
      </c>
      <c r="F251">
        <v>10064.903840000001</v>
      </c>
      <c r="G251">
        <v>15335.29574</v>
      </c>
      <c r="H251">
        <v>9079.4059020000004</v>
      </c>
      <c r="I251">
        <v>10823.84172</v>
      </c>
      <c r="J251">
        <v>12968.498820000001</v>
      </c>
      <c r="K251">
        <v>11007.91368</v>
      </c>
      <c r="L251">
        <v>13152.496450000001</v>
      </c>
      <c r="M251">
        <v>10862.27037</v>
      </c>
      <c r="N251">
        <v>10784.52973</v>
      </c>
      <c r="O251">
        <v>18688.94196</v>
      </c>
      <c r="P251">
        <v>12073.73616</v>
      </c>
      <c r="Q251">
        <v>11918.021360000001</v>
      </c>
      <c r="R251">
        <v>13185.26065</v>
      </c>
      <c r="S251">
        <v>12458.238170000001</v>
      </c>
      <c r="T251">
        <v>8857.8392739999999</v>
      </c>
      <c r="U251">
        <v>13329.19477</v>
      </c>
      <c r="V251">
        <v>14098.16244</v>
      </c>
      <c r="W251">
        <v>26388.217809999998</v>
      </c>
      <c r="X251">
        <v>29666.039120000001</v>
      </c>
      <c r="Y251">
        <v>28190.032149999999</v>
      </c>
      <c r="Z251">
        <v>27611.46068</v>
      </c>
      <c r="AA251">
        <v>22775.525870000001</v>
      </c>
      <c r="AB251">
        <v>28522.056809999998</v>
      </c>
      <c r="AC251">
        <v>23326.850630000001</v>
      </c>
      <c r="AD251">
        <v>21488.761589999998</v>
      </c>
      <c r="AE251">
        <v>25771.216830000001</v>
      </c>
      <c r="AF251">
        <v>29435.92813</v>
      </c>
      <c r="AG251">
        <v>23633.951570000001</v>
      </c>
      <c r="AH251">
        <v>22181.12918</v>
      </c>
      <c r="AI251">
        <v>22667.170259999999</v>
      </c>
      <c r="AJ251">
        <v>23760.94112</v>
      </c>
      <c r="AK251">
        <v>23417.520410000001</v>
      </c>
      <c r="AL251">
        <v>26742.445619999999</v>
      </c>
      <c r="AM251">
        <v>24817.783329999998</v>
      </c>
      <c r="AN251">
        <v>20398.492900000001</v>
      </c>
      <c r="AO251">
        <v>21665.813610000001</v>
      </c>
      <c r="AP251">
        <v>22950.035100000001</v>
      </c>
      <c r="AQ251">
        <f t="shared" si="9"/>
        <v>18.223411609532864</v>
      </c>
      <c r="AR251">
        <f t="shared" si="10"/>
        <v>11.390369564668855</v>
      </c>
    </row>
    <row r="252" spans="1:44" x14ac:dyDescent="0.25">
      <c r="A252" t="s">
        <v>184</v>
      </c>
      <c r="B252" t="s">
        <v>890</v>
      </c>
      <c r="C252">
        <v>2133.6691350000001</v>
      </c>
      <c r="D252">
        <v>3052.4786869999998</v>
      </c>
      <c r="E252">
        <v>1019.383098</v>
      </c>
      <c r="F252">
        <v>2478.16147</v>
      </c>
      <c r="G252">
        <v>1680.7243060000001</v>
      </c>
      <c r="H252">
        <v>2346.6219780000001</v>
      </c>
      <c r="I252">
        <v>1680.61546</v>
      </c>
      <c r="J252">
        <v>1124.759096</v>
      </c>
      <c r="K252">
        <v>2890.7476139999999</v>
      </c>
      <c r="L252">
        <v>1275.471579</v>
      </c>
      <c r="M252">
        <v>2961.0833259999999</v>
      </c>
      <c r="N252">
        <v>1577.649985</v>
      </c>
      <c r="O252">
        <v>2622.4954039999998</v>
      </c>
      <c r="P252">
        <v>1834.3719530000001</v>
      </c>
      <c r="Q252">
        <v>2072.383538</v>
      </c>
      <c r="R252">
        <v>2648.4239849999999</v>
      </c>
      <c r="S252">
        <v>1976.7276879999999</v>
      </c>
      <c r="T252">
        <v>1035.0207559999999</v>
      </c>
      <c r="U252">
        <v>2141.2478930000002</v>
      </c>
      <c r="V252">
        <v>1832.7290029999999</v>
      </c>
      <c r="W252">
        <v>1438.931388</v>
      </c>
      <c r="X252">
        <v>3068.4706070000002</v>
      </c>
      <c r="Y252">
        <v>3077.3532959999998</v>
      </c>
      <c r="Z252">
        <v>1891.8646329999999</v>
      </c>
      <c r="AA252">
        <v>5526.779063</v>
      </c>
      <c r="AB252">
        <v>4288.189574</v>
      </c>
      <c r="AC252">
        <v>3881.4875550000002</v>
      </c>
      <c r="AD252">
        <v>3600.882134</v>
      </c>
      <c r="AE252">
        <v>2884.3972330000001</v>
      </c>
      <c r="AF252">
        <v>1511.9843550000001</v>
      </c>
      <c r="AG252">
        <v>3434.3186559999999</v>
      </c>
      <c r="AH252">
        <v>3500.662014</v>
      </c>
      <c r="AI252">
        <v>3603.8591500000002</v>
      </c>
      <c r="AJ252">
        <v>4540.922748</v>
      </c>
      <c r="AK252">
        <v>4375.7839260000001</v>
      </c>
      <c r="AL252">
        <v>5181.8604789999999</v>
      </c>
      <c r="AM252">
        <v>3842.8528569999999</v>
      </c>
      <c r="AN252">
        <v>3123.9721930000001</v>
      </c>
      <c r="AO252">
        <v>2886.857755</v>
      </c>
      <c r="AP252">
        <v>3559.0833419999999</v>
      </c>
      <c r="AQ252">
        <f t="shared" si="9"/>
        <v>31.40232367816828</v>
      </c>
      <c r="AR252">
        <f t="shared" si="10"/>
        <v>30.890157770338071</v>
      </c>
    </row>
    <row r="253" spans="1:44" x14ac:dyDescent="0.25">
      <c r="A253" t="s">
        <v>184</v>
      </c>
      <c r="B253" t="s">
        <v>891</v>
      </c>
      <c r="C253">
        <v>14625.86634</v>
      </c>
      <c r="D253">
        <v>7988.0283870000003</v>
      </c>
      <c r="E253">
        <v>15328.29091</v>
      </c>
      <c r="F253">
        <v>9669.3608239999994</v>
      </c>
      <c r="G253">
        <v>13495.310719999999</v>
      </c>
      <c r="H253">
        <v>14350.252539999999</v>
      </c>
      <c r="I253">
        <v>15315.38416</v>
      </c>
      <c r="J253">
        <v>9447.4869419999995</v>
      </c>
      <c r="K253">
        <v>15116.29839</v>
      </c>
      <c r="L253">
        <v>10925.8418</v>
      </c>
      <c r="M253">
        <v>17157.124739999999</v>
      </c>
      <c r="N253">
        <v>9189.6239740000001</v>
      </c>
      <c r="O253">
        <v>8264.98344</v>
      </c>
      <c r="P253">
        <v>14246.08987</v>
      </c>
      <c r="Q253">
        <v>7011.6320889999997</v>
      </c>
      <c r="R253">
        <v>13080.4</v>
      </c>
      <c r="S253">
        <v>13996.15112</v>
      </c>
      <c r="T253">
        <v>12623.64467</v>
      </c>
      <c r="U253">
        <v>9381.4368200000008</v>
      </c>
      <c r="V253">
        <v>13215.65308</v>
      </c>
      <c r="W253">
        <v>30203.92468</v>
      </c>
      <c r="X253">
        <v>29845.614949999999</v>
      </c>
      <c r="Y253">
        <v>28352.958269999999</v>
      </c>
      <c r="Z253">
        <v>28145.942520000001</v>
      </c>
      <c r="AA253">
        <v>24044.031900000002</v>
      </c>
      <c r="AB253">
        <v>34247.873039999999</v>
      </c>
      <c r="AC253">
        <v>23189.896359999999</v>
      </c>
      <c r="AD253">
        <v>27007.154849999999</v>
      </c>
      <c r="AE253">
        <v>30601.28586</v>
      </c>
      <c r="AF253">
        <v>27488.726170000002</v>
      </c>
      <c r="AG253">
        <v>34492.08324</v>
      </c>
      <c r="AH253">
        <v>24329.288830000001</v>
      </c>
      <c r="AI253">
        <v>44243.209569999999</v>
      </c>
      <c r="AJ253">
        <v>24937.812010000001</v>
      </c>
      <c r="AK253">
        <v>32832.331120000003</v>
      </c>
      <c r="AL253">
        <v>31776.640630000002</v>
      </c>
      <c r="AM253">
        <v>38150.811800000003</v>
      </c>
      <c r="AN253">
        <v>24587.35599</v>
      </c>
      <c r="AO253">
        <v>20826.13063</v>
      </c>
      <c r="AP253">
        <v>35183.324059999999</v>
      </c>
      <c r="AQ253">
        <f t="shared" si="9"/>
        <v>24.250982357709198</v>
      </c>
      <c r="AR253">
        <f t="shared" si="10"/>
        <v>19.20220964276443</v>
      </c>
    </row>
    <row r="254" spans="1:44" x14ac:dyDescent="0.25">
      <c r="A254" t="s">
        <v>184</v>
      </c>
      <c r="B254" t="s">
        <v>917</v>
      </c>
      <c r="C254">
        <v>96424.432159999997</v>
      </c>
      <c r="D254">
        <v>124460.4878</v>
      </c>
      <c r="E254">
        <v>80086.554350000006</v>
      </c>
      <c r="F254">
        <v>97405.117370000007</v>
      </c>
      <c r="G254">
        <v>88440.678520000001</v>
      </c>
      <c r="H254">
        <v>103336.0374</v>
      </c>
      <c r="I254">
        <v>89132.438429999995</v>
      </c>
      <c r="J254">
        <v>101502.3392</v>
      </c>
      <c r="K254">
        <v>111291.2631</v>
      </c>
      <c r="L254">
        <v>109809.4388</v>
      </c>
      <c r="M254">
        <v>106929.4607</v>
      </c>
      <c r="N254">
        <v>95425.85067</v>
      </c>
      <c r="O254">
        <v>101291.0105</v>
      </c>
      <c r="P254">
        <v>76388.918369999999</v>
      </c>
      <c r="Q254">
        <v>88054.553249999997</v>
      </c>
      <c r="R254">
        <v>125496.6887</v>
      </c>
      <c r="S254">
        <v>98460.387449999995</v>
      </c>
      <c r="T254">
        <v>85623.940210000001</v>
      </c>
      <c r="U254">
        <v>124606.45819999999</v>
      </c>
      <c r="V254">
        <v>112727.1931</v>
      </c>
      <c r="W254">
        <v>210362.14939999999</v>
      </c>
      <c r="X254">
        <v>195986.79990000001</v>
      </c>
      <c r="Y254">
        <v>192663.50570000001</v>
      </c>
      <c r="Z254">
        <v>163950.23209999999</v>
      </c>
      <c r="AA254">
        <v>195605.5943</v>
      </c>
      <c r="AB254">
        <v>176692.1489</v>
      </c>
      <c r="AC254">
        <v>172918.4123</v>
      </c>
      <c r="AD254">
        <v>150231.1213</v>
      </c>
      <c r="AE254">
        <v>206509.14939999999</v>
      </c>
      <c r="AF254">
        <v>191873.94940000001</v>
      </c>
      <c r="AG254">
        <v>198761.02249999999</v>
      </c>
      <c r="AH254">
        <v>180601.46090000001</v>
      </c>
      <c r="AI254">
        <v>200419.3265</v>
      </c>
      <c r="AJ254">
        <v>169669.48009999999</v>
      </c>
      <c r="AK254">
        <v>202312.28469999999</v>
      </c>
      <c r="AL254">
        <v>204706.78039999999</v>
      </c>
      <c r="AM254">
        <v>203434.3756</v>
      </c>
      <c r="AN254">
        <v>202784.7072</v>
      </c>
      <c r="AO254">
        <v>164677.43090000001</v>
      </c>
      <c r="AP254">
        <v>196197.139</v>
      </c>
      <c r="AQ254">
        <f t="shared" si="9"/>
        <v>14.182033635761867</v>
      </c>
      <c r="AR254">
        <f t="shared" si="10"/>
        <v>9.0446647899621588</v>
      </c>
    </row>
    <row r="255" spans="1:44" x14ac:dyDescent="0.25">
      <c r="A255" t="s">
        <v>184</v>
      </c>
      <c r="B255" t="s">
        <v>918</v>
      </c>
      <c r="C255">
        <v>18852.440399999999</v>
      </c>
      <c r="D255">
        <v>16704.696209999998</v>
      </c>
      <c r="E255">
        <v>16341.914129999999</v>
      </c>
      <c r="F255">
        <v>19441.675329999998</v>
      </c>
      <c r="G255">
        <v>18918.485140000001</v>
      </c>
      <c r="H255">
        <v>18445.466540000001</v>
      </c>
      <c r="I255">
        <v>21166.155729999999</v>
      </c>
      <c r="J255">
        <v>15243.141159999999</v>
      </c>
      <c r="K255">
        <v>21597.17872</v>
      </c>
      <c r="L255">
        <v>16608.17643</v>
      </c>
      <c r="M255">
        <v>18725.04002</v>
      </c>
      <c r="N255">
        <v>15568.68262</v>
      </c>
      <c r="O255">
        <v>15155.27678</v>
      </c>
      <c r="P255">
        <v>20126.23358</v>
      </c>
      <c r="Q255">
        <v>13078.23734</v>
      </c>
      <c r="R255">
        <v>19477.377960000002</v>
      </c>
      <c r="S255">
        <v>18824.121510000001</v>
      </c>
      <c r="T255">
        <v>15266.97452</v>
      </c>
      <c r="U255">
        <v>19563.811799999999</v>
      </c>
      <c r="V255">
        <v>20614.252919999999</v>
      </c>
      <c r="W255">
        <v>32350.039919999999</v>
      </c>
      <c r="X255">
        <v>33887.154699999999</v>
      </c>
      <c r="Y255">
        <v>36882.216500000002</v>
      </c>
      <c r="Z255">
        <v>27002.45334</v>
      </c>
      <c r="AA255">
        <v>31076.031510000001</v>
      </c>
      <c r="AB255">
        <v>34276.66332</v>
      </c>
      <c r="AC255">
        <v>34310.433729999997</v>
      </c>
      <c r="AD255">
        <v>29447.820380000001</v>
      </c>
      <c r="AE255">
        <v>30557.61824</v>
      </c>
      <c r="AF255">
        <v>32227.531780000001</v>
      </c>
      <c r="AG255">
        <v>35258.03944</v>
      </c>
      <c r="AH255">
        <v>30146.116310000001</v>
      </c>
      <c r="AI255">
        <v>38679.065589999998</v>
      </c>
      <c r="AJ255">
        <v>35268.12199</v>
      </c>
      <c r="AK255">
        <v>32508.788710000001</v>
      </c>
      <c r="AL255">
        <v>41334.800309999999</v>
      </c>
      <c r="AM255">
        <v>40688.06897</v>
      </c>
      <c r="AN255">
        <v>28413.533960000001</v>
      </c>
      <c r="AO255">
        <v>24147.73803</v>
      </c>
      <c r="AP255">
        <v>39783.624609999999</v>
      </c>
      <c r="AQ255">
        <f t="shared" si="9"/>
        <v>12.986402942782336</v>
      </c>
      <c r="AR255">
        <f t="shared" si="10"/>
        <v>13.731600265814748</v>
      </c>
    </row>
    <row r="256" spans="1:44" x14ac:dyDescent="0.25">
      <c r="A256" t="s">
        <v>184</v>
      </c>
      <c r="B256" t="s">
        <v>919</v>
      </c>
      <c r="C256">
        <v>13508.48352</v>
      </c>
      <c r="D256">
        <v>18119.0435</v>
      </c>
      <c r="E256">
        <v>19559.86161</v>
      </c>
      <c r="F256">
        <v>16726.95751</v>
      </c>
      <c r="G256">
        <v>16567.050569999999</v>
      </c>
      <c r="H256">
        <v>18256.502840000001</v>
      </c>
      <c r="I256">
        <v>16750.725490000001</v>
      </c>
      <c r="J256">
        <v>16789.252649999999</v>
      </c>
      <c r="K256">
        <v>22444.431509999999</v>
      </c>
      <c r="L256">
        <v>14255.057199999999</v>
      </c>
      <c r="M256">
        <v>23867.43389</v>
      </c>
      <c r="N256">
        <v>16771.912</v>
      </c>
      <c r="O256">
        <v>26186.851859999999</v>
      </c>
      <c r="P256">
        <v>22116.487079999999</v>
      </c>
      <c r="Q256">
        <v>15180.288130000001</v>
      </c>
      <c r="R256">
        <v>18249.636330000001</v>
      </c>
      <c r="S256">
        <v>24765.567780000001</v>
      </c>
      <c r="T256">
        <v>16068.2333</v>
      </c>
      <c r="U256">
        <v>23330.108960000001</v>
      </c>
      <c r="V256">
        <v>18645.173200000001</v>
      </c>
      <c r="W256">
        <v>34586.601580000002</v>
      </c>
      <c r="X256">
        <v>48424.978239999997</v>
      </c>
      <c r="Y256">
        <v>41905.925159999999</v>
      </c>
      <c r="Z256">
        <v>31419.957279999999</v>
      </c>
      <c r="AA256">
        <v>38838.006860000001</v>
      </c>
      <c r="AB256">
        <v>48896.200790000003</v>
      </c>
      <c r="AC256">
        <v>46937.932000000001</v>
      </c>
      <c r="AD256">
        <v>38380.073530000001</v>
      </c>
      <c r="AE256">
        <v>34747.526010000001</v>
      </c>
      <c r="AF256">
        <v>35971.493329999998</v>
      </c>
      <c r="AG256">
        <v>38795.735500000003</v>
      </c>
      <c r="AH256">
        <v>33374.378850000001</v>
      </c>
      <c r="AI256">
        <v>41486.183839999998</v>
      </c>
      <c r="AJ256">
        <v>39806.458890000002</v>
      </c>
      <c r="AK256">
        <v>46414.233679999998</v>
      </c>
      <c r="AL256">
        <v>40165.047630000001</v>
      </c>
      <c r="AM256">
        <v>41523.153859999999</v>
      </c>
      <c r="AN256">
        <v>31497.802629999998</v>
      </c>
      <c r="AO256">
        <v>34458.443950000001</v>
      </c>
      <c r="AP256">
        <v>47560.820899999999</v>
      </c>
      <c r="AQ256">
        <f t="shared" si="9"/>
        <v>19.296378605117681</v>
      </c>
      <c r="AR256">
        <f t="shared" si="10"/>
        <v>14.165452011804167</v>
      </c>
    </row>
    <row r="257" spans="1:44" x14ac:dyDescent="0.25">
      <c r="A257" t="s">
        <v>184</v>
      </c>
      <c r="B257" t="s">
        <v>920</v>
      </c>
      <c r="C257">
        <v>2739.324298</v>
      </c>
      <c r="D257">
        <v>1534.576376</v>
      </c>
      <c r="E257">
        <v>3670.9008309999999</v>
      </c>
      <c r="F257">
        <v>2192.2572740000001</v>
      </c>
      <c r="G257">
        <v>1882.613075</v>
      </c>
      <c r="H257">
        <v>2918.4934039999998</v>
      </c>
      <c r="I257">
        <v>2555.588354</v>
      </c>
      <c r="J257">
        <v>2405.6816319999998</v>
      </c>
      <c r="K257">
        <v>1442.213023</v>
      </c>
      <c r="L257">
        <v>2978.4397920000001</v>
      </c>
      <c r="M257">
        <v>2845.4166460000001</v>
      </c>
      <c r="N257">
        <v>2977.5711670000001</v>
      </c>
      <c r="O257">
        <v>1520.184487</v>
      </c>
      <c r="P257">
        <v>3370.969752</v>
      </c>
      <c r="Q257">
        <v>1445.0955409999999</v>
      </c>
      <c r="R257">
        <v>2591.0681169999998</v>
      </c>
      <c r="S257">
        <v>2257.7126079999998</v>
      </c>
      <c r="T257">
        <v>1797.6840569999999</v>
      </c>
      <c r="U257">
        <v>4209.1847340000004</v>
      </c>
      <c r="V257">
        <v>2304.978963</v>
      </c>
      <c r="W257">
        <v>4312.5038009999998</v>
      </c>
      <c r="X257">
        <v>5092.8212700000004</v>
      </c>
      <c r="Y257">
        <v>4673.4055410000001</v>
      </c>
      <c r="Z257">
        <v>4422.3362239999997</v>
      </c>
      <c r="AA257">
        <v>4935.8160969999999</v>
      </c>
      <c r="AB257">
        <v>3484.8450229999999</v>
      </c>
      <c r="AC257">
        <v>3047.2907249999998</v>
      </c>
      <c r="AD257">
        <v>4388.7538130000003</v>
      </c>
      <c r="AE257">
        <v>5881.8976659999998</v>
      </c>
      <c r="AF257">
        <v>3971.9870110000002</v>
      </c>
      <c r="AG257">
        <v>5908.6551060000002</v>
      </c>
      <c r="AH257">
        <v>3079.4382519999999</v>
      </c>
      <c r="AI257">
        <v>5106.8548039999996</v>
      </c>
      <c r="AJ257">
        <v>6412.1200859999999</v>
      </c>
      <c r="AK257">
        <v>3438.0644419999999</v>
      </c>
      <c r="AL257">
        <v>3878.433986</v>
      </c>
      <c r="AM257">
        <v>5944.3036009999996</v>
      </c>
      <c r="AN257">
        <v>3748.8705169999998</v>
      </c>
      <c r="AO257">
        <v>5477.7222760000004</v>
      </c>
      <c r="AP257">
        <v>6453.7662570000002</v>
      </c>
      <c r="AQ257">
        <f t="shared" si="9"/>
        <v>30.743971210437017</v>
      </c>
      <c r="AR257">
        <f t="shared" si="10"/>
        <v>23.107491078703291</v>
      </c>
    </row>
    <row r="258" spans="1:44" x14ac:dyDescent="0.25">
      <c r="A258" t="s">
        <v>184</v>
      </c>
      <c r="B258" t="s">
        <v>839</v>
      </c>
      <c r="C258">
        <v>16649.47982</v>
      </c>
      <c r="D258">
        <v>25433.824110000001</v>
      </c>
      <c r="E258">
        <v>32879.216809999998</v>
      </c>
      <c r="F258">
        <v>22542.758890000001</v>
      </c>
      <c r="G258">
        <v>24619.093949999999</v>
      </c>
      <c r="H258">
        <v>21125.396189999999</v>
      </c>
      <c r="I258">
        <v>31278.484380000002</v>
      </c>
      <c r="J258">
        <v>22746.19311</v>
      </c>
      <c r="K258">
        <v>24107.858390000001</v>
      </c>
      <c r="L258">
        <v>23528.234499999999</v>
      </c>
      <c r="M258">
        <v>28673.571639999998</v>
      </c>
      <c r="N258">
        <v>22034.89817</v>
      </c>
      <c r="O258">
        <v>18034.64457</v>
      </c>
      <c r="P258">
        <v>29702.40697</v>
      </c>
      <c r="Q258">
        <v>24043.295999999998</v>
      </c>
      <c r="R258">
        <v>27410.15033</v>
      </c>
      <c r="S258">
        <v>33490.827089999999</v>
      </c>
      <c r="T258">
        <v>24437.219690000002</v>
      </c>
      <c r="U258">
        <v>28803.661059999999</v>
      </c>
      <c r="V258">
        <v>21558.884890000001</v>
      </c>
      <c r="W258">
        <v>41901.440609999998</v>
      </c>
      <c r="X258">
        <v>53426.449739999996</v>
      </c>
      <c r="Y258">
        <v>62269.247640000001</v>
      </c>
      <c r="Z258">
        <v>36862.43765</v>
      </c>
      <c r="AA258">
        <v>42997.743860000002</v>
      </c>
      <c r="AB258">
        <v>50546.174529999997</v>
      </c>
      <c r="AC258">
        <v>53885.742189999997</v>
      </c>
      <c r="AD258">
        <v>41624.804730000003</v>
      </c>
      <c r="AE258">
        <v>52363.931980000001</v>
      </c>
      <c r="AF258">
        <v>46666.94483</v>
      </c>
      <c r="AG258">
        <v>54680.576679999998</v>
      </c>
      <c r="AH258">
        <v>44875.096859999998</v>
      </c>
      <c r="AI258">
        <v>60467.934549999998</v>
      </c>
      <c r="AJ258">
        <v>54516.003129999997</v>
      </c>
      <c r="AK258">
        <v>45106.973290000002</v>
      </c>
      <c r="AL258">
        <v>44502.99725</v>
      </c>
      <c r="AM258">
        <v>71850.479869999996</v>
      </c>
      <c r="AN258">
        <v>53568.563179999997</v>
      </c>
      <c r="AO258">
        <v>45688.084799999997</v>
      </c>
      <c r="AP258">
        <v>60209.250119999997</v>
      </c>
      <c r="AQ258">
        <f t="shared" si="9"/>
        <v>18.206789399055847</v>
      </c>
      <c r="AR258">
        <f t="shared" si="10"/>
        <v>16.748187416716359</v>
      </c>
    </row>
    <row r="259" spans="1:44" x14ac:dyDescent="0.25">
      <c r="A259" t="s">
        <v>184</v>
      </c>
      <c r="B259" t="s">
        <v>840</v>
      </c>
      <c r="C259">
        <v>1427.469918</v>
      </c>
      <c r="D259">
        <v>693.872255</v>
      </c>
      <c r="E259">
        <v>1922.7390009999999</v>
      </c>
      <c r="F259">
        <v>1438.7975469999999</v>
      </c>
      <c r="G259">
        <v>1329.5217580000001</v>
      </c>
      <c r="H259">
        <v>1124.854448</v>
      </c>
      <c r="I259">
        <v>891.74742149999997</v>
      </c>
      <c r="J259">
        <v>1490.593316</v>
      </c>
      <c r="K259">
        <v>1763.0924110000001</v>
      </c>
      <c r="L259">
        <v>403.37412360000002</v>
      </c>
      <c r="M259">
        <v>2040.1989759999999</v>
      </c>
      <c r="N259">
        <v>1044.2864219999999</v>
      </c>
      <c r="O259">
        <v>1250.817798</v>
      </c>
      <c r="P259">
        <v>640.91216440000005</v>
      </c>
      <c r="Q259">
        <v>883.01653899999997</v>
      </c>
      <c r="R259">
        <v>1685.2001299999999</v>
      </c>
      <c r="S259">
        <v>1497.219458</v>
      </c>
      <c r="T259">
        <v>634.88354440000001</v>
      </c>
      <c r="U259">
        <v>1492.7885209999999</v>
      </c>
      <c r="V259">
        <v>1113.1224649999999</v>
      </c>
      <c r="W259">
        <v>2671.5430059999999</v>
      </c>
      <c r="X259">
        <v>3631.4539949999998</v>
      </c>
      <c r="Y259">
        <v>6942.8081840000004</v>
      </c>
      <c r="Z259">
        <v>2635.8829289999999</v>
      </c>
      <c r="AA259">
        <v>2236.6087590000002</v>
      </c>
      <c r="AB259">
        <v>3827.6567829999999</v>
      </c>
      <c r="AC259">
        <v>2061.7984080000001</v>
      </c>
      <c r="AD259">
        <v>2448.0435779999998</v>
      </c>
      <c r="AE259">
        <v>3289.3975660000001</v>
      </c>
      <c r="AF259">
        <v>1493.0561849999999</v>
      </c>
      <c r="AG259">
        <v>4791.5203579999998</v>
      </c>
      <c r="AH259">
        <v>2828.5232590000001</v>
      </c>
      <c r="AI259">
        <v>3812.3983079999998</v>
      </c>
      <c r="AJ259">
        <v>2300.6554489999999</v>
      </c>
      <c r="AK259">
        <v>4096.9790320000002</v>
      </c>
      <c r="AL259">
        <v>4092.4477459999998</v>
      </c>
      <c r="AM259">
        <v>3500.6584849999999</v>
      </c>
      <c r="AN259">
        <v>2572.5156999999999</v>
      </c>
      <c r="AO259">
        <v>2918.0365019999999</v>
      </c>
      <c r="AP259">
        <v>3133.387518</v>
      </c>
      <c r="AQ259">
        <f t="shared" si="9"/>
        <v>36.553200874632182</v>
      </c>
      <c r="AR259">
        <f t="shared" si="10"/>
        <v>36.409446721090831</v>
      </c>
    </row>
    <row r="260" spans="1:44" x14ac:dyDescent="0.25">
      <c r="A260" t="s">
        <v>184</v>
      </c>
      <c r="B260" t="s">
        <v>841</v>
      </c>
      <c r="C260">
        <v>2592.5194390000001</v>
      </c>
      <c r="D260">
        <v>2246.1228590000001</v>
      </c>
      <c r="E260">
        <v>3913.59312</v>
      </c>
      <c r="F260">
        <v>2430.7339459999998</v>
      </c>
      <c r="G260">
        <v>6048.4861170000004</v>
      </c>
      <c r="H260">
        <v>1377.9560959999999</v>
      </c>
      <c r="I260">
        <v>4103.5961589999997</v>
      </c>
      <c r="J260">
        <v>4004.8673650000001</v>
      </c>
      <c r="K260">
        <v>4346.6424740000002</v>
      </c>
      <c r="L260">
        <v>3269.4306510000001</v>
      </c>
      <c r="M260">
        <v>5633.8046750000003</v>
      </c>
      <c r="N260">
        <v>3423.915708</v>
      </c>
      <c r="O260">
        <v>3502.4678269999999</v>
      </c>
      <c r="P260">
        <v>2436.126287</v>
      </c>
      <c r="Q260">
        <v>4325.1068139999998</v>
      </c>
      <c r="R260">
        <v>3596.7804249999999</v>
      </c>
      <c r="S260">
        <v>4918.9737729999997</v>
      </c>
      <c r="T260">
        <v>3824.3543359999999</v>
      </c>
      <c r="U260">
        <v>4623.2801470000004</v>
      </c>
      <c r="V260">
        <v>4267.0780930000001</v>
      </c>
      <c r="W260">
        <v>4415.8858909999999</v>
      </c>
      <c r="X260">
        <v>5037.0068529999999</v>
      </c>
      <c r="Y260">
        <v>5453.6771799999997</v>
      </c>
      <c r="Z260">
        <v>3875.4895929999998</v>
      </c>
      <c r="AA260">
        <v>6949.3723140000002</v>
      </c>
      <c r="AB260">
        <v>8665.5087469999999</v>
      </c>
      <c r="AC260">
        <v>7913.2799320000004</v>
      </c>
      <c r="AD260">
        <v>5680.9015499999996</v>
      </c>
      <c r="AE260">
        <v>8644.2312270000002</v>
      </c>
      <c r="AF260">
        <v>7137.8476950000004</v>
      </c>
      <c r="AG260">
        <v>5285.3392480000002</v>
      </c>
      <c r="AH260">
        <v>6661.5594639999999</v>
      </c>
      <c r="AI260">
        <v>6892.9853919999996</v>
      </c>
      <c r="AJ260">
        <v>7540.9714009999998</v>
      </c>
      <c r="AK260">
        <v>8142.6594100000002</v>
      </c>
      <c r="AL260">
        <v>7058.5451549999998</v>
      </c>
      <c r="AM260">
        <v>7520.7452290000001</v>
      </c>
      <c r="AN260">
        <v>6065.8719460000002</v>
      </c>
      <c r="AO260">
        <v>6074.3073770000001</v>
      </c>
      <c r="AP260">
        <v>8141.4424639999997</v>
      </c>
      <c r="AQ260">
        <f t="shared" si="9"/>
        <v>30.790239574017487</v>
      </c>
      <c r="AR260">
        <f t="shared" si="10"/>
        <v>20.78583824794157</v>
      </c>
    </row>
    <row r="261" spans="1:44" x14ac:dyDescent="0.25">
      <c r="A261" t="s">
        <v>184</v>
      </c>
      <c r="B261" t="s">
        <v>842</v>
      </c>
      <c r="C261">
        <v>11110.05811</v>
      </c>
      <c r="D261">
        <v>10911.478999999999</v>
      </c>
      <c r="E261">
        <v>10614.585069999999</v>
      </c>
      <c r="F261">
        <v>4959.7404999999999</v>
      </c>
      <c r="G261">
        <v>11425.864600000001</v>
      </c>
      <c r="H261">
        <v>6209.7030510000004</v>
      </c>
      <c r="I261">
        <v>9081.6767199999995</v>
      </c>
      <c r="J261">
        <v>6697.9399659999999</v>
      </c>
      <c r="K261">
        <v>13603.01719</v>
      </c>
      <c r="L261">
        <v>7853.1622729999999</v>
      </c>
      <c r="M261">
        <v>9321.3912540000001</v>
      </c>
      <c r="N261">
        <v>6896.9568250000002</v>
      </c>
      <c r="O261">
        <v>6558.4942330000003</v>
      </c>
      <c r="P261">
        <v>6994.5135609999998</v>
      </c>
      <c r="Q261">
        <v>6858.8325999999997</v>
      </c>
      <c r="R261">
        <v>8554.6020719999997</v>
      </c>
      <c r="S261">
        <v>11725.17367</v>
      </c>
      <c r="T261">
        <v>8563.380459</v>
      </c>
      <c r="U261">
        <v>9624.1594929999992</v>
      </c>
      <c r="V261">
        <v>7121.9118539999999</v>
      </c>
      <c r="W261">
        <v>21196.548610000002</v>
      </c>
      <c r="X261">
        <v>25450.32747</v>
      </c>
      <c r="Y261">
        <v>19256.23502</v>
      </c>
      <c r="Z261">
        <v>14435.309660000001</v>
      </c>
      <c r="AA261">
        <v>19787.615419999998</v>
      </c>
      <c r="AB261">
        <v>20598.87658</v>
      </c>
      <c r="AC261">
        <v>18098.183110000002</v>
      </c>
      <c r="AD261">
        <v>22882.731879999999</v>
      </c>
      <c r="AE261">
        <v>22890.01874</v>
      </c>
      <c r="AF261">
        <v>16915.65292</v>
      </c>
      <c r="AG261">
        <v>18374.934560000002</v>
      </c>
      <c r="AH261">
        <v>13383.16505</v>
      </c>
      <c r="AI261">
        <v>25080.936570000002</v>
      </c>
      <c r="AJ261">
        <v>17027.3498</v>
      </c>
      <c r="AK261">
        <v>15774.48882</v>
      </c>
      <c r="AL261">
        <v>19458.757659999999</v>
      </c>
      <c r="AM261">
        <v>21082.484250000001</v>
      </c>
      <c r="AN261">
        <v>16339.183230000001</v>
      </c>
      <c r="AO261">
        <v>14533.09231</v>
      </c>
      <c r="AP261">
        <v>26259.766350000002</v>
      </c>
      <c r="AQ261">
        <f t="shared" si="9"/>
        <v>25.992805907055192</v>
      </c>
      <c r="AR261">
        <f t="shared" si="10"/>
        <v>19.371373238171469</v>
      </c>
    </row>
    <row r="262" spans="1:44" x14ac:dyDescent="0.25">
      <c r="A262" t="s">
        <v>106</v>
      </c>
      <c r="B262" t="s">
        <v>185</v>
      </c>
      <c r="C262">
        <v>1237743.4650000001</v>
      </c>
      <c r="D262">
        <v>1628826.0149999999</v>
      </c>
      <c r="E262">
        <v>1537108.2120000001</v>
      </c>
      <c r="F262">
        <v>1381356.1629999999</v>
      </c>
      <c r="G262">
        <v>1492563.943</v>
      </c>
      <c r="H262">
        <v>1298091.703</v>
      </c>
      <c r="I262">
        <v>1408165.173</v>
      </c>
      <c r="J262">
        <v>1297449.8160000001</v>
      </c>
      <c r="K262">
        <v>1651208.949</v>
      </c>
      <c r="L262">
        <v>1384416.557</v>
      </c>
      <c r="M262">
        <v>1522709.6880000001</v>
      </c>
      <c r="N262">
        <v>1285781.064</v>
      </c>
      <c r="O262">
        <v>1331894.6680000001</v>
      </c>
      <c r="P262">
        <v>1443339.1040000001</v>
      </c>
      <c r="Q262">
        <v>1380605.7479999999</v>
      </c>
      <c r="R262">
        <v>1554307.68</v>
      </c>
      <c r="S262">
        <v>1524801.5360000001</v>
      </c>
      <c r="T262">
        <v>1082459.2509999999</v>
      </c>
      <c r="U262">
        <v>1599407.844</v>
      </c>
      <c r="V262">
        <v>1489079.5079999999</v>
      </c>
      <c r="W262">
        <v>2057889.327</v>
      </c>
      <c r="X262">
        <v>2437043.1469999999</v>
      </c>
      <c r="Y262">
        <v>2429076.4879999999</v>
      </c>
      <c r="Z262">
        <v>1695351.6610000001</v>
      </c>
      <c r="AA262">
        <v>2010863.5460000001</v>
      </c>
      <c r="AB262">
        <v>2522579.04</v>
      </c>
      <c r="AC262">
        <v>1945530.1769999999</v>
      </c>
      <c r="AD262">
        <v>1934948.71</v>
      </c>
      <c r="AE262">
        <v>2245316.8080000002</v>
      </c>
      <c r="AF262">
        <v>1822836.9450000001</v>
      </c>
      <c r="AG262">
        <v>2168086.4019999998</v>
      </c>
      <c r="AH262">
        <v>1713786.926</v>
      </c>
      <c r="AI262">
        <v>2378106.2790000001</v>
      </c>
      <c r="AJ262">
        <v>2093633.923</v>
      </c>
      <c r="AK262">
        <v>2151369.628</v>
      </c>
      <c r="AL262">
        <v>2249541.466</v>
      </c>
      <c r="AM262">
        <v>2469049.7000000002</v>
      </c>
      <c r="AN262">
        <v>1958884.679</v>
      </c>
      <c r="AO262">
        <v>1911386.7890000001</v>
      </c>
      <c r="AP262">
        <v>2339848.4169999999</v>
      </c>
      <c r="AQ262">
        <f t="shared" si="9"/>
        <v>10.164826694547118</v>
      </c>
      <c r="AR262">
        <f t="shared" si="10"/>
        <v>11.885608542180382</v>
      </c>
    </row>
    <row r="263" spans="1:44" x14ac:dyDescent="0.25">
      <c r="A263" t="s">
        <v>106</v>
      </c>
      <c r="B263" t="s">
        <v>186</v>
      </c>
      <c r="C263">
        <v>2163208.872</v>
      </c>
      <c r="D263">
        <v>3341766.5</v>
      </c>
      <c r="E263">
        <v>2273828.3160000001</v>
      </c>
      <c r="F263">
        <v>2072844.5020000001</v>
      </c>
      <c r="G263">
        <v>2090342.4879999999</v>
      </c>
      <c r="H263">
        <v>2082499.004</v>
      </c>
      <c r="I263">
        <v>2307256.9819999998</v>
      </c>
      <c r="J263">
        <v>2182119.1690000002</v>
      </c>
      <c r="K263">
        <v>2686257.4169999999</v>
      </c>
      <c r="L263">
        <v>2163038.8420000002</v>
      </c>
      <c r="M263">
        <v>2439349.8169999998</v>
      </c>
      <c r="N263">
        <v>2149166.9989999998</v>
      </c>
      <c r="O263">
        <v>1974031.344</v>
      </c>
      <c r="P263">
        <v>2218583.3149999999</v>
      </c>
      <c r="Q263">
        <v>2027276.6839999999</v>
      </c>
      <c r="R263">
        <v>2573519.1579999998</v>
      </c>
      <c r="S263">
        <v>2650505.6860000002</v>
      </c>
      <c r="T263">
        <v>1876275.51</v>
      </c>
      <c r="U263">
        <v>2444139.3339999998</v>
      </c>
      <c r="V263">
        <v>2401488.4139999999</v>
      </c>
      <c r="W263">
        <v>3755654.85</v>
      </c>
      <c r="X263">
        <v>4301505.483</v>
      </c>
      <c r="Y263">
        <v>4341255.76</v>
      </c>
      <c r="Z263">
        <v>3122938.8629999999</v>
      </c>
      <c r="AA263">
        <v>4170913.71</v>
      </c>
      <c r="AB263">
        <v>4262421.6610000003</v>
      </c>
      <c r="AC263">
        <v>3721229.6069999998</v>
      </c>
      <c r="AD263">
        <v>3468779.2110000001</v>
      </c>
      <c r="AE263">
        <v>3977288.6069999998</v>
      </c>
      <c r="AF263">
        <v>3345596.5430000001</v>
      </c>
      <c r="AG263">
        <v>4016552.7919999999</v>
      </c>
      <c r="AH263">
        <v>3380341.466</v>
      </c>
      <c r="AI263">
        <v>4219884.182</v>
      </c>
      <c r="AJ263">
        <v>5810069.8600000003</v>
      </c>
      <c r="AK263">
        <v>3836093.6910000001</v>
      </c>
      <c r="AL263">
        <v>3972469.2</v>
      </c>
      <c r="AM263">
        <v>4395242.2460000003</v>
      </c>
      <c r="AN263">
        <v>3457002.9959999998</v>
      </c>
      <c r="AO263">
        <v>3335049.6779999998</v>
      </c>
      <c r="AP263">
        <v>4342982.2139999997</v>
      </c>
      <c r="AQ263">
        <f t="shared" si="9"/>
        <v>14.302154567652062</v>
      </c>
      <c r="AR263">
        <f t="shared" si="10"/>
        <v>14.923310695197944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9"/>
  <sheetViews>
    <sheetView workbookViewId="0">
      <selection sqref="A1:A1048576"/>
    </sheetView>
  </sheetViews>
  <sheetFormatPr defaultRowHeight="15" x14ac:dyDescent="0.25"/>
  <cols>
    <col min="1" max="1" width="22.28515625" style="6" customWidth="1"/>
    <col min="2" max="41" width="11.5703125" bestFit="1" customWidth="1"/>
  </cols>
  <sheetData>
    <row r="1" spans="1:66" x14ac:dyDescent="0.25">
      <c r="A1" s="8" t="s">
        <v>187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  <c r="J1" s="7" t="s">
        <v>10</v>
      </c>
      <c r="K1" s="7" t="s">
        <v>11</v>
      </c>
      <c r="L1" s="7" t="s">
        <v>12</v>
      </c>
      <c r="M1" s="7" t="s">
        <v>13</v>
      </c>
      <c r="N1" s="7" t="s">
        <v>14</v>
      </c>
      <c r="O1" s="7" t="s">
        <v>15</v>
      </c>
      <c r="P1" s="7" t="s">
        <v>16</v>
      </c>
      <c r="Q1" s="7" t="s">
        <v>17</v>
      </c>
      <c r="R1" s="7" t="s">
        <v>18</v>
      </c>
      <c r="S1" s="7" t="s">
        <v>19</v>
      </c>
      <c r="T1" s="7" t="s">
        <v>20</v>
      </c>
      <c r="U1" s="7" t="s">
        <v>21</v>
      </c>
      <c r="V1" s="7" t="s">
        <v>22</v>
      </c>
      <c r="W1" s="7" t="s">
        <v>23</v>
      </c>
      <c r="X1" s="7" t="s">
        <v>24</v>
      </c>
      <c r="Y1" s="7" t="s">
        <v>25</v>
      </c>
      <c r="Z1" s="7" t="s">
        <v>26</v>
      </c>
      <c r="AA1" s="7" t="s">
        <v>27</v>
      </c>
      <c r="AB1" s="7" t="s">
        <v>28</v>
      </c>
      <c r="AC1" s="7" t="s">
        <v>29</v>
      </c>
      <c r="AD1" s="7" t="s">
        <v>30</v>
      </c>
      <c r="AE1" s="7" t="s">
        <v>31</v>
      </c>
      <c r="AF1" s="7" t="s">
        <v>32</v>
      </c>
      <c r="AG1" s="7" t="s">
        <v>33</v>
      </c>
      <c r="AH1" s="7" t="s">
        <v>34</v>
      </c>
      <c r="AI1" s="7" t="s">
        <v>35</v>
      </c>
      <c r="AJ1" s="7" t="s">
        <v>36</v>
      </c>
      <c r="AK1" s="7" t="s">
        <v>37</v>
      </c>
      <c r="AL1" s="7" t="s">
        <v>38</v>
      </c>
      <c r="AM1" s="7" t="s">
        <v>39</v>
      </c>
      <c r="AN1" s="7" t="s">
        <v>40</v>
      </c>
      <c r="AO1" s="7" t="s">
        <v>41</v>
      </c>
      <c r="AP1" s="19" t="s">
        <v>921</v>
      </c>
      <c r="AQ1" s="19" t="s">
        <v>922</v>
      </c>
      <c r="AR1" s="19" t="s">
        <v>923</v>
      </c>
      <c r="AS1" s="19" t="s">
        <v>924</v>
      </c>
      <c r="AT1" s="19" t="s">
        <v>925</v>
      </c>
      <c r="AU1" s="19" t="s">
        <v>926</v>
      </c>
      <c r="AV1" s="19" t="s">
        <v>927</v>
      </c>
      <c r="AW1" s="19" t="s">
        <v>928</v>
      </c>
      <c r="AX1" s="19" t="s">
        <v>929</v>
      </c>
      <c r="AY1" s="19" t="s">
        <v>930</v>
      </c>
      <c r="AZ1" s="19" t="s">
        <v>931</v>
      </c>
      <c r="BA1" s="19" t="s">
        <v>932</v>
      </c>
      <c r="BB1" s="19" t="s">
        <v>933</v>
      </c>
      <c r="BC1" s="19" t="s">
        <v>934</v>
      </c>
      <c r="BD1" s="19" t="s">
        <v>935</v>
      </c>
      <c r="BE1" s="19" t="s">
        <v>936</v>
      </c>
      <c r="BF1" s="19" t="s">
        <v>937</v>
      </c>
      <c r="BG1" s="19" t="s">
        <v>938</v>
      </c>
      <c r="BH1" s="19" t="s">
        <v>939</v>
      </c>
      <c r="BI1" s="19" t="s">
        <v>940</v>
      </c>
      <c r="BJ1" s="17" t="s">
        <v>458</v>
      </c>
      <c r="BK1" s="18" t="s">
        <v>459</v>
      </c>
      <c r="BL1" s="23" t="s">
        <v>941</v>
      </c>
      <c r="BM1" s="24" t="s">
        <v>960</v>
      </c>
      <c r="BN1" s="24" t="s">
        <v>961</v>
      </c>
    </row>
    <row r="2" spans="1:66" x14ac:dyDescent="0.25">
      <c r="A2" s="8" t="s">
        <v>188</v>
      </c>
      <c r="B2" s="7" t="str">
        <f t="shared" ref="B2:U2" si="0">LEFT(B1,4)</f>
        <v>BUME</v>
      </c>
      <c r="C2" s="7" t="str">
        <f t="shared" si="0"/>
        <v>BUME</v>
      </c>
      <c r="D2" s="7" t="str">
        <f t="shared" si="0"/>
        <v>BUME</v>
      </c>
      <c r="E2" s="7" t="str">
        <f t="shared" si="0"/>
        <v>BUME</v>
      </c>
      <c r="F2" s="7" t="str">
        <f t="shared" si="0"/>
        <v>BUME</v>
      </c>
      <c r="G2" s="7" t="str">
        <f t="shared" si="0"/>
        <v>BUME</v>
      </c>
      <c r="H2" s="7" t="str">
        <f t="shared" si="0"/>
        <v>BUME</v>
      </c>
      <c r="I2" s="7" t="str">
        <f t="shared" si="0"/>
        <v>BUME</v>
      </c>
      <c r="J2" s="7" t="str">
        <f t="shared" si="0"/>
        <v>BUME</v>
      </c>
      <c r="K2" s="7" t="str">
        <f t="shared" si="0"/>
        <v>BUME</v>
      </c>
      <c r="L2" s="7" t="str">
        <f t="shared" si="0"/>
        <v>BUME</v>
      </c>
      <c r="M2" s="7" t="str">
        <f t="shared" si="0"/>
        <v>BUME</v>
      </c>
      <c r="N2" s="7" t="str">
        <f t="shared" si="0"/>
        <v>BUME</v>
      </c>
      <c r="O2" s="7" t="str">
        <f t="shared" si="0"/>
        <v>BUME</v>
      </c>
      <c r="P2" s="7" t="str">
        <f t="shared" si="0"/>
        <v>BUME</v>
      </c>
      <c r="Q2" s="7" t="str">
        <f t="shared" si="0"/>
        <v>BUME</v>
      </c>
      <c r="R2" s="7" t="str">
        <f t="shared" si="0"/>
        <v>BUME</v>
      </c>
      <c r="S2" s="7" t="str">
        <f t="shared" si="0"/>
        <v>BUME</v>
      </c>
      <c r="T2" s="7" t="str">
        <f t="shared" si="0"/>
        <v>BUME</v>
      </c>
      <c r="U2" s="7" t="str">
        <f t="shared" si="0"/>
        <v>BUME</v>
      </c>
      <c r="V2" s="7" t="str">
        <f t="shared" ref="V2:AO2" si="1">LEFT(V1,3)</f>
        <v>IPA</v>
      </c>
      <c r="W2" s="7" t="str">
        <f t="shared" si="1"/>
        <v>IPA</v>
      </c>
      <c r="X2" s="7" t="str">
        <f t="shared" si="1"/>
        <v>IPA</v>
      </c>
      <c r="Y2" s="7" t="str">
        <f t="shared" si="1"/>
        <v>IPA</v>
      </c>
      <c r="Z2" s="7" t="str">
        <f t="shared" si="1"/>
        <v>IPA</v>
      </c>
      <c r="AA2" s="7" t="str">
        <f t="shared" si="1"/>
        <v>IPA</v>
      </c>
      <c r="AB2" s="7" t="str">
        <f t="shared" si="1"/>
        <v>IPA</v>
      </c>
      <c r="AC2" s="7" t="str">
        <f t="shared" si="1"/>
        <v>IPA</v>
      </c>
      <c r="AD2" s="7" t="str">
        <f t="shared" si="1"/>
        <v>IPA</v>
      </c>
      <c r="AE2" s="7" t="str">
        <f t="shared" si="1"/>
        <v>IPA</v>
      </c>
      <c r="AF2" s="7" t="str">
        <f t="shared" si="1"/>
        <v>IPA</v>
      </c>
      <c r="AG2" s="7" t="str">
        <f t="shared" si="1"/>
        <v>IPA</v>
      </c>
      <c r="AH2" s="7" t="str">
        <f t="shared" si="1"/>
        <v>IPA</v>
      </c>
      <c r="AI2" s="7" t="str">
        <f t="shared" si="1"/>
        <v>IPA</v>
      </c>
      <c r="AJ2" s="7" t="str">
        <f t="shared" si="1"/>
        <v>IPA</v>
      </c>
      <c r="AK2" s="7" t="str">
        <f t="shared" si="1"/>
        <v>IPA</v>
      </c>
      <c r="AL2" s="7" t="str">
        <f t="shared" si="1"/>
        <v>IPA</v>
      </c>
      <c r="AM2" s="7" t="str">
        <f t="shared" si="1"/>
        <v>IPA</v>
      </c>
      <c r="AN2" s="7" t="str">
        <f t="shared" si="1"/>
        <v>IPA</v>
      </c>
      <c r="AO2" s="7" t="str">
        <f t="shared" si="1"/>
        <v>IPA</v>
      </c>
      <c r="AP2" s="19" t="str">
        <f t="shared" ref="AP2:BI2" si="2">LEFT(AP1,4)</f>
        <v>MEOH</v>
      </c>
      <c r="AQ2" s="19" t="str">
        <f t="shared" si="2"/>
        <v>MEOH</v>
      </c>
      <c r="AR2" s="19" t="str">
        <f t="shared" si="2"/>
        <v>MEOH</v>
      </c>
      <c r="AS2" s="19" t="str">
        <f t="shared" si="2"/>
        <v>MEOH</v>
      </c>
      <c r="AT2" s="19" t="str">
        <f t="shared" si="2"/>
        <v>MEOH</v>
      </c>
      <c r="AU2" s="19" t="str">
        <f t="shared" si="2"/>
        <v>MEOH</v>
      </c>
      <c r="AV2" s="19" t="str">
        <f t="shared" si="2"/>
        <v>MEOH</v>
      </c>
      <c r="AW2" s="19" t="str">
        <f t="shared" si="2"/>
        <v>MEOH</v>
      </c>
      <c r="AX2" s="19" t="str">
        <f t="shared" si="2"/>
        <v>MEOH</v>
      </c>
      <c r="AY2" s="19" t="str">
        <f t="shared" si="2"/>
        <v>MEOH</v>
      </c>
      <c r="AZ2" s="19" t="str">
        <f t="shared" si="2"/>
        <v>MEOH</v>
      </c>
      <c r="BA2" s="19" t="str">
        <f t="shared" si="2"/>
        <v>MEOH</v>
      </c>
      <c r="BB2" s="19" t="str">
        <f t="shared" si="2"/>
        <v>MEOH</v>
      </c>
      <c r="BC2" s="19" t="str">
        <f t="shared" si="2"/>
        <v>MEOH</v>
      </c>
      <c r="BD2" s="19" t="str">
        <f t="shared" si="2"/>
        <v>MEOH</v>
      </c>
      <c r="BE2" s="19" t="str">
        <f t="shared" si="2"/>
        <v>MEOH</v>
      </c>
      <c r="BF2" s="19" t="str">
        <f t="shared" si="2"/>
        <v>MEOH</v>
      </c>
      <c r="BG2" s="19" t="str">
        <f t="shared" si="2"/>
        <v>MEOH</v>
      </c>
      <c r="BH2" s="19" t="str">
        <f t="shared" si="2"/>
        <v>MEOH</v>
      </c>
      <c r="BI2" s="19" t="str">
        <f t="shared" si="2"/>
        <v>MEOH</v>
      </c>
      <c r="BJ2" s="5"/>
      <c r="BK2" s="5"/>
    </row>
    <row r="3" spans="1:66" x14ac:dyDescent="0.25">
      <c r="A3" s="8" t="s">
        <v>457</v>
      </c>
      <c r="B3" s="7" t="str">
        <f t="shared" ref="B3:BI3" si="3">RIGHT(B1,2)</f>
        <v>O1</v>
      </c>
      <c r="C3" s="7" t="str">
        <f t="shared" si="3"/>
        <v>O2</v>
      </c>
      <c r="D3" s="7" t="str">
        <f t="shared" si="3"/>
        <v>O3</v>
      </c>
      <c r="E3" s="7" t="str">
        <f t="shared" si="3"/>
        <v>O4</v>
      </c>
      <c r="F3" s="7" t="str">
        <f t="shared" si="3"/>
        <v>O1</v>
      </c>
      <c r="G3" s="7" t="str">
        <f t="shared" si="3"/>
        <v>O2</v>
      </c>
      <c r="H3" s="7" t="str">
        <f t="shared" si="3"/>
        <v>O3</v>
      </c>
      <c r="I3" s="7" t="str">
        <f t="shared" si="3"/>
        <v>O4</v>
      </c>
      <c r="J3" s="7" t="str">
        <f t="shared" si="3"/>
        <v>O1</v>
      </c>
      <c r="K3" s="7" t="str">
        <f t="shared" si="3"/>
        <v>O2</v>
      </c>
      <c r="L3" s="7" t="str">
        <f t="shared" si="3"/>
        <v>O3</v>
      </c>
      <c r="M3" s="7" t="str">
        <f t="shared" si="3"/>
        <v>O4</v>
      </c>
      <c r="N3" s="7" t="str">
        <f t="shared" si="3"/>
        <v>O1</v>
      </c>
      <c r="O3" s="7" t="str">
        <f t="shared" si="3"/>
        <v>O2</v>
      </c>
      <c r="P3" s="7" t="str">
        <f t="shared" si="3"/>
        <v>O3</v>
      </c>
      <c r="Q3" s="7" t="str">
        <f t="shared" si="3"/>
        <v>O4</v>
      </c>
      <c r="R3" s="7" t="str">
        <f t="shared" si="3"/>
        <v>O1</v>
      </c>
      <c r="S3" s="7" t="str">
        <f t="shared" si="3"/>
        <v>O2</v>
      </c>
      <c r="T3" s="7" t="str">
        <f t="shared" si="3"/>
        <v>O3</v>
      </c>
      <c r="U3" s="7" t="str">
        <f t="shared" si="3"/>
        <v>O4</v>
      </c>
      <c r="V3" s="7" t="str">
        <f t="shared" si="3"/>
        <v>O1</v>
      </c>
      <c r="W3" s="7" t="str">
        <f t="shared" si="3"/>
        <v>O2</v>
      </c>
      <c r="X3" s="7" t="str">
        <f t="shared" si="3"/>
        <v>O3</v>
      </c>
      <c r="Y3" s="7" t="str">
        <f t="shared" si="3"/>
        <v>O4</v>
      </c>
      <c r="Z3" s="7" t="str">
        <f t="shared" si="3"/>
        <v>O1</v>
      </c>
      <c r="AA3" s="7" t="str">
        <f t="shared" si="3"/>
        <v>O2</v>
      </c>
      <c r="AB3" s="7" t="str">
        <f t="shared" si="3"/>
        <v>O3</v>
      </c>
      <c r="AC3" s="7" t="str">
        <f t="shared" si="3"/>
        <v>O4</v>
      </c>
      <c r="AD3" s="7" t="str">
        <f t="shared" si="3"/>
        <v>O1</v>
      </c>
      <c r="AE3" s="7" t="str">
        <f t="shared" si="3"/>
        <v>O2</v>
      </c>
      <c r="AF3" s="7" t="str">
        <f t="shared" si="3"/>
        <v>O3</v>
      </c>
      <c r="AG3" s="7" t="str">
        <f t="shared" si="3"/>
        <v>O4</v>
      </c>
      <c r="AH3" s="7" t="str">
        <f t="shared" si="3"/>
        <v>O1</v>
      </c>
      <c r="AI3" s="7" t="str">
        <f t="shared" si="3"/>
        <v>O2</v>
      </c>
      <c r="AJ3" s="7" t="str">
        <f t="shared" si="3"/>
        <v>O3</v>
      </c>
      <c r="AK3" s="7" t="str">
        <f t="shared" si="3"/>
        <v>O4</v>
      </c>
      <c r="AL3" s="7" t="str">
        <f t="shared" si="3"/>
        <v>O1</v>
      </c>
      <c r="AM3" s="7" t="str">
        <f t="shared" si="3"/>
        <v>O2</v>
      </c>
      <c r="AN3" s="7" t="str">
        <f t="shared" si="3"/>
        <v>O3</v>
      </c>
      <c r="AO3" s="7" t="str">
        <f t="shared" si="3"/>
        <v>O4</v>
      </c>
      <c r="AP3" s="19" t="str">
        <f t="shared" si="3"/>
        <v>O1</v>
      </c>
      <c r="AQ3" s="19" t="str">
        <f t="shared" si="3"/>
        <v>O2</v>
      </c>
      <c r="AR3" s="19" t="str">
        <f t="shared" si="3"/>
        <v>O3</v>
      </c>
      <c r="AS3" s="19" t="str">
        <f t="shared" si="3"/>
        <v>O4</v>
      </c>
      <c r="AT3" s="19" t="str">
        <f t="shared" si="3"/>
        <v>O1</v>
      </c>
      <c r="AU3" s="19" t="str">
        <f t="shared" si="3"/>
        <v>O2</v>
      </c>
      <c r="AV3" s="19" t="str">
        <f t="shared" si="3"/>
        <v>O3</v>
      </c>
      <c r="AW3" s="19" t="str">
        <f t="shared" si="3"/>
        <v>O4</v>
      </c>
      <c r="AX3" s="19" t="str">
        <f t="shared" si="3"/>
        <v>O1</v>
      </c>
      <c r="AY3" s="19" t="str">
        <f t="shared" si="3"/>
        <v>O2</v>
      </c>
      <c r="AZ3" s="19" t="str">
        <f t="shared" si="3"/>
        <v>O3</v>
      </c>
      <c r="BA3" s="19" t="str">
        <f t="shared" si="3"/>
        <v>O4</v>
      </c>
      <c r="BB3" s="19" t="str">
        <f t="shared" si="3"/>
        <v>O1</v>
      </c>
      <c r="BC3" s="19" t="str">
        <f t="shared" si="3"/>
        <v>O2</v>
      </c>
      <c r="BD3" s="19" t="str">
        <f t="shared" si="3"/>
        <v>O3</v>
      </c>
      <c r="BE3" s="19" t="str">
        <f t="shared" si="3"/>
        <v>O4</v>
      </c>
      <c r="BF3" s="19" t="str">
        <f t="shared" si="3"/>
        <v>O1</v>
      </c>
      <c r="BG3" s="19" t="str">
        <f t="shared" si="3"/>
        <v>O2</v>
      </c>
      <c r="BH3" s="19" t="str">
        <f t="shared" si="3"/>
        <v>O3</v>
      </c>
      <c r="BI3" s="19" t="str">
        <f t="shared" si="3"/>
        <v>O4</v>
      </c>
      <c r="BJ3" s="5"/>
      <c r="BK3" s="5"/>
    </row>
    <row r="4" spans="1:66" x14ac:dyDescent="0.25">
      <c r="A4" s="6" t="s">
        <v>189</v>
      </c>
      <c r="B4" s="12">
        <v>6627</v>
      </c>
      <c r="C4" s="12">
        <v>6535</v>
      </c>
      <c r="D4" s="12">
        <v>6611</v>
      </c>
      <c r="E4" s="12">
        <v>7347</v>
      </c>
      <c r="F4" s="12">
        <v>5896</v>
      </c>
      <c r="G4" s="12">
        <v>5946</v>
      </c>
      <c r="H4" s="12">
        <v>6388</v>
      </c>
      <c r="I4" s="12">
        <v>6836</v>
      </c>
      <c r="J4" s="12">
        <v>6902</v>
      </c>
      <c r="K4" s="12">
        <v>6289</v>
      </c>
      <c r="L4" s="12">
        <v>6970</v>
      </c>
      <c r="M4" s="12">
        <v>6316</v>
      </c>
      <c r="N4" s="12">
        <v>6900</v>
      </c>
      <c r="O4" s="12">
        <v>8445</v>
      </c>
      <c r="P4" s="12">
        <v>6535</v>
      </c>
      <c r="Q4" s="12">
        <v>7155</v>
      </c>
      <c r="R4" s="12">
        <v>6772</v>
      </c>
      <c r="S4" s="12">
        <v>5903</v>
      </c>
      <c r="T4" s="12">
        <v>6774</v>
      </c>
      <c r="U4" s="12">
        <v>6532</v>
      </c>
      <c r="V4" s="12">
        <v>170595</v>
      </c>
      <c r="W4" s="12">
        <v>192807</v>
      </c>
      <c r="X4" s="12">
        <v>185265</v>
      </c>
      <c r="Y4" s="12">
        <v>118182</v>
      </c>
      <c r="Z4" s="12">
        <v>211116</v>
      </c>
      <c r="AA4" s="12">
        <v>176233</v>
      </c>
      <c r="AB4" s="12">
        <v>213877</v>
      </c>
      <c r="AC4" s="12">
        <v>246855</v>
      </c>
      <c r="AD4" s="12">
        <v>137454</v>
      </c>
      <c r="AE4" s="12">
        <v>220613</v>
      </c>
      <c r="AF4" s="12">
        <v>204535</v>
      </c>
      <c r="AG4" s="12">
        <v>208573</v>
      </c>
      <c r="AH4" s="12">
        <v>212677</v>
      </c>
      <c r="AI4" s="12">
        <v>207251</v>
      </c>
      <c r="AJ4" s="12">
        <v>179098</v>
      </c>
      <c r="AK4" s="12">
        <v>209015</v>
      </c>
      <c r="AL4" s="12">
        <v>224833</v>
      </c>
      <c r="AM4" s="12">
        <v>167688</v>
      </c>
      <c r="AN4" s="12">
        <v>231336</v>
      </c>
      <c r="AO4" s="12">
        <v>224475</v>
      </c>
      <c r="AP4" s="5">
        <v>128771</v>
      </c>
      <c r="AQ4" s="5">
        <v>114716</v>
      </c>
      <c r="AR4" s="5">
        <v>88281</v>
      </c>
      <c r="AS4" s="5">
        <v>118786</v>
      </c>
      <c r="AT4" s="5">
        <v>100204</v>
      </c>
      <c r="AU4" s="5">
        <v>108602</v>
      </c>
      <c r="AV4" s="5">
        <v>91646</v>
      </c>
      <c r="AW4" s="5">
        <v>110296</v>
      </c>
      <c r="AX4" s="5">
        <v>96430</v>
      </c>
      <c r="AY4" s="5">
        <v>80065</v>
      </c>
      <c r="AZ4" s="5">
        <v>107707</v>
      </c>
      <c r="BA4" s="5">
        <v>126562</v>
      </c>
      <c r="BB4" s="5">
        <v>134301</v>
      </c>
      <c r="BC4" s="5">
        <v>105188</v>
      </c>
      <c r="BD4" s="5">
        <v>214705</v>
      </c>
      <c r="BE4" s="5">
        <v>124801</v>
      </c>
      <c r="BF4" s="5">
        <v>110154</v>
      </c>
      <c r="BG4" s="5">
        <v>132237</v>
      </c>
      <c r="BH4" s="5">
        <v>105628</v>
      </c>
      <c r="BI4" s="5">
        <v>122878</v>
      </c>
      <c r="BJ4">
        <f t="shared" ref="BJ4:BJ67" si="4">(_xlfn.STDEV.S(B4:U4)/AVERAGE(B4:U4))*100</f>
        <v>8.5520692937027025</v>
      </c>
      <c r="BK4">
        <f t="shared" ref="BK4:BK67" si="5">(_xlfn.STDEV.S(W4:AO4)/AVERAGE(W4:AO4))*100</f>
        <v>16.106126997229612</v>
      </c>
      <c r="BL4">
        <f>(_xlfn.STDEV.S(AP4:BI4)/AVERAGE(AP4:BI4))*100</f>
        <v>23.753664592264467</v>
      </c>
    </row>
    <row r="5" spans="1:66" x14ac:dyDescent="0.25">
      <c r="A5" s="6" t="s">
        <v>190</v>
      </c>
      <c r="B5" s="12">
        <v>78340</v>
      </c>
      <c r="C5" s="12">
        <v>84866</v>
      </c>
      <c r="D5" s="12">
        <v>85453</v>
      </c>
      <c r="E5" s="12">
        <v>77723</v>
      </c>
      <c r="F5" s="12">
        <v>83448</v>
      </c>
      <c r="G5" s="12">
        <v>78276</v>
      </c>
      <c r="H5" s="12">
        <v>84812</v>
      </c>
      <c r="I5" s="12">
        <v>70022</v>
      </c>
      <c r="J5" s="12">
        <v>85434</v>
      </c>
      <c r="K5" s="12">
        <v>80483</v>
      </c>
      <c r="L5" s="12">
        <v>78532</v>
      </c>
      <c r="M5" s="12">
        <v>79890</v>
      </c>
      <c r="N5" s="12">
        <v>85010</v>
      </c>
      <c r="O5" s="12">
        <v>77746</v>
      </c>
      <c r="P5" s="12">
        <v>81498</v>
      </c>
      <c r="Q5" s="12">
        <v>78938</v>
      </c>
      <c r="R5" s="12">
        <v>83201</v>
      </c>
      <c r="S5" s="12">
        <v>75568</v>
      </c>
      <c r="T5" s="12">
        <v>86784</v>
      </c>
      <c r="U5" s="12">
        <v>77013</v>
      </c>
      <c r="V5" s="12">
        <v>67478</v>
      </c>
      <c r="W5" s="12">
        <v>75335</v>
      </c>
      <c r="X5" s="12">
        <v>73431</v>
      </c>
      <c r="Y5" s="12">
        <v>53506</v>
      </c>
      <c r="Z5" s="12">
        <v>77294</v>
      </c>
      <c r="AA5" s="12">
        <v>76771</v>
      </c>
      <c r="AB5" s="12">
        <v>76631</v>
      </c>
      <c r="AC5" s="12">
        <v>79125</v>
      </c>
      <c r="AD5" s="12">
        <v>66797</v>
      </c>
      <c r="AE5" s="12">
        <v>79789</v>
      </c>
      <c r="AF5" s="12">
        <v>81039</v>
      </c>
      <c r="AG5" s="12">
        <v>77212</v>
      </c>
      <c r="AH5" s="12">
        <v>79719</v>
      </c>
      <c r="AI5" s="12">
        <v>77709</v>
      </c>
      <c r="AJ5" s="12">
        <v>69429</v>
      </c>
      <c r="AK5" s="12">
        <v>77160</v>
      </c>
      <c r="AL5" s="12">
        <v>78973</v>
      </c>
      <c r="AM5" s="12">
        <v>68489</v>
      </c>
      <c r="AN5" s="12">
        <v>77448</v>
      </c>
      <c r="AO5" s="12">
        <v>82470</v>
      </c>
      <c r="AP5" s="5">
        <v>108501</v>
      </c>
      <c r="AQ5" s="5">
        <v>106342</v>
      </c>
      <c r="AR5" s="5">
        <v>83358</v>
      </c>
      <c r="AS5" s="5">
        <v>102793</v>
      </c>
      <c r="AT5" s="5">
        <v>83692</v>
      </c>
      <c r="AU5" s="5">
        <v>96153</v>
      </c>
      <c r="AV5" s="5">
        <v>90156</v>
      </c>
      <c r="AW5" s="5">
        <v>106786</v>
      </c>
      <c r="AX5" s="5">
        <v>88365</v>
      </c>
      <c r="AY5" s="5">
        <v>103406</v>
      </c>
      <c r="AZ5" s="5">
        <v>89573</v>
      </c>
      <c r="BA5" s="5">
        <v>111637</v>
      </c>
      <c r="BB5" s="5">
        <v>101164</v>
      </c>
      <c r="BC5" s="5">
        <v>95082</v>
      </c>
      <c r="BD5" s="5">
        <v>77892</v>
      </c>
      <c r="BE5" s="5">
        <v>111690</v>
      </c>
      <c r="BF5" s="5">
        <v>105200</v>
      </c>
      <c r="BG5" s="5">
        <v>103986</v>
      </c>
      <c r="BH5" s="5">
        <v>98708</v>
      </c>
      <c r="BI5" s="5">
        <v>103259</v>
      </c>
      <c r="BJ5">
        <f t="shared" si="4"/>
        <v>5.2507937608029769</v>
      </c>
      <c r="BK5">
        <f t="shared" si="5"/>
        <v>8.917514877628701</v>
      </c>
      <c r="BL5">
        <f t="shared" ref="BL5:BL68" si="6">(_xlfn.STDEV.S(AP5:BI5)/AVERAGE(AP5:BI5))*100</f>
        <v>10.073171112675022</v>
      </c>
    </row>
    <row r="6" spans="1:66" x14ac:dyDescent="0.25">
      <c r="A6" s="6" t="s">
        <v>191</v>
      </c>
      <c r="B6" s="12">
        <v>97160.427460130493</v>
      </c>
      <c r="C6" s="12">
        <v>99965.450451587705</v>
      </c>
      <c r="D6" s="12">
        <v>104891.236657805</v>
      </c>
      <c r="E6" s="12">
        <v>98306.406964209702</v>
      </c>
      <c r="F6" s="12">
        <v>96568.2041926862</v>
      </c>
      <c r="G6" s="12">
        <v>91915.722706487504</v>
      </c>
      <c r="H6" s="12">
        <v>102565.32575327301</v>
      </c>
      <c r="I6" s="12">
        <v>89334.414302615201</v>
      </c>
      <c r="J6" s="12">
        <v>102954.458716122</v>
      </c>
      <c r="K6" s="12">
        <v>92597.008185706698</v>
      </c>
      <c r="L6" s="12">
        <v>97317.803364751904</v>
      </c>
      <c r="M6" s="12">
        <v>94993.802095718405</v>
      </c>
      <c r="N6" s="12">
        <v>87509.963645477095</v>
      </c>
      <c r="O6" s="12">
        <v>99850.789459609994</v>
      </c>
      <c r="P6" s="12">
        <v>93972.005303294398</v>
      </c>
      <c r="Q6" s="12">
        <v>99505.852965394995</v>
      </c>
      <c r="R6" s="12">
        <v>100625.462571846</v>
      </c>
      <c r="S6" s="12">
        <v>94863.923107662005</v>
      </c>
      <c r="T6" s="12">
        <v>86430.6530345957</v>
      </c>
      <c r="U6" s="12">
        <v>94094.261354353905</v>
      </c>
      <c r="V6" s="12">
        <v>83975.733587771494</v>
      </c>
      <c r="W6" s="12">
        <v>87643.446600420604</v>
      </c>
      <c r="X6" s="12">
        <v>95833.0687296713</v>
      </c>
      <c r="Y6" s="12">
        <v>72265.572638544501</v>
      </c>
      <c r="Z6" s="12">
        <v>92827.668083353696</v>
      </c>
      <c r="AA6" s="12">
        <v>92893.154634599807</v>
      </c>
      <c r="AB6" s="12">
        <v>92666.422519676402</v>
      </c>
      <c r="AC6" s="12">
        <v>98808.475764604693</v>
      </c>
      <c r="AD6" s="12">
        <v>82158.560287536893</v>
      </c>
      <c r="AE6" s="12">
        <v>92461.222928465504</v>
      </c>
      <c r="AF6" s="12">
        <v>90843.484543618601</v>
      </c>
      <c r="AG6" s="12">
        <v>89726.452529035902</v>
      </c>
      <c r="AH6" s="12">
        <v>97864.875578404404</v>
      </c>
      <c r="AI6" s="12">
        <v>96243.756247013793</v>
      </c>
      <c r="AJ6" s="12">
        <v>90144.897587274798</v>
      </c>
      <c r="AK6" s="12">
        <v>100899.295476067</v>
      </c>
      <c r="AL6" s="12">
        <v>93697.609141475594</v>
      </c>
      <c r="AM6" s="12">
        <v>87040.661881525506</v>
      </c>
      <c r="AN6" s="12">
        <v>99798.984786046494</v>
      </c>
      <c r="AO6" s="12">
        <v>98806.622566195496</v>
      </c>
      <c r="AP6" s="20">
        <v>126625.252219116</v>
      </c>
      <c r="AQ6" s="20">
        <v>121553.511100355</v>
      </c>
      <c r="AR6" s="20">
        <v>96797.030516363506</v>
      </c>
      <c r="AS6" s="20">
        <v>121810.940682676</v>
      </c>
      <c r="AT6" s="20">
        <v>103815.19231487501</v>
      </c>
      <c r="AU6" s="20">
        <v>111047.120216626</v>
      </c>
      <c r="AV6" s="20">
        <v>104411.606602557</v>
      </c>
      <c r="AW6" s="20">
        <v>116489.15634246801</v>
      </c>
      <c r="AX6" s="20">
        <v>107983.568120027</v>
      </c>
      <c r="AY6" s="20">
        <v>119903.796936407</v>
      </c>
      <c r="AZ6" s="20">
        <v>116140.597989181</v>
      </c>
      <c r="BA6" s="20">
        <v>117729.01130587301</v>
      </c>
      <c r="BB6" s="20">
        <v>113369.305227872</v>
      </c>
      <c r="BC6" s="20">
        <v>107046.319935105</v>
      </c>
      <c r="BD6" s="20">
        <v>88151.243985779394</v>
      </c>
      <c r="BE6" s="20">
        <v>127481.702294395</v>
      </c>
      <c r="BF6" s="20">
        <v>111601.810255862</v>
      </c>
      <c r="BG6" s="20">
        <v>109104.024082519</v>
      </c>
      <c r="BH6" s="20">
        <v>118087.48648800301</v>
      </c>
      <c r="BI6" s="20">
        <v>120916.434145794</v>
      </c>
      <c r="BJ6">
        <f t="shared" si="4"/>
        <v>5.2664601250009619</v>
      </c>
      <c r="BK6">
        <f t="shared" si="5"/>
        <v>7.421261536375134</v>
      </c>
      <c r="BL6">
        <f t="shared" si="6"/>
        <v>8.7240387404044792</v>
      </c>
    </row>
    <row r="7" spans="1:66" x14ac:dyDescent="0.25">
      <c r="A7" s="6" t="s">
        <v>192</v>
      </c>
      <c r="B7" s="12">
        <v>1619.4480482341</v>
      </c>
      <c r="C7" s="12">
        <v>1345.2897397373599</v>
      </c>
      <c r="D7" s="12">
        <v>1351.1541227011101</v>
      </c>
      <c r="E7" s="12">
        <v>1683.64664941146</v>
      </c>
      <c r="F7" s="12">
        <v>1391.4751123603601</v>
      </c>
      <c r="G7" s="12">
        <v>1433.1368175892901</v>
      </c>
      <c r="H7" s="12">
        <v>1389.9971724264301</v>
      </c>
      <c r="I7" s="12">
        <v>1536.2702186671499</v>
      </c>
      <c r="J7" s="12">
        <v>1483.6379008951999</v>
      </c>
      <c r="K7" s="12">
        <v>1354.64916796739</v>
      </c>
      <c r="L7" s="12">
        <v>1774.4414667128301</v>
      </c>
      <c r="M7" s="12">
        <v>1303.5600998500599</v>
      </c>
      <c r="N7" s="12">
        <v>1921.7192974448101</v>
      </c>
      <c r="O7" s="12">
        <v>1469.24803206312</v>
      </c>
      <c r="P7" s="12">
        <v>1489.4253568546301</v>
      </c>
      <c r="Q7" s="12">
        <v>1480.1615273086099</v>
      </c>
      <c r="R7" s="12">
        <v>1748.9930957464501</v>
      </c>
      <c r="S7" s="12">
        <v>1399.4141346086401</v>
      </c>
      <c r="T7" s="12">
        <v>1888.4701654276801</v>
      </c>
      <c r="U7" s="12">
        <v>1508.1334928680001</v>
      </c>
      <c r="V7" s="12">
        <v>1171.25501650615</v>
      </c>
      <c r="W7" s="12">
        <v>1308.3409170587299</v>
      </c>
      <c r="X7" s="12">
        <v>1582.4219553587</v>
      </c>
      <c r="Y7" s="12">
        <v>1141.41162832088</v>
      </c>
      <c r="Z7" s="12">
        <v>1356.1911159741401</v>
      </c>
      <c r="AA7" s="12">
        <v>1260.7506528373401</v>
      </c>
      <c r="AB7" s="12">
        <v>1148.9855564403999</v>
      </c>
      <c r="AC7" s="12">
        <v>1571.5412178981501</v>
      </c>
      <c r="AD7" s="12">
        <v>1128.6770924559901</v>
      </c>
      <c r="AE7" s="12">
        <v>1365.67759401746</v>
      </c>
      <c r="AF7" s="12">
        <v>1560.4369382756499</v>
      </c>
      <c r="AG7" s="12">
        <v>1116.30704160859</v>
      </c>
      <c r="AH7" s="12">
        <v>1136.02907189338</v>
      </c>
      <c r="AI7" s="12">
        <v>1443.6944111318001</v>
      </c>
      <c r="AJ7" s="12">
        <v>1216.37003591506</v>
      </c>
      <c r="AK7" s="12">
        <v>1387.1502106744199</v>
      </c>
      <c r="AL7" s="12">
        <v>1529.8108059169299</v>
      </c>
      <c r="AM7" s="12">
        <v>1491.41504067656</v>
      </c>
      <c r="AN7" s="12">
        <v>1345.74124333536</v>
      </c>
      <c r="AO7" s="12">
        <v>1208.6243512901301</v>
      </c>
      <c r="AP7" s="20">
        <v>1881.11817443471</v>
      </c>
      <c r="AQ7" s="20">
        <v>1823.21096077785</v>
      </c>
      <c r="AR7" s="20">
        <v>1600.1662519430499</v>
      </c>
      <c r="AS7" s="20">
        <v>1854.51275906406</v>
      </c>
      <c r="AT7" s="20">
        <v>1614.7539208441999</v>
      </c>
      <c r="AU7" s="20">
        <v>1895.25244811938</v>
      </c>
      <c r="AV7" s="20">
        <v>1614.18674887784</v>
      </c>
      <c r="AW7" s="20">
        <v>1555.37512708947</v>
      </c>
      <c r="AX7" s="20">
        <v>1589.69291378768</v>
      </c>
      <c r="AY7" s="20">
        <v>1765.51013738251</v>
      </c>
      <c r="AZ7" s="20">
        <v>1893.18715607177</v>
      </c>
      <c r="BA7" s="20">
        <v>1977.5721323017899</v>
      </c>
      <c r="BB7" s="20">
        <v>1750.9270862629</v>
      </c>
      <c r="BC7" s="20">
        <v>2114.4046844628601</v>
      </c>
      <c r="BD7" s="20">
        <v>1388.38051967911</v>
      </c>
      <c r="BE7" s="20">
        <v>2027.48089252764</v>
      </c>
      <c r="BF7" s="20">
        <v>1779.26536401206</v>
      </c>
      <c r="BG7" s="20">
        <v>1364.8732684219599</v>
      </c>
      <c r="BH7" s="20">
        <v>1870.3854245131299</v>
      </c>
      <c r="BI7" s="20">
        <v>1818.37214639134</v>
      </c>
      <c r="BJ7">
        <f t="shared" si="4"/>
        <v>12.053879839283191</v>
      </c>
      <c r="BK7">
        <f t="shared" si="5"/>
        <v>12.321817146071037</v>
      </c>
      <c r="BL7">
        <f t="shared" si="6"/>
        <v>11.349397358075114</v>
      </c>
    </row>
    <row r="8" spans="1:66" x14ac:dyDescent="0.25">
      <c r="A8" s="10" t="s">
        <v>193</v>
      </c>
      <c r="B8" s="12">
        <v>1740.63188175953</v>
      </c>
      <c r="C8" s="12">
        <v>1932.71515978665</v>
      </c>
      <c r="D8" s="12">
        <v>1747.30883767911</v>
      </c>
      <c r="E8" s="12">
        <v>1493.1015151415399</v>
      </c>
      <c r="F8" s="12">
        <v>2007.59131054058</v>
      </c>
      <c r="G8" s="12">
        <v>1698.1859439785301</v>
      </c>
      <c r="H8" s="12">
        <v>1996.4605950970699</v>
      </c>
      <c r="I8" s="12">
        <v>1614.59857837605</v>
      </c>
      <c r="J8" s="12">
        <v>2525.2602049111701</v>
      </c>
      <c r="K8" s="12">
        <v>2068.94926625472</v>
      </c>
      <c r="L8" s="12">
        <v>1207.23935893917</v>
      </c>
      <c r="M8" s="12">
        <v>1433.00471943817</v>
      </c>
      <c r="N8" s="12">
        <v>2504.5237429192398</v>
      </c>
      <c r="O8" s="12">
        <v>1958.1481073120001</v>
      </c>
      <c r="P8" s="12">
        <v>1989.6466139555901</v>
      </c>
      <c r="Q8" s="12">
        <v>1235.44044594518</v>
      </c>
      <c r="R8" s="12">
        <v>1908.9680254129</v>
      </c>
      <c r="S8" s="12">
        <v>1891.2609912947401</v>
      </c>
      <c r="T8" s="12">
        <v>1868.30827054107</v>
      </c>
      <c r="U8" s="12">
        <v>1543.9600842514101</v>
      </c>
      <c r="V8" s="12">
        <v>1325.4269048445001</v>
      </c>
      <c r="W8" s="12">
        <v>2532.68469219185</v>
      </c>
      <c r="X8" s="12">
        <v>1800.0341113182701</v>
      </c>
      <c r="Y8" s="12">
        <v>590.48832095155399</v>
      </c>
      <c r="Z8" s="12">
        <v>2393.5654795639002</v>
      </c>
      <c r="AA8" s="12">
        <v>2096.6625733525698</v>
      </c>
      <c r="AB8" s="12">
        <v>1487.7985686985</v>
      </c>
      <c r="AC8" s="12">
        <v>2351.4535546206598</v>
      </c>
      <c r="AD8" s="12">
        <v>1009.66252964334</v>
      </c>
      <c r="AE8" s="12">
        <v>2331.8707301621298</v>
      </c>
      <c r="AF8" s="12">
        <v>2286.2004986847501</v>
      </c>
      <c r="AG8" s="12">
        <v>1777.4104537906701</v>
      </c>
      <c r="AH8" s="12">
        <v>3266.93641026357</v>
      </c>
      <c r="AI8" s="12">
        <v>2705.0120655562</v>
      </c>
      <c r="AJ8" s="12">
        <v>1088.98913937417</v>
      </c>
      <c r="AK8" s="12">
        <v>2609.99104741269</v>
      </c>
      <c r="AL8" s="12">
        <v>2373.6388873188398</v>
      </c>
      <c r="AM8" s="12">
        <v>1332.1803525100099</v>
      </c>
      <c r="AN8" s="12">
        <v>2291.2634123186299</v>
      </c>
      <c r="AO8" s="12">
        <v>1834.6729834410901</v>
      </c>
      <c r="AP8" s="20">
        <v>769.22938656619306</v>
      </c>
      <c r="AQ8" s="20">
        <v>578.25410275140496</v>
      </c>
      <c r="AR8" s="20">
        <v>535.345155718304</v>
      </c>
      <c r="AS8" s="20">
        <v>667.89298298413496</v>
      </c>
      <c r="AT8" s="20">
        <v>410.03636664927598</v>
      </c>
      <c r="AU8" s="20">
        <v>833.90121903419504</v>
      </c>
      <c r="AV8" s="20">
        <v>768.626734052355</v>
      </c>
      <c r="AW8" s="20">
        <v>583.65159344644303</v>
      </c>
      <c r="AX8" s="20">
        <v>728.12739559364104</v>
      </c>
      <c r="AY8" s="20">
        <v>578.51028854220704</v>
      </c>
      <c r="AZ8" s="20">
        <v>833.99939622802901</v>
      </c>
      <c r="BA8" s="20">
        <v>906.802814557077</v>
      </c>
      <c r="BB8" s="20">
        <v>792.37060347392901</v>
      </c>
      <c r="BC8" s="20">
        <v>425.29824380667998</v>
      </c>
      <c r="BD8" s="20">
        <v>1370.94198468226</v>
      </c>
      <c r="BE8" s="20">
        <v>736.04600416874803</v>
      </c>
      <c r="BF8" s="20">
        <v>973.81611722315404</v>
      </c>
      <c r="BG8" s="20">
        <v>559.30114073420998</v>
      </c>
      <c r="BH8" s="20">
        <v>599.108824431377</v>
      </c>
      <c r="BI8" s="20">
        <v>698.47394968246601</v>
      </c>
      <c r="BJ8">
        <f t="shared" si="4"/>
        <v>19.088120264349172</v>
      </c>
      <c r="BK8">
        <f t="shared" si="5"/>
        <v>33.365968023038931</v>
      </c>
      <c r="BL8">
        <f t="shared" si="6"/>
        <v>29.970896403955816</v>
      </c>
    </row>
    <row r="9" spans="1:66" x14ac:dyDescent="0.25">
      <c r="A9" s="10" t="s">
        <v>194</v>
      </c>
      <c r="B9" s="12">
        <v>223537</v>
      </c>
      <c r="C9" s="12">
        <v>255334</v>
      </c>
      <c r="D9" s="12">
        <v>257112</v>
      </c>
      <c r="E9" s="12">
        <v>250923</v>
      </c>
      <c r="F9" s="12">
        <v>247231</v>
      </c>
      <c r="G9" s="12">
        <v>241075</v>
      </c>
      <c r="H9" s="12">
        <v>249328</v>
      </c>
      <c r="I9" s="12">
        <v>241485</v>
      </c>
      <c r="J9" s="12">
        <v>249577</v>
      </c>
      <c r="K9" s="12">
        <v>254682</v>
      </c>
      <c r="L9" s="12">
        <v>247458</v>
      </c>
      <c r="M9" s="12">
        <v>243029</v>
      </c>
      <c r="N9" s="12">
        <v>261858</v>
      </c>
      <c r="O9" s="12">
        <v>245744</v>
      </c>
      <c r="P9" s="12">
        <v>254483</v>
      </c>
      <c r="Q9" s="12">
        <v>242047</v>
      </c>
      <c r="R9" s="12">
        <v>258995</v>
      </c>
      <c r="S9" s="12">
        <v>242046</v>
      </c>
      <c r="T9" s="12">
        <v>261450</v>
      </c>
      <c r="U9" s="12">
        <v>234963</v>
      </c>
      <c r="V9" s="12">
        <v>216574</v>
      </c>
      <c r="W9" s="12">
        <v>239270</v>
      </c>
      <c r="X9" s="12">
        <v>232738</v>
      </c>
      <c r="Y9" s="12">
        <v>185820</v>
      </c>
      <c r="Z9" s="12">
        <v>240688</v>
      </c>
      <c r="AA9" s="12">
        <v>223852</v>
      </c>
      <c r="AB9" s="12">
        <v>233044</v>
      </c>
      <c r="AC9" s="12">
        <v>233879</v>
      </c>
      <c r="AD9" s="12">
        <v>204522</v>
      </c>
      <c r="AE9" s="12">
        <v>243285</v>
      </c>
      <c r="AF9" s="12">
        <v>243644</v>
      </c>
      <c r="AG9" s="12">
        <v>234070</v>
      </c>
      <c r="AH9" s="12">
        <v>245196</v>
      </c>
      <c r="AI9" s="12">
        <v>232785</v>
      </c>
      <c r="AJ9" s="12">
        <v>220299</v>
      </c>
      <c r="AK9" s="12">
        <v>249451</v>
      </c>
      <c r="AL9" s="12">
        <v>237147</v>
      </c>
      <c r="AM9" s="12">
        <v>223621</v>
      </c>
      <c r="AN9" s="12">
        <v>242818</v>
      </c>
      <c r="AO9" s="12">
        <v>235393</v>
      </c>
      <c r="AP9" s="5">
        <v>136974</v>
      </c>
      <c r="AQ9" s="5">
        <v>122864</v>
      </c>
      <c r="AR9" s="5">
        <v>138860</v>
      </c>
      <c r="AS9" s="5">
        <v>109532</v>
      </c>
      <c r="AT9" s="5">
        <v>107976</v>
      </c>
      <c r="AU9" s="5">
        <v>109184</v>
      </c>
      <c r="AV9" s="5">
        <v>114787</v>
      </c>
      <c r="AW9" s="5">
        <v>119067</v>
      </c>
      <c r="AX9" s="5">
        <v>105673</v>
      </c>
      <c r="AY9" s="5">
        <v>112870</v>
      </c>
      <c r="AZ9" s="5">
        <v>130380</v>
      </c>
      <c r="BA9" s="5">
        <v>149475</v>
      </c>
      <c r="BB9" s="5">
        <v>142431</v>
      </c>
      <c r="BC9" s="5">
        <v>138425</v>
      </c>
      <c r="BD9" s="5">
        <v>176051</v>
      </c>
      <c r="BE9" s="5">
        <v>139064</v>
      </c>
      <c r="BF9" s="5">
        <v>86460</v>
      </c>
      <c r="BG9" s="5">
        <v>133882</v>
      </c>
      <c r="BH9" s="5">
        <v>152048</v>
      </c>
      <c r="BI9" s="5">
        <v>150945</v>
      </c>
      <c r="BJ9">
        <f t="shared" si="4"/>
        <v>3.8013456331007771</v>
      </c>
      <c r="BK9">
        <f t="shared" si="5"/>
        <v>6.5891193761965132</v>
      </c>
      <c r="BL9">
        <f t="shared" si="6"/>
        <v>16.288023824974676</v>
      </c>
    </row>
    <row r="10" spans="1:66" x14ac:dyDescent="0.25">
      <c r="A10" s="6" t="s">
        <v>195</v>
      </c>
      <c r="B10" s="12">
        <v>702182</v>
      </c>
      <c r="C10" s="12">
        <v>641112</v>
      </c>
      <c r="D10" s="12">
        <v>655264</v>
      </c>
      <c r="E10" s="12">
        <v>673908</v>
      </c>
      <c r="F10" s="12">
        <v>641919</v>
      </c>
      <c r="G10" s="12">
        <v>624790</v>
      </c>
      <c r="H10" s="12">
        <v>656028</v>
      </c>
      <c r="I10" s="12">
        <v>604461</v>
      </c>
      <c r="J10" s="12">
        <v>731780</v>
      </c>
      <c r="K10" s="12">
        <v>663021</v>
      </c>
      <c r="L10" s="12">
        <v>663951</v>
      </c>
      <c r="M10" s="12">
        <v>620865</v>
      </c>
      <c r="N10" s="12">
        <v>714823</v>
      </c>
      <c r="O10" s="12">
        <v>650785</v>
      </c>
      <c r="P10" s="12">
        <v>724614</v>
      </c>
      <c r="Q10" s="12">
        <v>662170</v>
      </c>
      <c r="R10" s="12">
        <v>699111</v>
      </c>
      <c r="S10" s="12">
        <v>585235</v>
      </c>
      <c r="T10" s="12">
        <v>646539</v>
      </c>
      <c r="U10" s="12">
        <v>627928</v>
      </c>
      <c r="V10" s="12">
        <v>572831</v>
      </c>
      <c r="W10" s="12">
        <v>620856</v>
      </c>
      <c r="X10" s="12">
        <v>617726</v>
      </c>
      <c r="Y10" s="12">
        <v>427498</v>
      </c>
      <c r="Z10" s="12">
        <v>630332</v>
      </c>
      <c r="AA10" s="12">
        <v>624409</v>
      </c>
      <c r="AB10" s="12">
        <v>606956</v>
      </c>
      <c r="AC10" s="12">
        <v>644708</v>
      </c>
      <c r="AD10" s="12">
        <v>533410</v>
      </c>
      <c r="AE10" s="12">
        <v>624991</v>
      </c>
      <c r="AF10" s="12">
        <v>675129</v>
      </c>
      <c r="AG10" s="12">
        <v>575940</v>
      </c>
      <c r="AH10" s="12">
        <v>630242</v>
      </c>
      <c r="AI10" s="12">
        <v>626419</v>
      </c>
      <c r="AJ10" s="12">
        <v>551122</v>
      </c>
      <c r="AK10" s="12">
        <v>639876</v>
      </c>
      <c r="AL10" s="12">
        <v>630700</v>
      </c>
      <c r="AM10" s="12">
        <v>541993</v>
      </c>
      <c r="AN10" s="12">
        <v>640970</v>
      </c>
      <c r="AO10" s="12">
        <v>652811</v>
      </c>
      <c r="AP10" s="5">
        <v>672752</v>
      </c>
      <c r="AQ10" s="5">
        <v>660557</v>
      </c>
      <c r="AR10" s="5">
        <v>570502</v>
      </c>
      <c r="AS10" s="5">
        <v>735135</v>
      </c>
      <c r="AT10" s="5">
        <v>518717</v>
      </c>
      <c r="AU10" s="5">
        <v>615804</v>
      </c>
      <c r="AV10" s="5">
        <v>610189</v>
      </c>
      <c r="AW10" s="5">
        <v>669167</v>
      </c>
      <c r="AX10" s="5">
        <v>627201</v>
      </c>
      <c r="AY10" s="5">
        <v>634264</v>
      </c>
      <c r="AZ10" s="5">
        <v>621438</v>
      </c>
      <c r="BA10" s="5">
        <v>660754</v>
      </c>
      <c r="BB10" s="5">
        <v>649408</v>
      </c>
      <c r="BC10" s="5">
        <v>649629</v>
      </c>
      <c r="BD10" s="5">
        <v>509999</v>
      </c>
      <c r="BE10" s="5">
        <v>736685</v>
      </c>
      <c r="BF10" s="5">
        <v>695701</v>
      </c>
      <c r="BG10" s="5">
        <v>636534</v>
      </c>
      <c r="BH10" s="5">
        <v>670165</v>
      </c>
      <c r="BI10" s="5">
        <v>720598</v>
      </c>
      <c r="BJ10">
        <f t="shared" si="4"/>
        <v>5.9565274602778304</v>
      </c>
      <c r="BK10">
        <f t="shared" si="5"/>
        <v>9.4807922563420792</v>
      </c>
      <c r="BL10">
        <f t="shared" si="6"/>
        <v>9.4440260300162144</v>
      </c>
    </row>
    <row r="11" spans="1:66" x14ac:dyDescent="0.25">
      <c r="A11" s="6" t="s">
        <v>196</v>
      </c>
      <c r="B11" s="12">
        <v>98018</v>
      </c>
      <c r="C11" s="12">
        <v>109262</v>
      </c>
      <c r="D11" s="12">
        <v>129612</v>
      </c>
      <c r="E11" s="12">
        <v>120782</v>
      </c>
      <c r="F11" s="12">
        <v>113702</v>
      </c>
      <c r="G11" s="12">
        <v>107873</v>
      </c>
      <c r="H11" s="12">
        <v>116326</v>
      </c>
      <c r="I11" s="12">
        <v>93988</v>
      </c>
      <c r="J11" s="12">
        <v>114649</v>
      </c>
      <c r="K11" s="12">
        <v>113790</v>
      </c>
      <c r="L11" s="12">
        <v>107804</v>
      </c>
      <c r="M11" s="12">
        <v>107770</v>
      </c>
      <c r="N11" s="12">
        <v>120937</v>
      </c>
      <c r="O11" s="12">
        <v>109661</v>
      </c>
      <c r="P11" s="12">
        <v>110099</v>
      </c>
      <c r="Q11" s="12">
        <v>110000</v>
      </c>
      <c r="R11" s="12">
        <v>118729</v>
      </c>
      <c r="S11" s="12">
        <v>97065</v>
      </c>
      <c r="T11" s="12">
        <v>117336</v>
      </c>
      <c r="U11" s="12">
        <v>101079</v>
      </c>
      <c r="V11" s="12">
        <v>73383</v>
      </c>
      <c r="W11" s="12">
        <v>82055</v>
      </c>
      <c r="X11" s="12">
        <v>85814</v>
      </c>
      <c r="Y11" s="12">
        <v>50762</v>
      </c>
      <c r="Z11" s="12">
        <v>85467</v>
      </c>
      <c r="AA11" s="12">
        <v>87416</v>
      </c>
      <c r="AB11" s="12">
        <v>87524</v>
      </c>
      <c r="AC11" s="12">
        <v>100864</v>
      </c>
      <c r="AD11" s="12">
        <v>69566</v>
      </c>
      <c r="AE11" s="12">
        <v>91602</v>
      </c>
      <c r="AF11" s="12">
        <v>93981</v>
      </c>
      <c r="AG11" s="12">
        <v>86207</v>
      </c>
      <c r="AH11" s="12">
        <v>100763</v>
      </c>
      <c r="AI11" s="12">
        <v>87609</v>
      </c>
      <c r="AJ11" s="12">
        <v>78057</v>
      </c>
      <c r="AK11" s="12">
        <v>96117</v>
      </c>
      <c r="AL11" s="12">
        <v>87353</v>
      </c>
      <c r="AM11" s="12">
        <v>73487</v>
      </c>
      <c r="AN11" s="12">
        <v>99150</v>
      </c>
      <c r="AO11" s="12">
        <v>99050</v>
      </c>
      <c r="AP11" s="5">
        <v>193782</v>
      </c>
      <c r="AQ11" s="5">
        <v>189043</v>
      </c>
      <c r="AR11" s="5">
        <v>148308</v>
      </c>
      <c r="AS11" s="5">
        <v>204430</v>
      </c>
      <c r="AT11" s="5">
        <v>143561</v>
      </c>
      <c r="AU11" s="5">
        <v>158269</v>
      </c>
      <c r="AV11" s="5">
        <v>147296</v>
      </c>
      <c r="AW11" s="5">
        <v>189350</v>
      </c>
      <c r="AX11" s="5">
        <v>144535</v>
      </c>
      <c r="AY11" s="5">
        <v>176668</v>
      </c>
      <c r="AZ11" s="5">
        <v>159974</v>
      </c>
      <c r="BA11" s="5">
        <v>274285</v>
      </c>
      <c r="BB11" s="5">
        <v>215102</v>
      </c>
      <c r="BC11" s="5">
        <v>162455</v>
      </c>
      <c r="BD11" s="5">
        <v>112936</v>
      </c>
      <c r="BE11" s="5">
        <v>215844</v>
      </c>
      <c r="BF11" s="5">
        <v>177386</v>
      </c>
      <c r="BG11" s="5">
        <v>221534</v>
      </c>
      <c r="BH11" s="5">
        <v>170528</v>
      </c>
      <c r="BI11" s="5">
        <v>174444</v>
      </c>
      <c r="BJ11">
        <f t="shared" si="4"/>
        <v>7.9699685197170282</v>
      </c>
      <c r="BK11">
        <f t="shared" si="5"/>
        <v>14.247088494133491</v>
      </c>
      <c r="BL11">
        <f t="shared" si="6"/>
        <v>20.080471446307499</v>
      </c>
    </row>
    <row r="12" spans="1:66" x14ac:dyDescent="0.25">
      <c r="A12" s="13" t="s">
        <v>197</v>
      </c>
      <c r="B12" s="12">
        <v>14663</v>
      </c>
      <c r="C12" s="12">
        <v>14509</v>
      </c>
      <c r="D12" s="12">
        <v>13477</v>
      </c>
      <c r="E12" s="12">
        <v>14158</v>
      </c>
      <c r="F12" s="12">
        <v>12958</v>
      </c>
      <c r="G12" s="12">
        <v>13048</v>
      </c>
      <c r="H12" s="12">
        <v>13042</v>
      </c>
      <c r="I12" s="12">
        <v>11823</v>
      </c>
      <c r="J12" s="12">
        <v>14561</v>
      </c>
      <c r="K12" s="12">
        <v>12139</v>
      </c>
      <c r="L12" s="12">
        <v>13524</v>
      </c>
      <c r="M12" s="12">
        <v>13692</v>
      </c>
      <c r="N12" s="12">
        <v>15152</v>
      </c>
      <c r="O12" s="12">
        <v>13816</v>
      </c>
      <c r="P12" s="12">
        <v>13140</v>
      </c>
      <c r="Q12" s="12">
        <v>12931</v>
      </c>
      <c r="R12" s="12">
        <v>15369</v>
      </c>
      <c r="S12" s="12">
        <v>12825</v>
      </c>
      <c r="T12" s="12">
        <v>12976</v>
      </c>
      <c r="U12" s="12">
        <v>13264</v>
      </c>
      <c r="V12" s="12">
        <v>12247</v>
      </c>
      <c r="W12" s="12">
        <v>13582</v>
      </c>
      <c r="X12" s="12">
        <v>14383</v>
      </c>
      <c r="Y12" s="12">
        <v>11390</v>
      </c>
      <c r="Z12" s="12">
        <v>15916</v>
      </c>
      <c r="AA12" s="12">
        <v>13918</v>
      </c>
      <c r="AB12" s="12">
        <v>16105</v>
      </c>
      <c r="AC12" s="12">
        <v>20106</v>
      </c>
      <c r="AD12" s="12">
        <v>11579</v>
      </c>
      <c r="AE12" s="12">
        <v>13823</v>
      </c>
      <c r="AF12" s="12">
        <v>15324</v>
      </c>
      <c r="AG12" s="12">
        <v>17078</v>
      </c>
      <c r="AH12" s="12">
        <v>15397</v>
      </c>
      <c r="AI12" s="12">
        <v>15811</v>
      </c>
      <c r="AJ12" s="12">
        <v>13566</v>
      </c>
      <c r="AK12" s="12">
        <v>14629</v>
      </c>
      <c r="AL12" s="12">
        <v>15893</v>
      </c>
      <c r="AM12" s="12">
        <v>14372</v>
      </c>
      <c r="AN12" s="12">
        <v>17675</v>
      </c>
      <c r="AO12" s="12">
        <v>16422</v>
      </c>
      <c r="AP12" s="5">
        <v>21823</v>
      </c>
      <c r="AQ12" s="5">
        <v>20179</v>
      </c>
      <c r="AR12" s="5">
        <v>16230</v>
      </c>
      <c r="AS12" s="5">
        <v>20375</v>
      </c>
      <c r="AT12" s="5">
        <v>15863</v>
      </c>
      <c r="AU12" s="5">
        <v>18028</v>
      </c>
      <c r="AV12" s="5">
        <v>19442</v>
      </c>
      <c r="AW12" s="5">
        <v>20264</v>
      </c>
      <c r="AX12" s="5">
        <v>16068</v>
      </c>
      <c r="AY12" s="5">
        <v>21211</v>
      </c>
      <c r="AZ12" s="5">
        <v>18843</v>
      </c>
      <c r="BA12" s="5">
        <v>20741</v>
      </c>
      <c r="BB12" s="5">
        <v>21322</v>
      </c>
      <c r="BC12" s="5">
        <v>15487</v>
      </c>
      <c r="BD12" s="5">
        <v>16265</v>
      </c>
      <c r="BE12" s="5">
        <v>23221</v>
      </c>
      <c r="BF12" s="5">
        <v>23108</v>
      </c>
      <c r="BG12" s="5">
        <v>19551</v>
      </c>
      <c r="BH12" s="5">
        <v>17793</v>
      </c>
      <c r="BI12" s="5">
        <v>23131</v>
      </c>
      <c r="BJ12">
        <f t="shared" si="4"/>
        <v>6.9470794121435366</v>
      </c>
      <c r="BK12">
        <f t="shared" si="5"/>
        <v>13.551975269420623</v>
      </c>
      <c r="BL12">
        <f t="shared" si="6"/>
        <v>13.071225440569673</v>
      </c>
    </row>
    <row r="13" spans="1:66" x14ac:dyDescent="0.25">
      <c r="A13" s="6" t="s">
        <v>198</v>
      </c>
      <c r="B13" s="12">
        <v>98378</v>
      </c>
      <c r="C13" s="12">
        <v>108205</v>
      </c>
      <c r="D13" s="12">
        <v>104147</v>
      </c>
      <c r="E13" s="12">
        <v>109967</v>
      </c>
      <c r="F13" s="12">
        <v>101951</v>
      </c>
      <c r="G13" s="12">
        <v>98090</v>
      </c>
      <c r="H13" s="12">
        <v>103851</v>
      </c>
      <c r="I13" s="12">
        <v>94591</v>
      </c>
      <c r="J13" s="12">
        <v>101772</v>
      </c>
      <c r="K13" s="12">
        <v>101141</v>
      </c>
      <c r="L13" s="12">
        <v>95485</v>
      </c>
      <c r="M13" s="12">
        <v>97902</v>
      </c>
      <c r="N13" s="12">
        <v>111753</v>
      </c>
      <c r="O13" s="12">
        <v>99997</v>
      </c>
      <c r="P13" s="12">
        <v>103435</v>
      </c>
      <c r="Q13" s="12">
        <v>91082</v>
      </c>
      <c r="R13" s="12">
        <v>99489</v>
      </c>
      <c r="S13" s="12">
        <v>90771</v>
      </c>
      <c r="T13" s="12">
        <v>93842</v>
      </c>
      <c r="U13" s="12">
        <v>87417</v>
      </c>
      <c r="V13" s="12">
        <v>83431</v>
      </c>
      <c r="W13" s="12">
        <v>94214</v>
      </c>
      <c r="X13" s="12">
        <v>95482</v>
      </c>
      <c r="Y13" s="12">
        <v>68721</v>
      </c>
      <c r="Z13" s="12">
        <v>93346</v>
      </c>
      <c r="AA13" s="12">
        <v>101372</v>
      </c>
      <c r="AB13" s="12">
        <v>99225</v>
      </c>
      <c r="AC13" s="12">
        <v>98838</v>
      </c>
      <c r="AD13" s="12">
        <v>85665</v>
      </c>
      <c r="AE13" s="12">
        <v>98972</v>
      </c>
      <c r="AF13" s="12">
        <v>102526</v>
      </c>
      <c r="AG13" s="12">
        <v>93895</v>
      </c>
      <c r="AH13" s="12">
        <v>105275</v>
      </c>
      <c r="AI13" s="12">
        <v>92908</v>
      </c>
      <c r="AJ13" s="12">
        <v>87133</v>
      </c>
      <c r="AK13" s="12">
        <v>97945</v>
      </c>
      <c r="AL13" s="12">
        <v>98727</v>
      </c>
      <c r="AM13" s="12">
        <v>84532</v>
      </c>
      <c r="AN13" s="12">
        <v>100299</v>
      </c>
      <c r="AO13" s="12">
        <v>101915</v>
      </c>
      <c r="AP13" s="5">
        <v>55774</v>
      </c>
      <c r="AQ13" s="5">
        <v>43519</v>
      </c>
      <c r="AR13" s="5">
        <v>48957</v>
      </c>
      <c r="AS13" s="5">
        <v>38807</v>
      </c>
      <c r="AT13" s="5">
        <v>50535</v>
      </c>
      <c r="AU13" s="5">
        <v>39440</v>
      </c>
      <c r="AV13" s="5">
        <v>47086</v>
      </c>
      <c r="AW13" s="5">
        <v>40988</v>
      </c>
      <c r="AX13" s="5">
        <v>41616</v>
      </c>
      <c r="AY13" s="5">
        <v>42883</v>
      </c>
      <c r="AZ13" s="5">
        <v>55256</v>
      </c>
      <c r="BA13" s="5">
        <v>73636</v>
      </c>
      <c r="BB13" s="5">
        <v>65289</v>
      </c>
      <c r="BC13" s="5">
        <v>59515</v>
      </c>
      <c r="BD13" s="5">
        <v>71914</v>
      </c>
      <c r="BE13" s="5">
        <v>48997</v>
      </c>
      <c r="BF13" s="5">
        <v>45093</v>
      </c>
      <c r="BG13" s="5">
        <v>70090</v>
      </c>
      <c r="BH13" s="5">
        <v>55291</v>
      </c>
      <c r="BI13" s="5">
        <v>66690</v>
      </c>
      <c r="BJ13">
        <f t="shared" si="4"/>
        <v>6.4129778507397042</v>
      </c>
      <c r="BK13">
        <f t="shared" si="5"/>
        <v>8.9902575416599806</v>
      </c>
      <c r="BL13">
        <f t="shared" si="6"/>
        <v>21.449401319754411</v>
      </c>
    </row>
    <row r="14" spans="1:66" x14ac:dyDescent="0.25">
      <c r="A14" s="6" t="s">
        <v>199</v>
      </c>
      <c r="B14" s="12">
        <v>1648</v>
      </c>
      <c r="C14" s="12">
        <v>2164</v>
      </c>
      <c r="D14" s="12">
        <v>1945</v>
      </c>
      <c r="E14" s="12">
        <v>2230</v>
      </c>
      <c r="F14" s="12">
        <v>1838</v>
      </c>
      <c r="G14" s="12">
        <v>2421</v>
      </c>
      <c r="H14" s="12">
        <v>1988</v>
      </c>
      <c r="I14" s="12">
        <v>2014</v>
      </c>
      <c r="J14" s="12">
        <v>2014</v>
      </c>
      <c r="K14" s="12">
        <v>1877</v>
      </c>
      <c r="L14" s="12">
        <v>2358</v>
      </c>
      <c r="M14" s="12">
        <v>2267</v>
      </c>
      <c r="N14" s="12">
        <v>2724</v>
      </c>
      <c r="O14" s="12">
        <v>1880</v>
      </c>
      <c r="P14" s="12">
        <v>2328</v>
      </c>
      <c r="Q14" s="12">
        <v>2139</v>
      </c>
      <c r="R14" s="12">
        <v>2148</v>
      </c>
      <c r="S14" s="12">
        <v>2173</v>
      </c>
      <c r="T14" s="12">
        <v>2273</v>
      </c>
      <c r="U14" s="12">
        <v>1590</v>
      </c>
      <c r="V14" s="12">
        <v>338</v>
      </c>
      <c r="W14" s="12">
        <v>577</v>
      </c>
      <c r="X14" s="12">
        <v>355</v>
      </c>
      <c r="Y14" s="12">
        <v>165</v>
      </c>
      <c r="Z14" s="12">
        <v>664</v>
      </c>
      <c r="AA14" s="12">
        <v>401</v>
      </c>
      <c r="AB14" s="12">
        <v>371</v>
      </c>
      <c r="AC14" s="12">
        <v>847</v>
      </c>
      <c r="AD14" s="12">
        <v>324</v>
      </c>
      <c r="AE14" s="12">
        <v>583</v>
      </c>
      <c r="AF14" s="12">
        <v>645</v>
      </c>
      <c r="AG14" s="12">
        <v>448</v>
      </c>
      <c r="AH14" s="12">
        <v>683</v>
      </c>
      <c r="AI14" s="12">
        <v>668</v>
      </c>
      <c r="AJ14" s="12">
        <v>351</v>
      </c>
      <c r="AK14" s="12">
        <v>695</v>
      </c>
      <c r="AL14" s="12">
        <v>575</v>
      </c>
      <c r="AM14" s="12">
        <v>312</v>
      </c>
      <c r="AN14" s="12">
        <v>556</v>
      </c>
      <c r="AO14" s="12">
        <v>595</v>
      </c>
      <c r="AP14" s="5">
        <v>2353</v>
      </c>
      <c r="AQ14" s="5">
        <v>2440</v>
      </c>
      <c r="AR14" s="5">
        <v>2047</v>
      </c>
      <c r="AS14" s="5">
        <v>2591</v>
      </c>
      <c r="AT14" s="5">
        <v>2265</v>
      </c>
      <c r="AU14" s="5">
        <v>2198</v>
      </c>
      <c r="AV14" s="5">
        <v>2529</v>
      </c>
      <c r="AW14" s="5">
        <v>1827</v>
      </c>
      <c r="AX14" s="5">
        <v>1976</v>
      </c>
      <c r="AY14" s="5">
        <v>2630</v>
      </c>
      <c r="AZ14" s="5">
        <v>2065</v>
      </c>
      <c r="BA14" s="5">
        <v>1923</v>
      </c>
      <c r="BB14" s="5">
        <v>2883</v>
      </c>
      <c r="BC14" s="5">
        <v>1895</v>
      </c>
      <c r="BD14" s="5">
        <v>2088</v>
      </c>
      <c r="BE14" s="5">
        <v>2653</v>
      </c>
      <c r="BF14" s="5">
        <v>2163</v>
      </c>
      <c r="BG14" s="5">
        <v>2196</v>
      </c>
      <c r="BH14" s="5">
        <v>2602</v>
      </c>
      <c r="BI14" s="5">
        <v>2526</v>
      </c>
      <c r="BJ14">
        <f t="shared" si="4"/>
        <v>12.83439885479137</v>
      </c>
      <c r="BK14">
        <f t="shared" si="5"/>
        <v>33.664548369177844</v>
      </c>
      <c r="BL14">
        <f t="shared" si="6"/>
        <v>13.102727261189722</v>
      </c>
    </row>
    <row r="15" spans="1:66" x14ac:dyDescent="0.25">
      <c r="A15" s="6" t="s">
        <v>200</v>
      </c>
      <c r="B15" s="12">
        <v>22202028</v>
      </c>
      <c r="C15" s="12">
        <v>24503938</v>
      </c>
      <c r="D15" s="12">
        <v>21815944</v>
      </c>
      <c r="E15" s="12">
        <v>22365102</v>
      </c>
      <c r="F15" s="12">
        <v>24449068</v>
      </c>
      <c r="G15" s="12">
        <v>21516426</v>
      </c>
      <c r="H15" s="12">
        <v>20971556</v>
      </c>
      <c r="I15" s="12">
        <v>19026360</v>
      </c>
      <c r="J15" s="12">
        <v>25381341</v>
      </c>
      <c r="K15" s="12">
        <v>24404373</v>
      </c>
      <c r="L15" s="12">
        <v>19202727</v>
      </c>
      <c r="M15" s="12">
        <v>20488967</v>
      </c>
      <c r="N15" s="12">
        <v>22799191</v>
      </c>
      <c r="O15" s="12">
        <v>20207586</v>
      </c>
      <c r="P15" s="12">
        <v>21205646</v>
      </c>
      <c r="Q15" s="12">
        <v>18835694</v>
      </c>
      <c r="R15" s="12">
        <v>24523411</v>
      </c>
      <c r="S15" s="12">
        <v>21450048</v>
      </c>
      <c r="T15" s="12">
        <v>20855884</v>
      </c>
      <c r="U15" s="12">
        <v>19221107</v>
      </c>
      <c r="V15" s="12">
        <v>34852936</v>
      </c>
      <c r="W15" s="12">
        <v>35825322</v>
      </c>
      <c r="X15" s="12">
        <v>37101337</v>
      </c>
      <c r="Y15" s="12">
        <v>27357289</v>
      </c>
      <c r="Z15" s="12">
        <v>40358707</v>
      </c>
      <c r="AA15" s="12">
        <v>35537748</v>
      </c>
      <c r="AB15" s="12">
        <v>39012831</v>
      </c>
      <c r="AC15" s="12">
        <v>35964462</v>
      </c>
      <c r="AD15" s="12">
        <v>32911474</v>
      </c>
      <c r="AE15" s="12">
        <v>40106579</v>
      </c>
      <c r="AF15" s="12">
        <v>36899358</v>
      </c>
      <c r="AG15" s="12">
        <v>39234701</v>
      </c>
      <c r="AH15" s="12">
        <v>41780002</v>
      </c>
      <c r="AI15" s="12">
        <v>38211852</v>
      </c>
      <c r="AJ15" s="12">
        <v>35328991</v>
      </c>
      <c r="AK15" s="12">
        <v>41146402</v>
      </c>
      <c r="AL15" s="12">
        <v>38588485</v>
      </c>
      <c r="AM15" s="12">
        <v>34529246</v>
      </c>
      <c r="AN15" s="12">
        <v>39270992</v>
      </c>
      <c r="AO15" s="12">
        <v>37433748</v>
      </c>
      <c r="AP15" s="5">
        <v>23661820</v>
      </c>
      <c r="AQ15" s="5">
        <v>29092068</v>
      </c>
      <c r="AR15" s="5">
        <v>24711885</v>
      </c>
      <c r="AS15" s="5">
        <v>27725311</v>
      </c>
      <c r="AT15" s="5">
        <v>27069191</v>
      </c>
      <c r="AU15" s="5">
        <v>29750115</v>
      </c>
      <c r="AV15" s="5">
        <v>25951651</v>
      </c>
      <c r="AW15" s="5">
        <v>31517043</v>
      </c>
      <c r="AX15" s="5">
        <v>25474325</v>
      </c>
      <c r="AY15" s="5">
        <v>26267325</v>
      </c>
      <c r="AZ15" s="5">
        <v>24834473</v>
      </c>
      <c r="BA15" s="5">
        <v>24600625</v>
      </c>
      <c r="BB15" s="5">
        <v>25271394</v>
      </c>
      <c r="BC15" s="5">
        <v>25077318</v>
      </c>
      <c r="BD15" s="5">
        <v>26670222</v>
      </c>
      <c r="BE15" s="5">
        <v>26613672</v>
      </c>
      <c r="BF15" s="5">
        <v>27169072</v>
      </c>
      <c r="BG15" s="5">
        <v>23327205</v>
      </c>
      <c r="BH15" s="5">
        <v>31015975</v>
      </c>
      <c r="BI15" s="5">
        <v>24240727</v>
      </c>
      <c r="BJ15">
        <f t="shared" si="4"/>
        <v>9.3708620544310044</v>
      </c>
      <c r="BK15">
        <f t="shared" si="5"/>
        <v>9.0051278086432269</v>
      </c>
      <c r="BL15">
        <f t="shared" si="6"/>
        <v>8.7814485240265068</v>
      </c>
    </row>
    <row r="16" spans="1:66" x14ac:dyDescent="0.25">
      <c r="A16" s="6" t="s">
        <v>201</v>
      </c>
      <c r="B16" s="12">
        <v>758288</v>
      </c>
      <c r="C16" s="12">
        <v>831805</v>
      </c>
      <c r="D16" s="12">
        <v>858716</v>
      </c>
      <c r="E16" s="12">
        <v>829388</v>
      </c>
      <c r="F16" s="12">
        <v>838609</v>
      </c>
      <c r="G16" s="12">
        <v>774396</v>
      </c>
      <c r="H16" s="12">
        <v>810705</v>
      </c>
      <c r="I16" s="12">
        <v>722137</v>
      </c>
      <c r="J16" s="12">
        <v>830543</v>
      </c>
      <c r="K16" s="12">
        <v>795554</v>
      </c>
      <c r="L16" s="12">
        <v>795507</v>
      </c>
      <c r="M16" s="12">
        <v>767567</v>
      </c>
      <c r="N16" s="12">
        <v>890784</v>
      </c>
      <c r="O16" s="12">
        <v>835645</v>
      </c>
      <c r="P16" s="12">
        <v>812098</v>
      </c>
      <c r="Q16" s="12">
        <v>779953</v>
      </c>
      <c r="R16" s="12">
        <v>852461</v>
      </c>
      <c r="S16" s="12">
        <v>781355</v>
      </c>
      <c r="T16" s="12">
        <v>849492</v>
      </c>
      <c r="U16" s="12">
        <v>738234</v>
      </c>
      <c r="V16" s="12">
        <v>615525</v>
      </c>
      <c r="W16" s="12">
        <v>706282</v>
      </c>
      <c r="X16" s="12">
        <v>667761</v>
      </c>
      <c r="Y16" s="12">
        <v>470374</v>
      </c>
      <c r="Z16" s="12">
        <v>740204</v>
      </c>
      <c r="AA16" s="12">
        <v>704259</v>
      </c>
      <c r="AB16" s="12">
        <v>717185</v>
      </c>
      <c r="AC16" s="12">
        <v>730498</v>
      </c>
      <c r="AD16" s="12">
        <v>581260</v>
      </c>
      <c r="AE16" s="12">
        <v>736066</v>
      </c>
      <c r="AF16" s="12">
        <v>755727</v>
      </c>
      <c r="AG16" s="12">
        <v>727490</v>
      </c>
      <c r="AH16" s="12">
        <v>799604</v>
      </c>
      <c r="AI16" s="12">
        <v>709409</v>
      </c>
      <c r="AJ16" s="12">
        <v>648006</v>
      </c>
      <c r="AK16" s="12">
        <v>738888</v>
      </c>
      <c r="AL16" s="12">
        <v>772804</v>
      </c>
      <c r="AM16" s="12">
        <v>639333</v>
      </c>
      <c r="AN16" s="12">
        <v>733689</v>
      </c>
      <c r="AO16" s="12">
        <v>778476</v>
      </c>
      <c r="AP16" s="5">
        <v>1096690</v>
      </c>
      <c r="AQ16" s="5">
        <v>1185338</v>
      </c>
      <c r="AR16" s="5">
        <v>917775</v>
      </c>
      <c r="AS16" s="5">
        <v>1225142</v>
      </c>
      <c r="AT16" s="5">
        <v>926687</v>
      </c>
      <c r="AU16" s="5">
        <v>1032863</v>
      </c>
      <c r="AV16" s="5">
        <v>971695</v>
      </c>
      <c r="AW16" s="5">
        <v>1186983</v>
      </c>
      <c r="AX16" s="5">
        <v>964351</v>
      </c>
      <c r="AY16" s="5">
        <v>1132706</v>
      </c>
      <c r="AZ16" s="5">
        <v>975957</v>
      </c>
      <c r="BA16" s="5">
        <v>1349635</v>
      </c>
      <c r="BB16" s="5">
        <v>1222050</v>
      </c>
      <c r="BC16" s="5">
        <v>1054033</v>
      </c>
      <c r="BD16" s="5">
        <v>771146</v>
      </c>
      <c r="BE16" s="5">
        <v>1258248</v>
      </c>
      <c r="BF16" s="5">
        <v>1162777</v>
      </c>
      <c r="BG16" s="5">
        <v>1216536</v>
      </c>
      <c r="BH16" s="5">
        <v>1081569</v>
      </c>
      <c r="BI16" s="5">
        <v>1139847</v>
      </c>
      <c r="BJ16">
        <f t="shared" si="4"/>
        <v>5.3640665517548243</v>
      </c>
      <c r="BK16">
        <f t="shared" si="5"/>
        <v>10.928788939436227</v>
      </c>
      <c r="BL16">
        <f t="shared" si="6"/>
        <v>12.944199709210871</v>
      </c>
    </row>
    <row r="17" spans="1:64" x14ac:dyDescent="0.25">
      <c r="A17" s="10" t="s">
        <v>202</v>
      </c>
      <c r="B17" s="12">
        <v>4721.6723903419697</v>
      </c>
      <c r="C17" s="12">
        <v>5790.6802662485397</v>
      </c>
      <c r="D17" s="12">
        <v>5718.1008036085695</v>
      </c>
      <c r="E17" s="12">
        <v>4710.4934022336602</v>
      </c>
      <c r="F17" s="12">
        <v>6063.7128395478303</v>
      </c>
      <c r="G17" s="12">
        <v>4936.5248787688497</v>
      </c>
      <c r="H17" s="12">
        <v>5721.6240850931999</v>
      </c>
      <c r="I17" s="12">
        <v>6717.2577330198201</v>
      </c>
      <c r="J17" s="12">
        <v>5943.89115424379</v>
      </c>
      <c r="K17" s="12">
        <v>5216.7466523029298</v>
      </c>
      <c r="L17" s="12">
        <v>5468.1778530056799</v>
      </c>
      <c r="M17" s="12">
        <v>6496.73382845163</v>
      </c>
      <c r="N17" s="12">
        <v>5863.20187299385</v>
      </c>
      <c r="O17" s="12">
        <v>5303.3512421756404</v>
      </c>
      <c r="P17" s="12">
        <v>5416.8460298958298</v>
      </c>
      <c r="Q17" s="12">
        <v>5350.1459972554803</v>
      </c>
      <c r="R17" s="12">
        <v>6107.1876018450203</v>
      </c>
      <c r="S17" s="12">
        <v>4899.8677523884699</v>
      </c>
      <c r="T17" s="12">
        <v>5672.43039610093</v>
      </c>
      <c r="U17" s="12">
        <v>5570.1894362969297</v>
      </c>
      <c r="V17" s="12">
        <v>5271.5825981259504</v>
      </c>
      <c r="W17" s="12">
        <v>5526.1809428815504</v>
      </c>
      <c r="X17" s="12">
        <v>5997.9598436905499</v>
      </c>
      <c r="Y17" s="12">
        <v>4380.5765303763201</v>
      </c>
      <c r="Z17" s="12">
        <v>7948.8182721423</v>
      </c>
      <c r="AA17" s="12">
        <v>6653.1703115908704</v>
      </c>
      <c r="AB17" s="12">
        <v>7093.5250087961103</v>
      </c>
      <c r="AC17" s="12">
        <v>13310.2129326171</v>
      </c>
      <c r="AD17" s="12">
        <v>4482.22436313255</v>
      </c>
      <c r="AE17" s="12">
        <v>7669.16494532045</v>
      </c>
      <c r="AF17" s="12">
        <v>7029.2644578895797</v>
      </c>
      <c r="AG17" s="12">
        <v>8437.37141164278</v>
      </c>
      <c r="AH17" s="12">
        <v>8229.2548393939305</v>
      </c>
      <c r="AI17" s="12">
        <v>7087.6202185708198</v>
      </c>
      <c r="AJ17" s="12">
        <v>6807.9190335111298</v>
      </c>
      <c r="AK17" s="12">
        <v>7556.8356594224897</v>
      </c>
      <c r="AL17" s="12">
        <v>7633.8777803329003</v>
      </c>
      <c r="AM17" s="12">
        <v>6049.9181538779403</v>
      </c>
      <c r="AN17" s="12">
        <v>8320.8995539694406</v>
      </c>
      <c r="AO17" s="12">
        <v>8182.4370855773304</v>
      </c>
      <c r="AP17" s="20">
        <v>2866.8715992289799</v>
      </c>
      <c r="AQ17" s="20">
        <v>2609.0750522814401</v>
      </c>
      <c r="AR17" s="20">
        <v>1728.6011544358701</v>
      </c>
      <c r="AS17" s="20">
        <v>4780.10218786725</v>
      </c>
      <c r="AT17" s="20">
        <v>2612.1344337728801</v>
      </c>
      <c r="AU17" s="20">
        <v>2514.5625048667098</v>
      </c>
      <c r="AV17" s="20">
        <v>3192.98072484971</v>
      </c>
      <c r="AW17" s="20">
        <v>2850.6352880321901</v>
      </c>
      <c r="AX17" s="20">
        <v>2652.6238450672799</v>
      </c>
      <c r="AY17" s="20">
        <v>2505.0383073785702</v>
      </c>
      <c r="AZ17" s="20">
        <v>2836.8712470005498</v>
      </c>
      <c r="BA17" s="20">
        <v>4099.62740877534</v>
      </c>
      <c r="BB17" s="20">
        <v>3909.5645373232801</v>
      </c>
      <c r="BC17" s="20">
        <v>1963.8291731309901</v>
      </c>
      <c r="BD17" s="20">
        <v>11886.0383794806</v>
      </c>
      <c r="BE17" s="20">
        <v>3960.7703784051901</v>
      </c>
      <c r="BF17" s="20">
        <v>1970.0217383562999</v>
      </c>
      <c r="BG17" s="20">
        <v>4508.0787050766103</v>
      </c>
      <c r="BH17" s="20">
        <v>2290.01360203174</v>
      </c>
      <c r="BI17" s="20">
        <v>3326.4248212539101</v>
      </c>
      <c r="BJ17">
        <f t="shared" si="4"/>
        <v>9.7388452867314985</v>
      </c>
      <c r="BK17">
        <f t="shared" si="5"/>
        <v>25.991742974656784</v>
      </c>
      <c r="BL17">
        <f t="shared" si="6"/>
        <v>62.543840950725929</v>
      </c>
    </row>
    <row r="18" spans="1:64" x14ac:dyDescent="0.25">
      <c r="A18" s="6" t="s">
        <v>203</v>
      </c>
      <c r="B18" s="12">
        <v>1425.0206424845401</v>
      </c>
      <c r="C18" s="12">
        <v>326.06196882152602</v>
      </c>
      <c r="D18" s="12">
        <v>108.801213900226</v>
      </c>
      <c r="E18" s="12">
        <v>303.30731738820703</v>
      </c>
      <c r="F18" s="12">
        <v>707.99104291004699</v>
      </c>
      <c r="G18" s="12">
        <v>1355.3952048071701</v>
      </c>
      <c r="H18" s="12">
        <v>687.80332215163298</v>
      </c>
      <c r="I18" s="12">
        <v>578.07868767916796</v>
      </c>
      <c r="J18" s="12">
        <v>1157.3824028163101</v>
      </c>
      <c r="K18" s="12">
        <v>379.15182303339799</v>
      </c>
      <c r="L18" s="12">
        <v>595.89127524948299</v>
      </c>
      <c r="M18" s="12">
        <v>746.20457197685801</v>
      </c>
      <c r="N18" s="12">
        <v>237.027420321835</v>
      </c>
      <c r="O18" s="12">
        <v>726.530088138476</v>
      </c>
      <c r="P18" s="12">
        <v>786.563414676094</v>
      </c>
      <c r="Q18" s="12">
        <v>933.56830728352998</v>
      </c>
      <c r="R18" s="12">
        <v>143.74242981251899</v>
      </c>
      <c r="S18" s="12">
        <v>1105.25424757576</v>
      </c>
      <c r="T18" s="12">
        <v>231.986754671097</v>
      </c>
      <c r="U18" s="12">
        <v>334.428855540661</v>
      </c>
      <c r="V18" s="12">
        <v>408.83652640966</v>
      </c>
      <c r="W18" s="12">
        <v>823.47171691156404</v>
      </c>
      <c r="X18" s="12">
        <v>217.92831150182101</v>
      </c>
      <c r="Y18" s="12">
        <v>215.86000212805601</v>
      </c>
      <c r="Z18" s="12">
        <v>464.78797786934598</v>
      </c>
      <c r="AA18" s="12">
        <v>287.679736833037</v>
      </c>
      <c r="AB18" s="12">
        <v>267.40206235448397</v>
      </c>
      <c r="AC18" s="12">
        <v>550.74207027591103</v>
      </c>
      <c r="AD18" s="12">
        <v>141.40486061645899</v>
      </c>
      <c r="AE18" s="12">
        <v>1045.13561987859</v>
      </c>
      <c r="AF18" s="12">
        <v>230.93357867570899</v>
      </c>
      <c r="AG18" s="12">
        <v>512.37459840521899</v>
      </c>
      <c r="AH18" s="12">
        <v>689.10536891292895</v>
      </c>
      <c r="AI18" s="12">
        <v>503.163653228187</v>
      </c>
      <c r="AJ18" s="12">
        <v>575.34226361765798</v>
      </c>
      <c r="AK18" s="12">
        <v>196.43583383653001</v>
      </c>
      <c r="AL18" s="12">
        <v>482.17236905231198</v>
      </c>
      <c r="AM18" s="12">
        <v>591.31926591110198</v>
      </c>
      <c r="AN18" s="12">
        <v>704.25010282925302</v>
      </c>
      <c r="AO18" s="12">
        <v>404.76799254608198</v>
      </c>
      <c r="AP18" s="20">
        <v>122836.27666129101</v>
      </c>
      <c r="AQ18" s="20">
        <v>94464.296600678397</v>
      </c>
      <c r="AR18" s="20">
        <v>132950.17484808099</v>
      </c>
      <c r="AS18" s="20">
        <v>150572.91350525999</v>
      </c>
      <c r="AT18" s="20">
        <v>110460.816993577</v>
      </c>
      <c r="AU18" s="20">
        <v>56362.426854306097</v>
      </c>
      <c r="AV18" s="20">
        <v>68146.300903880605</v>
      </c>
      <c r="AW18" s="20">
        <v>106720.201940467</v>
      </c>
      <c r="AX18" s="20">
        <v>29028.845044440601</v>
      </c>
      <c r="AY18" s="20">
        <v>80109.333139751805</v>
      </c>
      <c r="AZ18" s="20">
        <v>17888.037111745602</v>
      </c>
      <c r="BA18" s="20">
        <v>110679.77799764099</v>
      </c>
      <c r="BB18" s="20">
        <v>66610.775348459007</v>
      </c>
      <c r="BC18" s="20">
        <v>150910.521248626</v>
      </c>
      <c r="BD18" s="20">
        <v>71442.886375964794</v>
      </c>
      <c r="BE18" s="20">
        <v>107404.690188497</v>
      </c>
      <c r="BF18" s="20">
        <v>876.07205681136804</v>
      </c>
      <c r="BG18" s="20">
        <v>122946.964532499</v>
      </c>
      <c r="BH18" s="20">
        <v>153398.16910205601</v>
      </c>
      <c r="BI18" s="20">
        <v>57385.502766248297</v>
      </c>
      <c r="BJ18">
        <f t="shared" si="4"/>
        <v>61.560275872838368</v>
      </c>
      <c r="BK18">
        <f t="shared" si="5"/>
        <v>51.305303304425955</v>
      </c>
      <c r="BL18">
        <f t="shared" si="6"/>
        <v>48.97356960795549</v>
      </c>
    </row>
    <row r="19" spans="1:64" x14ac:dyDescent="0.25">
      <c r="A19" s="6" t="s">
        <v>204</v>
      </c>
      <c r="B19" s="12">
        <v>5260</v>
      </c>
      <c r="C19" s="12">
        <v>6374</v>
      </c>
      <c r="D19" s="12">
        <v>6227</v>
      </c>
      <c r="E19" s="12">
        <v>6449</v>
      </c>
      <c r="F19" s="12">
        <v>6196</v>
      </c>
      <c r="G19" s="12">
        <v>5652</v>
      </c>
      <c r="H19" s="12">
        <v>6208</v>
      </c>
      <c r="I19" s="12">
        <v>5661</v>
      </c>
      <c r="J19" s="12">
        <v>6198</v>
      </c>
      <c r="K19" s="12">
        <v>6501</v>
      </c>
      <c r="L19" s="12">
        <v>6035</v>
      </c>
      <c r="M19" s="12">
        <v>5837</v>
      </c>
      <c r="N19" s="12">
        <v>6491</v>
      </c>
      <c r="O19" s="12">
        <v>6813</v>
      </c>
      <c r="P19" s="12">
        <v>6129</v>
      </c>
      <c r="Q19" s="12">
        <v>6098</v>
      </c>
      <c r="R19" s="12">
        <v>5855</v>
      </c>
      <c r="S19" s="12">
        <v>6200</v>
      </c>
      <c r="T19" s="12">
        <v>6482</v>
      </c>
      <c r="U19" s="12">
        <v>5887</v>
      </c>
      <c r="V19" s="12">
        <v>2905</v>
      </c>
      <c r="W19" s="12">
        <v>3400</v>
      </c>
      <c r="X19" s="12">
        <v>3327</v>
      </c>
      <c r="Y19" s="12">
        <v>1821</v>
      </c>
      <c r="Z19" s="12">
        <v>3364</v>
      </c>
      <c r="AA19" s="12">
        <v>3159</v>
      </c>
      <c r="AB19" s="12">
        <v>3040</v>
      </c>
      <c r="AC19" s="12">
        <v>3778</v>
      </c>
      <c r="AD19" s="12">
        <v>2201</v>
      </c>
      <c r="AE19" s="12">
        <v>3757</v>
      </c>
      <c r="AF19" s="12">
        <v>4025</v>
      </c>
      <c r="AG19" s="12">
        <v>3068</v>
      </c>
      <c r="AH19" s="12">
        <v>4115</v>
      </c>
      <c r="AI19" s="12">
        <v>3578</v>
      </c>
      <c r="AJ19" s="12">
        <v>2604</v>
      </c>
      <c r="AK19" s="12">
        <v>4367</v>
      </c>
      <c r="AL19" s="12">
        <v>3625</v>
      </c>
      <c r="AM19" s="12">
        <v>2653</v>
      </c>
      <c r="AN19" s="12">
        <v>3193</v>
      </c>
      <c r="AO19" s="12">
        <v>3799</v>
      </c>
      <c r="AP19" s="5">
        <v>8412</v>
      </c>
      <c r="AQ19" s="5">
        <v>7262</v>
      </c>
      <c r="AR19" s="5">
        <v>6133</v>
      </c>
      <c r="AS19" s="5">
        <v>8693</v>
      </c>
      <c r="AT19" s="5">
        <v>6505</v>
      </c>
      <c r="AU19" s="5">
        <v>6587</v>
      </c>
      <c r="AV19" s="5">
        <v>6718</v>
      </c>
      <c r="AW19" s="5">
        <v>7843</v>
      </c>
      <c r="AX19" s="5">
        <v>6940</v>
      </c>
      <c r="AY19" s="5">
        <v>7809</v>
      </c>
      <c r="AZ19" s="5">
        <v>6361</v>
      </c>
      <c r="BA19" s="5">
        <v>9066</v>
      </c>
      <c r="BB19" s="5">
        <v>8642</v>
      </c>
      <c r="BC19" s="5">
        <v>6350</v>
      </c>
      <c r="BD19" s="5">
        <v>5648</v>
      </c>
      <c r="BE19" s="5">
        <v>7893</v>
      </c>
      <c r="BF19" s="5">
        <v>7280</v>
      </c>
      <c r="BG19" s="5">
        <v>8198</v>
      </c>
      <c r="BH19" s="5">
        <v>7205</v>
      </c>
      <c r="BI19" s="5">
        <v>7187</v>
      </c>
      <c r="BJ19">
        <f t="shared" si="4"/>
        <v>5.9017092772705633</v>
      </c>
      <c r="BK19">
        <f t="shared" si="5"/>
        <v>19.715720001865808</v>
      </c>
      <c r="BL19">
        <f t="shared" si="6"/>
        <v>13.00227234559628</v>
      </c>
    </row>
    <row r="20" spans="1:64" x14ac:dyDescent="0.25">
      <c r="A20" s="10" t="s">
        <v>205</v>
      </c>
      <c r="B20" s="12">
        <v>1243.2609132667501</v>
      </c>
      <c r="C20" s="12">
        <v>1336.97935242119</v>
      </c>
      <c r="D20" s="12">
        <v>1282.3612031252101</v>
      </c>
      <c r="E20" s="12">
        <v>1429.32118415217</v>
      </c>
      <c r="F20" s="12">
        <v>1121.73906776387</v>
      </c>
      <c r="G20" s="12">
        <v>1294.54246632579</v>
      </c>
      <c r="H20" s="12">
        <v>1218.02694722501</v>
      </c>
      <c r="I20" s="12">
        <v>1281.3681935146899</v>
      </c>
      <c r="J20" s="12">
        <v>1348.41548874349</v>
      </c>
      <c r="K20" s="12">
        <v>1022.87882416401</v>
      </c>
      <c r="L20" s="12">
        <v>891.11065700530901</v>
      </c>
      <c r="M20" s="12">
        <v>1469.8006351951401</v>
      </c>
      <c r="N20" s="12">
        <v>990.89033557071696</v>
      </c>
      <c r="O20" s="12">
        <v>1266.07347453635</v>
      </c>
      <c r="P20" s="12">
        <v>1342.61409288549</v>
      </c>
      <c r="Q20" s="12">
        <v>1248.66499008654</v>
      </c>
      <c r="R20" s="12">
        <v>859.53016289738298</v>
      </c>
      <c r="S20" s="12">
        <v>1513.6041023175101</v>
      </c>
      <c r="T20" s="12">
        <v>961.21908925466403</v>
      </c>
      <c r="U20" s="12">
        <v>1450.9543814761801</v>
      </c>
      <c r="V20" s="12">
        <v>145.81651566271</v>
      </c>
      <c r="W20" s="12">
        <v>151.24358707245</v>
      </c>
      <c r="X20" s="12">
        <v>173.375345700819</v>
      </c>
      <c r="Y20" s="12">
        <v>48.973913113376099</v>
      </c>
      <c r="Z20" s="12">
        <v>104.12967669326</v>
      </c>
      <c r="AA20" s="12">
        <v>332.893960122495</v>
      </c>
      <c r="AB20" s="12">
        <v>252.03641737708099</v>
      </c>
      <c r="AC20" s="12">
        <v>306.18953347176199</v>
      </c>
      <c r="AD20" s="12">
        <v>80.887174165603398</v>
      </c>
      <c r="AE20" s="12">
        <v>236.239687974916</v>
      </c>
      <c r="AF20" s="12">
        <v>366.259892182138</v>
      </c>
      <c r="AG20" s="12">
        <v>209.447839193345</v>
      </c>
      <c r="AH20" s="12">
        <v>99.230595943216002</v>
      </c>
      <c r="AI20" s="12">
        <v>290.61296110907199</v>
      </c>
      <c r="AJ20" s="12">
        <v>72.709638425706402</v>
      </c>
      <c r="AK20" s="12">
        <v>269.484832021805</v>
      </c>
      <c r="AL20" s="12">
        <v>150.03454582836201</v>
      </c>
      <c r="AM20" s="12">
        <v>119.29564754498</v>
      </c>
      <c r="AN20" s="12">
        <v>475.93031363359199</v>
      </c>
      <c r="AO20" s="12">
        <v>448.34406503310902</v>
      </c>
      <c r="AP20" s="20">
        <v>2338.0532164568899</v>
      </c>
      <c r="AQ20" s="20">
        <v>2192.72654327704</v>
      </c>
      <c r="AR20" s="20">
        <v>2117.3898711420702</v>
      </c>
      <c r="AS20" s="20">
        <v>1793.20370995806</v>
      </c>
      <c r="AT20" s="20">
        <v>1620.8345781232199</v>
      </c>
      <c r="AU20" s="20">
        <v>2100.57934778037</v>
      </c>
      <c r="AV20" s="20">
        <v>1563.25666403338</v>
      </c>
      <c r="AW20" s="20">
        <v>1969.5590565892801</v>
      </c>
      <c r="AX20" s="20">
        <v>1846.88340444819</v>
      </c>
      <c r="AY20" s="20">
        <v>2070.24264220337</v>
      </c>
      <c r="AZ20" s="20">
        <v>2062.0082765308898</v>
      </c>
      <c r="BA20" s="20">
        <v>1581.4026700121999</v>
      </c>
      <c r="BB20" s="20">
        <v>2153.5157513055201</v>
      </c>
      <c r="BC20" s="20">
        <v>1918.9778151237799</v>
      </c>
      <c r="BD20" s="20">
        <v>1992.4198600080799</v>
      </c>
      <c r="BE20" s="20">
        <v>2041.01907302367</v>
      </c>
      <c r="BF20" s="20">
        <v>2447.3718991579899</v>
      </c>
      <c r="BG20" s="20">
        <v>1793.96281242388</v>
      </c>
      <c r="BH20" s="20">
        <v>1725.4904405396001</v>
      </c>
      <c r="BI20" s="20">
        <v>2088.77160737247</v>
      </c>
      <c r="BJ20">
        <f t="shared" si="4"/>
        <v>15.75807114590326</v>
      </c>
      <c r="BK20">
        <f t="shared" si="5"/>
        <v>57.423969972329601</v>
      </c>
      <c r="BL20">
        <f t="shared" si="6"/>
        <v>12.217909837321804</v>
      </c>
    </row>
    <row r="21" spans="1:64" x14ac:dyDescent="0.25">
      <c r="A21" s="6" t="s">
        <v>206</v>
      </c>
      <c r="B21" s="12">
        <v>8261483</v>
      </c>
      <c r="C21" s="12">
        <v>8732483</v>
      </c>
      <c r="D21" s="12">
        <v>8941414</v>
      </c>
      <c r="E21" s="12">
        <v>8087584</v>
      </c>
      <c r="F21" s="12">
        <v>8015626</v>
      </c>
      <c r="G21" s="12">
        <v>8720191</v>
      </c>
      <c r="H21" s="12">
        <v>8474419</v>
      </c>
      <c r="I21" s="12">
        <v>7474037</v>
      </c>
      <c r="J21" s="12">
        <v>7702871</v>
      </c>
      <c r="K21" s="12">
        <v>9133862</v>
      </c>
      <c r="L21" s="12">
        <v>8139591</v>
      </c>
      <c r="M21" s="12">
        <v>7903175</v>
      </c>
      <c r="N21" s="12">
        <v>9697856</v>
      </c>
      <c r="O21" s="12">
        <v>7161709</v>
      </c>
      <c r="P21" s="12">
        <v>8837104</v>
      </c>
      <c r="Q21" s="12">
        <v>8018632</v>
      </c>
      <c r="R21" s="12">
        <v>9084041</v>
      </c>
      <c r="S21" s="12">
        <v>8581893</v>
      </c>
      <c r="T21" s="12">
        <v>7727163</v>
      </c>
      <c r="U21" s="12">
        <v>8231898</v>
      </c>
      <c r="V21" s="12">
        <v>3977357</v>
      </c>
      <c r="W21" s="12">
        <v>4718079</v>
      </c>
      <c r="X21" s="12">
        <v>4424161</v>
      </c>
      <c r="Y21" s="12">
        <v>2104580</v>
      </c>
      <c r="Z21" s="12">
        <v>5073454</v>
      </c>
      <c r="AA21" s="12">
        <v>5414783</v>
      </c>
      <c r="AB21" s="12">
        <v>4713452</v>
      </c>
      <c r="AC21" s="12">
        <v>5376545</v>
      </c>
      <c r="AD21" s="12">
        <v>3679953</v>
      </c>
      <c r="AE21" s="12">
        <v>4936957</v>
      </c>
      <c r="AF21" s="12">
        <v>5245597</v>
      </c>
      <c r="AG21" s="12">
        <v>4504121</v>
      </c>
      <c r="AH21" s="12">
        <v>5754125</v>
      </c>
      <c r="AI21" s="12">
        <v>5159309</v>
      </c>
      <c r="AJ21" s="12">
        <v>3997775</v>
      </c>
      <c r="AK21" s="12">
        <v>5026255</v>
      </c>
      <c r="AL21" s="12">
        <v>5351693</v>
      </c>
      <c r="AM21" s="12">
        <v>4049896</v>
      </c>
      <c r="AN21" s="12">
        <v>5225571</v>
      </c>
      <c r="AO21" s="12">
        <v>5419367</v>
      </c>
      <c r="AP21" s="5">
        <v>11071949</v>
      </c>
      <c r="AQ21" s="5">
        <v>11806999</v>
      </c>
      <c r="AR21" s="5">
        <v>7867445</v>
      </c>
      <c r="AS21" s="5">
        <v>11878460</v>
      </c>
      <c r="AT21" s="5">
        <v>10206236</v>
      </c>
      <c r="AU21" s="5">
        <v>10731284</v>
      </c>
      <c r="AV21" s="5">
        <v>10117899</v>
      </c>
      <c r="AW21" s="5">
        <v>11124356</v>
      </c>
      <c r="AX21" s="5">
        <v>9833612</v>
      </c>
      <c r="AY21" s="5">
        <v>10616346</v>
      </c>
      <c r="AZ21" s="5">
        <v>10346106</v>
      </c>
      <c r="BA21" s="5">
        <v>10714042</v>
      </c>
      <c r="BB21" s="5">
        <v>10968841</v>
      </c>
      <c r="BC21" s="5">
        <v>9708117</v>
      </c>
      <c r="BD21" s="5">
        <v>8673852</v>
      </c>
      <c r="BE21" s="5">
        <v>12618457</v>
      </c>
      <c r="BF21" s="5">
        <v>10280544</v>
      </c>
      <c r="BG21" s="5">
        <v>9760963</v>
      </c>
      <c r="BH21" s="5">
        <v>11788262</v>
      </c>
      <c r="BI21" s="5">
        <v>11464124</v>
      </c>
      <c r="BJ21">
        <f t="shared" si="4"/>
        <v>7.5032645506292202</v>
      </c>
      <c r="BK21">
        <f t="shared" si="5"/>
        <v>17.820431084520987</v>
      </c>
      <c r="BL21">
        <f t="shared" si="6"/>
        <v>10.579020360091778</v>
      </c>
    </row>
    <row r="22" spans="1:64" x14ac:dyDescent="0.25">
      <c r="A22" s="6" t="s">
        <v>207</v>
      </c>
      <c r="B22" s="12">
        <v>34894</v>
      </c>
      <c r="C22" s="12">
        <v>37257</v>
      </c>
      <c r="D22" s="12">
        <v>35204</v>
      </c>
      <c r="E22" s="12">
        <v>36914</v>
      </c>
      <c r="F22" s="12">
        <v>35561</v>
      </c>
      <c r="G22" s="12">
        <v>35927</v>
      </c>
      <c r="H22" s="12">
        <v>35568</v>
      </c>
      <c r="I22" s="12">
        <v>33533</v>
      </c>
      <c r="J22" s="12">
        <v>33869</v>
      </c>
      <c r="K22" s="12">
        <v>35834</v>
      </c>
      <c r="L22" s="12">
        <v>32698</v>
      </c>
      <c r="M22" s="12">
        <v>34029</v>
      </c>
      <c r="N22" s="12">
        <v>38235</v>
      </c>
      <c r="O22" s="12">
        <v>35440</v>
      </c>
      <c r="P22" s="12">
        <v>34241</v>
      </c>
      <c r="Q22" s="12">
        <v>31754</v>
      </c>
      <c r="R22" s="12">
        <v>36624</v>
      </c>
      <c r="S22" s="12">
        <v>36173</v>
      </c>
      <c r="T22" s="12">
        <v>34024</v>
      </c>
      <c r="U22" s="12">
        <v>31201</v>
      </c>
      <c r="V22" s="12">
        <v>8176</v>
      </c>
      <c r="W22" s="12">
        <v>12594</v>
      </c>
      <c r="X22" s="12">
        <v>10456</v>
      </c>
      <c r="Y22" s="12">
        <v>4589</v>
      </c>
      <c r="Z22" s="12">
        <v>12868</v>
      </c>
      <c r="AA22" s="12">
        <v>10036</v>
      </c>
      <c r="AB22" s="12">
        <v>11440</v>
      </c>
      <c r="AC22" s="12">
        <v>15763</v>
      </c>
      <c r="AD22" s="12">
        <v>7056</v>
      </c>
      <c r="AE22" s="12">
        <v>11864</v>
      </c>
      <c r="AF22" s="12">
        <v>13844</v>
      </c>
      <c r="AG22" s="12">
        <v>11586</v>
      </c>
      <c r="AH22" s="12">
        <v>17337</v>
      </c>
      <c r="AI22" s="12">
        <v>12153</v>
      </c>
      <c r="AJ22" s="12">
        <v>7760</v>
      </c>
      <c r="AK22" s="12">
        <v>14440</v>
      </c>
      <c r="AL22" s="12">
        <v>13424</v>
      </c>
      <c r="AM22" s="12">
        <v>8346</v>
      </c>
      <c r="AN22" s="12">
        <v>13533</v>
      </c>
      <c r="AO22" s="12">
        <v>15354</v>
      </c>
      <c r="AP22" s="5">
        <v>56286</v>
      </c>
      <c r="AQ22" s="5">
        <v>56096</v>
      </c>
      <c r="AR22" s="5">
        <v>46876</v>
      </c>
      <c r="AS22" s="5">
        <v>59297</v>
      </c>
      <c r="AT22" s="5">
        <v>52192</v>
      </c>
      <c r="AU22" s="5">
        <v>53618</v>
      </c>
      <c r="AV22" s="5">
        <v>55313</v>
      </c>
      <c r="AW22" s="5">
        <v>57690</v>
      </c>
      <c r="AX22" s="5">
        <v>52316</v>
      </c>
      <c r="AY22" s="5">
        <v>55833</v>
      </c>
      <c r="AZ22" s="5">
        <v>51627</v>
      </c>
      <c r="BA22" s="5">
        <v>75009</v>
      </c>
      <c r="BB22" s="5">
        <v>67117</v>
      </c>
      <c r="BC22" s="5">
        <v>54007</v>
      </c>
      <c r="BD22" s="5">
        <v>35533</v>
      </c>
      <c r="BE22" s="5">
        <v>64599</v>
      </c>
      <c r="BF22" s="5">
        <v>59736</v>
      </c>
      <c r="BG22" s="5">
        <v>69749</v>
      </c>
      <c r="BH22" s="5">
        <v>56748</v>
      </c>
      <c r="BI22" s="5">
        <v>58297</v>
      </c>
      <c r="BJ22">
        <f t="shared" si="4"/>
        <v>5.1601207452180047</v>
      </c>
      <c r="BK22">
        <f t="shared" si="5"/>
        <v>27.177959648976024</v>
      </c>
      <c r="BL22">
        <f t="shared" si="6"/>
        <v>14.676693732412893</v>
      </c>
    </row>
    <row r="23" spans="1:64" x14ac:dyDescent="0.25">
      <c r="A23" s="6" t="s">
        <v>208</v>
      </c>
      <c r="B23" s="12">
        <v>20345.929268053202</v>
      </c>
      <c r="C23" s="12">
        <v>17552.824111121801</v>
      </c>
      <c r="D23" s="12">
        <v>18259.582694446399</v>
      </c>
      <c r="E23" s="12">
        <v>20600.468089265702</v>
      </c>
      <c r="F23" s="12">
        <v>17241.598382166201</v>
      </c>
      <c r="G23" s="12">
        <v>19969.735866963601</v>
      </c>
      <c r="H23" s="12">
        <v>19947.045450129299</v>
      </c>
      <c r="I23" s="12">
        <v>18280.945039165199</v>
      </c>
      <c r="J23" s="12">
        <v>16441.967096657201</v>
      </c>
      <c r="K23" s="12">
        <v>17313.914081704501</v>
      </c>
      <c r="L23" s="12">
        <v>17012.323976297699</v>
      </c>
      <c r="M23" s="12">
        <v>15993.1074055181</v>
      </c>
      <c r="N23" s="12">
        <v>17455.3039661697</v>
      </c>
      <c r="O23" s="12">
        <v>20081.8742003523</v>
      </c>
      <c r="P23" s="12">
        <v>17775.8043870236</v>
      </c>
      <c r="Q23" s="12">
        <v>24037.827518733498</v>
      </c>
      <c r="R23" s="12">
        <v>21418.535250794699</v>
      </c>
      <c r="S23" s="12">
        <v>18151.008837218302</v>
      </c>
      <c r="T23" s="12">
        <v>19944.3284790363</v>
      </c>
      <c r="U23" s="12">
        <v>20765.722685948</v>
      </c>
      <c r="V23" s="12">
        <v>33351.055448003397</v>
      </c>
      <c r="W23" s="12">
        <v>29558.828956627502</v>
      </c>
      <c r="X23" s="12">
        <v>26437.164194150799</v>
      </c>
      <c r="Y23" s="12">
        <v>20060.123869810301</v>
      </c>
      <c r="Z23" s="12">
        <v>26245.592526627599</v>
      </c>
      <c r="AA23" s="12">
        <v>28862.821941733298</v>
      </c>
      <c r="AB23" s="12">
        <v>26997.009488784999</v>
      </c>
      <c r="AC23" s="12">
        <v>33969.381339908097</v>
      </c>
      <c r="AD23" s="12">
        <v>28498.779837085302</v>
      </c>
      <c r="AE23" s="12">
        <v>33101.107458551203</v>
      </c>
      <c r="AF23" s="12">
        <v>34007.126138929198</v>
      </c>
      <c r="AG23" s="12">
        <v>26613.523329430001</v>
      </c>
      <c r="AH23" s="12">
        <v>38006.646834777901</v>
      </c>
      <c r="AI23" s="12">
        <v>29504.873818986402</v>
      </c>
      <c r="AJ23" s="12">
        <v>29290.954203708199</v>
      </c>
      <c r="AK23" s="12">
        <v>33365.015152602798</v>
      </c>
      <c r="AL23" s="12">
        <v>32643.448855124501</v>
      </c>
      <c r="AM23" s="12">
        <v>33857.469597344199</v>
      </c>
      <c r="AN23" s="12">
        <v>32961.490461350899</v>
      </c>
      <c r="AO23" s="12">
        <v>35938.7697952054</v>
      </c>
      <c r="AP23" s="20">
        <v>24819.651113717799</v>
      </c>
      <c r="AQ23" s="20">
        <v>25814.727553715798</v>
      </c>
      <c r="AR23" s="20">
        <v>25618.0735919746</v>
      </c>
      <c r="AS23" s="20">
        <v>24863.419655723501</v>
      </c>
      <c r="AT23" s="20">
        <v>26352.247372882801</v>
      </c>
      <c r="AU23" s="20">
        <v>27884.818308185098</v>
      </c>
      <c r="AV23" s="20">
        <v>25497.8278270706</v>
      </c>
      <c r="AW23" s="20">
        <v>23004.067666039798</v>
      </c>
      <c r="AX23" s="20">
        <v>25910.431295418799</v>
      </c>
      <c r="AY23" s="20">
        <v>25744.438791734399</v>
      </c>
      <c r="AZ23" s="20">
        <v>29164.247670183599</v>
      </c>
      <c r="BA23" s="20">
        <v>24202.5760127336</v>
      </c>
      <c r="BB23" s="20">
        <v>23613.583495071402</v>
      </c>
      <c r="BC23" s="20">
        <v>23021.732675821098</v>
      </c>
      <c r="BD23" s="20">
        <v>26786.1635084103</v>
      </c>
      <c r="BE23" s="20">
        <v>26862.349319471501</v>
      </c>
      <c r="BF23" s="20">
        <v>24692.820964977898</v>
      </c>
      <c r="BG23" s="20">
        <v>27127.755602010799</v>
      </c>
      <c r="BH23" s="20">
        <v>26149.320279387601</v>
      </c>
      <c r="BI23" s="20">
        <v>27292.1262313722</v>
      </c>
      <c r="BJ23">
        <f t="shared" si="4"/>
        <v>10.548524511725471</v>
      </c>
      <c r="BK23">
        <f t="shared" si="5"/>
        <v>13.98903435607467</v>
      </c>
      <c r="BL23">
        <f t="shared" si="6"/>
        <v>6.187863021542916</v>
      </c>
    </row>
    <row r="24" spans="1:64" x14ac:dyDescent="0.25">
      <c r="A24" s="6" t="s">
        <v>209</v>
      </c>
      <c r="B24" s="12">
        <v>5051</v>
      </c>
      <c r="C24" s="12">
        <v>5073</v>
      </c>
      <c r="D24" s="12">
        <v>5583</v>
      </c>
      <c r="E24" s="12">
        <v>5006</v>
      </c>
      <c r="F24" s="12">
        <v>5420</v>
      </c>
      <c r="G24" s="12">
        <v>4869</v>
      </c>
      <c r="H24" s="12">
        <v>5742</v>
      </c>
      <c r="I24" s="12">
        <v>4672</v>
      </c>
      <c r="J24" s="12">
        <v>5663</v>
      </c>
      <c r="K24" s="12">
        <v>4905</v>
      </c>
      <c r="L24" s="12">
        <v>5273</v>
      </c>
      <c r="M24" s="12">
        <v>4963</v>
      </c>
      <c r="N24" s="12">
        <v>5351</v>
      </c>
      <c r="O24" s="12">
        <v>5534</v>
      </c>
      <c r="P24" s="12">
        <v>5770</v>
      </c>
      <c r="Q24" s="12">
        <v>5234</v>
      </c>
      <c r="R24" s="12">
        <v>5330</v>
      </c>
      <c r="S24" s="12">
        <v>4542</v>
      </c>
      <c r="T24" s="12">
        <v>5414</v>
      </c>
      <c r="U24" s="12">
        <v>4833</v>
      </c>
      <c r="V24" s="12">
        <v>4192</v>
      </c>
      <c r="W24" s="12">
        <v>4922</v>
      </c>
      <c r="X24" s="12">
        <v>4200</v>
      </c>
      <c r="Y24" s="12">
        <v>3385</v>
      </c>
      <c r="Z24" s="12">
        <v>4702</v>
      </c>
      <c r="AA24" s="12">
        <v>4139</v>
      </c>
      <c r="AB24" s="12">
        <v>4664</v>
      </c>
      <c r="AC24" s="12">
        <v>5023</v>
      </c>
      <c r="AD24" s="12">
        <v>4082</v>
      </c>
      <c r="AE24" s="12">
        <v>4759</v>
      </c>
      <c r="AF24" s="12">
        <v>4883</v>
      </c>
      <c r="AG24" s="12">
        <v>4429</v>
      </c>
      <c r="AH24" s="12">
        <v>5495</v>
      </c>
      <c r="AI24" s="12">
        <v>4367</v>
      </c>
      <c r="AJ24" s="12">
        <v>4653</v>
      </c>
      <c r="AK24" s="12">
        <v>5327</v>
      </c>
      <c r="AL24" s="12">
        <v>4521</v>
      </c>
      <c r="AM24" s="12">
        <v>4059</v>
      </c>
      <c r="AN24" s="12">
        <v>5264</v>
      </c>
      <c r="AO24" s="12">
        <v>5001</v>
      </c>
      <c r="AP24" s="5">
        <v>7110</v>
      </c>
      <c r="AQ24" s="5">
        <v>7877</v>
      </c>
      <c r="AR24" s="5">
        <v>6172</v>
      </c>
      <c r="AS24" s="5">
        <v>7764</v>
      </c>
      <c r="AT24" s="5">
        <v>6453</v>
      </c>
      <c r="AU24" s="5">
        <v>6828</v>
      </c>
      <c r="AV24" s="5">
        <v>6708</v>
      </c>
      <c r="AW24" s="5">
        <v>7740</v>
      </c>
      <c r="AX24" s="5">
        <v>6826</v>
      </c>
      <c r="AY24" s="5">
        <v>7206</v>
      </c>
      <c r="AZ24" s="5">
        <v>6629</v>
      </c>
      <c r="BA24" s="5">
        <v>8626</v>
      </c>
      <c r="BB24" s="5">
        <v>7537</v>
      </c>
      <c r="BC24" s="5">
        <v>7000</v>
      </c>
      <c r="BD24" s="5">
        <v>5545</v>
      </c>
      <c r="BE24" s="5">
        <v>7688</v>
      </c>
      <c r="BF24" s="5">
        <v>7511</v>
      </c>
      <c r="BG24" s="5">
        <v>6806</v>
      </c>
      <c r="BH24" s="5">
        <v>7397</v>
      </c>
      <c r="BI24" s="5">
        <v>7411</v>
      </c>
      <c r="BJ24">
        <f t="shared" si="4"/>
        <v>6.8258349902288655</v>
      </c>
      <c r="BK24">
        <f t="shared" si="5"/>
        <v>11.193456411645709</v>
      </c>
      <c r="BL24">
        <f t="shared" si="6"/>
        <v>9.6203259792330122</v>
      </c>
    </row>
    <row r="25" spans="1:64" x14ac:dyDescent="0.25">
      <c r="A25" s="6" t="s">
        <v>210</v>
      </c>
      <c r="B25" s="12">
        <v>42382250</v>
      </c>
      <c r="C25" s="12">
        <v>44816188</v>
      </c>
      <c r="D25" s="12">
        <v>44439244</v>
      </c>
      <c r="E25" s="12">
        <v>43812692</v>
      </c>
      <c r="F25" s="12">
        <v>43255406</v>
      </c>
      <c r="G25" s="12">
        <v>44502850</v>
      </c>
      <c r="H25" s="12">
        <v>46562728</v>
      </c>
      <c r="I25" s="12">
        <v>43151625</v>
      </c>
      <c r="J25" s="12">
        <v>46530948</v>
      </c>
      <c r="K25" s="12">
        <v>45034858</v>
      </c>
      <c r="L25" s="12">
        <v>43271592</v>
      </c>
      <c r="M25" s="12">
        <v>42164468</v>
      </c>
      <c r="N25" s="12">
        <v>44382862</v>
      </c>
      <c r="O25" s="12">
        <v>44285490</v>
      </c>
      <c r="P25" s="12">
        <v>45271222</v>
      </c>
      <c r="Q25" s="12">
        <v>42280034</v>
      </c>
      <c r="R25" s="12">
        <v>43972278</v>
      </c>
      <c r="S25" s="12">
        <v>42261901</v>
      </c>
      <c r="T25" s="12">
        <v>46193368</v>
      </c>
      <c r="U25" s="12">
        <v>45510283</v>
      </c>
      <c r="V25" s="12">
        <v>42505557</v>
      </c>
      <c r="W25" s="12">
        <v>44314141</v>
      </c>
      <c r="X25" s="12">
        <v>41340936</v>
      </c>
      <c r="Y25" s="12">
        <v>37938480</v>
      </c>
      <c r="Z25" s="12">
        <v>43736278</v>
      </c>
      <c r="AA25" s="12">
        <v>42930528</v>
      </c>
      <c r="AB25" s="12">
        <v>44916986</v>
      </c>
      <c r="AC25" s="12">
        <v>45865178</v>
      </c>
      <c r="AD25" s="12">
        <v>41212812</v>
      </c>
      <c r="AE25" s="12">
        <v>44415162</v>
      </c>
      <c r="AF25" s="12">
        <v>44379147</v>
      </c>
      <c r="AG25" s="12">
        <v>43864730</v>
      </c>
      <c r="AH25" s="12">
        <v>43219097</v>
      </c>
      <c r="AI25" s="12">
        <v>43547045</v>
      </c>
      <c r="AJ25" s="12">
        <v>41047725</v>
      </c>
      <c r="AK25" s="12">
        <v>41241497</v>
      </c>
      <c r="AL25" s="12">
        <v>43975390</v>
      </c>
      <c r="AM25" s="12">
        <v>43537882</v>
      </c>
      <c r="AN25" s="12">
        <v>42814527</v>
      </c>
      <c r="AO25" s="12">
        <v>41590901</v>
      </c>
      <c r="AP25" s="5">
        <v>45272174</v>
      </c>
      <c r="AQ25" s="5">
        <v>48713049</v>
      </c>
      <c r="AR25" s="5">
        <v>43466230</v>
      </c>
      <c r="AS25" s="5">
        <v>47860343</v>
      </c>
      <c r="AT25" s="5">
        <v>45254107</v>
      </c>
      <c r="AU25" s="5">
        <v>48715726</v>
      </c>
      <c r="AV25" s="5">
        <v>45706305</v>
      </c>
      <c r="AW25" s="5">
        <v>50146209</v>
      </c>
      <c r="AX25" s="5">
        <v>43785406</v>
      </c>
      <c r="AY25" s="5">
        <v>48318058</v>
      </c>
      <c r="AZ25" s="5">
        <v>46203856</v>
      </c>
      <c r="BA25" s="5">
        <v>48405636</v>
      </c>
      <c r="BB25" s="5">
        <v>48190588</v>
      </c>
      <c r="BC25" s="5">
        <v>48047005</v>
      </c>
      <c r="BD25" s="5">
        <v>39683951</v>
      </c>
      <c r="BE25" s="5">
        <v>48975313</v>
      </c>
      <c r="BF25" s="5">
        <v>48506637</v>
      </c>
      <c r="BG25" s="5">
        <v>45061372</v>
      </c>
      <c r="BH25" s="5">
        <v>48019649</v>
      </c>
      <c r="BI25" s="5">
        <v>47434602</v>
      </c>
      <c r="BJ25">
        <f t="shared" si="4"/>
        <v>3.1596745360029015</v>
      </c>
      <c r="BK25">
        <f t="shared" si="5"/>
        <v>4.280741727012642</v>
      </c>
      <c r="BL25">
        <f t="shared" si="6"/>
        <v>5.3193822986943786</v>
      </c>
    </row>
    <row r="26" spans="1:64" x14ac:dyDescent="0.25">
      <c r="A26" s="6" t="s">
        <v>211</v>
      </c>
      <c r="B26" s="12">
        <v>2288357</v>
      </c>
      <c r="C26" s="12">
        <v>2487903</v>
      </c>
      <c r="D26" s="12">
        <v>2464908</v>
      </c>
      <c r="E26" s="12">
        <v>2428494</v>
      </c>
      <c r="F26" s="12">
        <v>2379974</v>
      </c>
      <c r="G26" s="12">
        <v>2305436</v>
      </c>
      <c r="H26" s="12">
        <v>2274420</v>
      </c>
      <c r="I26" s="12">
        <v>2140200</v>
      </c>
      <c r="J26" s="12">
        <v>2341894</v>
      </c>
      <c r="K26" s="12">
        <v>2414903</v>
      </c>
      <c r="L26" s="12">
        <v>2433497</v>
      </c>
      <c r="M26" s="12">
        <v>2677504</v>
      </c>
      <c r="N26" s="12">
        <v>2383588</v>
      </c>
      <c r="O26" s="12">
        <v>2417387</v>
      </c>
      <c r="P26" s="12">
        <v>2427424</v>
      </c>
      <c r="Q26" s="12">
        <v>2384648</v>
      </c>
      <c r="R26" s="12">
        <v>2453801</v>
      </c>
      <c r="S26" s="12">
        <v>2360898</v>
      </c>
      <c r="T26" s="12">
        <v>2401645</v>
      </c>
      <c r="U26" s="12">
        <v>2241563</v>
      </c>
      <c r="V26" s="12">
        <v>2793855</v>
      </c>
      <c r="W26" s="12">
        <v>2481971</v>
      </c>
      <c r="X26" s="12">
        <v>2791143</v>
      </c>
      <c r="Y26" s="12">
        <v>2300415</v>
      </c>
      <c r="Z26" s="12">
        <v>2208349</v>
      </c>
      <c r="AA26" s="12">
        <v>2617677</v>
      </c>
      <c r="AB26" s="12">
        <v>2755948</v>
      </c>
      <c r="AC26" s="12">
        <v>2404911</v>
      </c>
      <c r="AD26" s="12">
        <v>2472408</v>
      </c>
      <c r="AE26" s="12">
        <v>2949869</v>
      </c>
      <c r="AF26" s="12">
        <v>2291562</v>
      </c>
      <c r="AG26" s="12">
        <v>2614110</v>
      </c>
      <c r="AH26" s="12">
        <v>2649198</v>
      </c>
      <c r="AI26" s="12">
        <v>2891854</v>
      </c>
      <c r="AJ26" s="12">
        <v>2638478</v>
      </c>
      <c r="AK26" s="12">
        <v>2764281</v>
      </c>
      <c r="AL26" s="12">
        <v>2701478</v>
      </c>
      <c r="AM26" s="12">
        <v>2390772</v>
      </c>
      <c r="AN26" s="12">
        <v>2757325</v>
      </c>
      <c r="AO26" s="12">
        <v>2622477</v>
      </c>
      <c r="AP26" s="5">
        <v>2077528</v>
      </c>
      <c r="AQ26" s="5">
        <v>2102056</v>
      </c>
      <c r="AR26" s="5">
        <v>1958210</v>
      </c>
      <c r="AS26" s="5">
        <v>2150222</v>
      </c>
      <c r="AT26" s="5">
        <v>2059973</v>
      </c>
      <c r="AU26" s="5">
        <v>2065609</v>
      </c>
      <c r="AV26" s="5">
        <v>1940070</v>
      </c>
      <c r="AW26" s="5">
        <v>1983639</v>
      </c>
      <c r="AX26" s="5">
        <v>2114734</v>
      </c>
      <c r="AY26" s="5">
        <v>2088007</v>
      </c>
      <c r="AZ26" s="5">
        <v>2063980</v>
      </c>
      <c r="BA26" s="5">
        <v>1998061</v>
      </c>
      <c r="BB26" s="5">
        <v>1869554</v>
      </c>
      <c r="BC26" s="5">
        <v>2209625</v>
      </c>
      <c r="BD26" s="5">
        <v>3333470</v>
      </c>
      <c r="BE26" s="5">
        <v>1941996</v>
      </c>
      <c r="BF26" s="5">
        <v>1747514</v>
      </c>
      <c r="BG26" s="5">
        <v>2370841</v>
      </c>
      <c r="BH26" s="5">
        <v>2205900</v>
      </c>
      <c r="BI26" s="5">
        <v>1927394</v>
      </c>
      <c r="BJ26">
        <f t="shared" si="4"/>
        <v>4.576030272566828</v>
      </c>
      <c r="BK26">
        <f t="shared" si="5"/>
        <v>8.0488453763164554</v>
      </c>
      <c r="BL26">
        <f t="shared" si="6"/>
        <v>15.082623298076744</v>
      </c>
    </row>
    <row r="27" spans="1:64" x14ac:dyDescent="0.25">
      <c r="A27" s="6" t="s">
        <v>212</v>
      </c>
      <c r="B27" s="12">
        <v>22585572</v>
      </c>
      <c r="C27" s="12">
        <v>23435324</v>
      </c>
      <c r="D27" s="12">
        <v>24000336</v>
      </c>
      <c r="E27" s="12">
        <v>21160898</v>
      </c>
      <c r="F27" s="12">
        <v>24792148</v>
      </c>
      <c r="G27" s="12">
        <v>22154001</v>
      </c>
      <c r="H27" s="12">
        <v>23718553</v>
      </c>
      <c r="I27" s="12">
        <v>22736082</v>
      </c>
      <c r="J27" s="12">
        <v>22728124</v>
      </c>
      <c r="K27" s="12">
        <v>24095588</v>
      </c>
      <c r="L27" s="12">
        <v>22313026</v>
      </c>
      <c r="M27" s="12">
        <v>20361502</v>
      </c>
      <c r="N27" s="12">
        <v>22417534</v>
      </c>
      <c r="O27" s="12">
        <v>23070654</v>
      </c>
      <c r="P27" s="12">
        <v>21355322</v>
      </c>
      <c r="Q27" s="12">
        <v>21547051</v>
      </c>
      <c r="R27" s="12">
        <v>22315974</v>
      </c>
      <c r="S27" s="12">
        <v>20762709</v>
      </c>
      <c r="T27" s="12">
        <v>22024194</v>
      </c>
      <c r="U27" s="12">
        <v>23701035</v>
      </c>
      <c r="V27" s="12">
        <v>16623511</v>
      </c>
      <c r="W27" s="12">
        <v>18867908</v>
      </c>
      <c r="X27" s="12">
        <v>18751633</v>
      </c>
      <c r="Y27" s="12">
        <v>16486470</v>
      </c>
      <c r="Z27" s="12">
        <v>17787578</v>
      </c>
      <c r="AA27" s="12">
        <v>19616047</v>
      </c>
      <c r="AB27" s="12">
        <v>18767284</v>
      </c>
      <c r="AC27" s="12">
        <v>18332802</v>
      </c>
      <c r="AD27" s="12">
        <v>15782978</v>
      </c>
      <c r="AE27" s="12">
        <v>16988802</v>
      </c>
      <c r="AF27" s="12">
        <v>19279364</v>
      </c>
      <c r="AG27" s="12">
        <v>15925976</v>
      </c>
      <c r="AH27" s="12">
        <v>20095855</v>
      </c>
      <c r="AI27" s="12">
        <v>18219327</v>
      </c>
      <c r="AJ27" s="12">
        <v>16376897</v>
      </c>
      <c r="AK27" s="12">
        <v>16326816</v>
      </c>
      <c r="AL27" s="12">
        <v>18178763</v>
      </c>
      <c r="AM27" s="12">
        <v>17660770</v>
      </c>
      <c r="AN27" s="12">
        <v>19672916</v>
      </c>
      <c r="AO27" s="12">
        <v>19384746</v>
      </c>
      <c r="AP27" s="5">
        <v>21814028</v>
      </c>
      <c r="AQ27" s="5">
        <v>20238321</v>
      </c>
      <c r="AR27" s="5">
        <v>18969577</v>
      </c>
      <c r="AS27" s="5">
        <v>19683130</v>
      </c>
      <c r="AT27" s="5">
        <v>17224635</v>
      </c>
      <c r="AU27" s="5">
        <v>19257742</v>
      </c>
      <c r="AV27" s="5">
        <v>20886780</v>
      </c>
      <c r="AW27" s="5">
        <v>22729015</v>
      </c>
      <c r="AX27" s="5">
        <v>20170387</v>
      </c>
      <c r="AY27" s="5">
        <v>18617009</v>
      </c>
      <c r="AZ27" s="5">
        <v>19723833</v>
      </c>
      <c r="BA27" s="5">
        <v>21608401</v>
      </c>
      <c r="BB27" s="5">
        <v>22205093</v>
      </c>
      <c r="BC27" s="5">
        <v>23132015</v>
      </c>
      <c r="BD27" s="5">
        <v>14512402</v>
      </c>
      <c r="BE27" s="5">
        <v>21399032</v>
      </c>
      <c r="BF27" s="5">
        <v>20932823</v>
      </c>
      <c r="BG27" s="5">
        <v>18444011</v>
      </c>
      <c r="BH27" s="5">
        <v>19855843</v>
      </c>
      <c r="BI27" s="5">
        <v>19656434</v>
      </c>
      <c r="BJ27">
        <f t="shared" si="4"/>
        <v>5.2079792188163108</v>
      </c>
      <c r="BK27">
        <f t="shared" si="5"/>
        <v>7.5753377453184543</v>
      </c>
      <c r="BL27">
        <f t="shared" si="6"/>
        <v>9.9550964188430626</v>
      </c>
    </row>
    <row r="28" spans="1:64" x14ac:dyDescent="0.25">
      <c r="A28" s="6" t="s">
        <v>213</v>
      </c>
      <c r="B28" s="12">
        <v>24246031</v>
      </c>
      <c r="C28" s="12">
        <v>24413868</v>
      </c>
      <c r="D28" s="12">
        <v>23933524</v>
      </c>
      <c r="E28" s="12">
        <v>24343638</v>
      </c>
      <c r="F28" s="12">
        <v>24707384</v>
      </c>
      <c r="G28" s="12">
        <v>24414567</v>
      </c>
      <c r="H28" s="12">
        <v>25732251</v>
      </c>
      <c r="I28" s="12">
        <v>24768509</v>
      </c>
      <c r="J28" s="12">
        <v>24365466</v>
      </c>
      <c r="K28" s="12">
        <v>24471839</v>
      </c>
      <c r="L28" s="12">
        <v>25300323</v>
      </c>
      <c r="M28" s="12">
        <v>24894342</v>
      </c>
      <c r="N28" s="12">
        <v>25338547</v>
      </c>
      <c r="O28" s="12">
        <v>24890043</v>
      </c>
      <c r="P28" s="12">
        <v>23924888</v>
      </c>
      <c r="Q28" s="12">
        <v>24287358</v>
      </c>
      <c r="R28" s="12">
        <v>24766977</v>
      </c>
      <c r="S28" s="12">
        <v>23720225</v>
      </c>
      <c r="T28" s="12">
        <v>25116395</v>
      </c>
      <c r="U28" s="12">
        <v>24912082</v>
      </c>
      <c r="V28" s="12">
        <v>28654484</v>
      </c>
      <c r="W28" s="12">
        <v>31472912</v>
      </c>
      <c r="X28" s="12">
        <v>30779733</v>
      </c>
      <c r="Y28" s="12">
        <v>25967590</v>
      </c>
      <c r="Z28" s="12">
        <v>30451713</v>
      </c>
      <c r="AA28" s="12">
        <v>31482449</v>
      </c>
      <c r="AB28" s="12">
        <v>30296500</v>
      </c>
      <c r="AC28" s="12">
        <v>30255350</v>
      </c>
      <c r="AD28" s="12">
        <v>27503360</v>
      </c>
      <c r="AE28" s="12">
        <v>31241873</v>
      </c>
      <c r="AF28" s="12">
        <v>31102111</v>
      </c>
      <c r="AG28" s="12">
        <v>31759286</v>
      </c>
      <c r="AH28" s="12">
        <v>33108220</v>
      </c>
      <c r="AI28" s="12">
        <v>31202449</v>
      </c>
      <c r="AJ28" s="12">
        <v>29450389</v>
      </c>
      <c r="AK28" s="12">
        <v>32474096</v>
      </c>
      <c r="AL28" s="12">
        <v>31738027</v>
      </c>
      <c r="AM28" s="12">
        <v>29309198</v>
      </c>
      <c r="AN28" s="12">
        <v>31425714</v>
      </c>
      <c r="AO28" s="12">
        <v>31218859</v>
      </c>
      <c r="AP28" s="5">
        <v>17525353</v>
      </c>
      <c r="AQ28" s="5">
        <v>17838379</v>
      </c>
      <c r="AR28" s="5">
        <v>17304168</v>
      </c>
      <c r="AS28" s="5">
        <v>20036806</v>
      </c>
      <c r="AT28" s="5">
        <v>17999897</v>
      </c>
      <c r="AU28" s="5">
        <v>18436194</v>
      </c>
      <c r="AV28" s="5">
        <v>17304456</v>
      </c>
      <c r="AW28" s="5">
        <v>18219402</v>
      </c>
      <c r="AX28" s="5">
        <v>18306073</v>
      </c>
      <c r="AY28" s="5">
        <v>17104306</v>
      </c>
      <c r="AZ28" s="5">
        <v>17229059</v>
      </c>
      <c r="BA28" s="5">
        <v>17465977</v>
      </c>
      <c r="BB28" s="5">
        <v>17970284</v>
      </c>
      <c r="BC28" s="5">
        <v>18901954</v>
      </c>
      <c r="BD28" s="5">
        <v>20393528</v>
      </c>
      <c r="BE28" s="5">
        <v>18092459</v>
      </c>
      <c r="BF28" s="5">
        <v>17640193</v>
      </c>
      <c r="BG28" s="5">
        <v>18129555</v>
      </c>
      <c r="BH28" s="5">
        <v>18647141</v>
      </c>
      <c r="BI28" s="5">
        <v>17431853</v>
      </c>
      <c r="BJ28">
        <f t="shared" si="4"/>
        <v>2.0848098288251169</v>
      </c>
      <c r="BK28">
        <f t="shared" si="5"/>
        <v>5.4571860990459893</v>
      </c>
      <c r="BL28">
        <f t="shared" si="6"/>
        <v>4.8477175489930522</v>
      </c>
    </row>
    <row r="29" spans="1:64" x14ac:dyDescent="0.25">
      <c r="A29" s="6" t="s">
        <v>214</v>
      </c>
      <c r="B29" s="12">
        <v>3217403.6659347001</v>
      </c>
      <c r="C29" s="12">
        <v>3752271.4578761901</v>
      </c>
      <c r="D29" s="12">
        <v>3591320.3130439799</v>
      </c>
      <c r="E29" s="12">
        <v>3711462.3356037401</v>
      </c>
      <c r="F29" s="12">
        <v>3342237.9817884299</v>
      </c>
      <c r="G29" s="12">
        <v>3303922.8438997702</v>
      </c>
      <c r="H29" s="12">
        <v>3427943.8477687701</v>
      </c>
      <c r="I29" s="12">
        <v>2827878.1087723202</v>
      </c>
      <c r="J29" s="12">
        <v>3582890.3701280099</v>
      </c>
      <c r="K29" s="12">
        <v>3300705.8332454502</v>
      </c>
      <c r="L29" s="12">
        <v>3504959.1770770098</v>
      </c>
      <c r="M29" s="12">
        <v>3228418.4223173801</v>
      </c>
      <c r="N29" s="12">
        <v>4093468.9083628999</v>
      </c>
      <c r="O29" s="12">
        <v>3433086.3413446699</v>
      </c>
      <c r="P29" s="12">
        <v>3337227.5587570998</v>
      </c>
      <c r="Q29" s="12">
        <v>3348953.8478696099</v>
      </c>
      <c r="R29" s="12">
        <v>3455710.9153731898</v>
      </c>
      <c r="S29" s="12">
        <v>3359276.70309857</v>
      </c>
      <c r="T29" s="12">
        <v>3449043.3972117398</v>
      </c>
      <c r="U29" s="12">
        <v>3196273.37436492</v>
      </c>
      <c r="V29" s="12">
        <v>117004.390296289</v>
      </c>
      <c r="W29" s="12">
        <v>180541.38241637699</v>
      </c>
      <c r="X29" s="12">
        <v>156881.69005209301</v>
      </c>
      <c r="Y29" s="12">
        <v>48667.908955385203</v>
      </c>
      <c r="Z29" s="12">
        <v>139185.33381407001</v>
      </c>
      <c r="AA29" s="12">
        <v>159673.94097181401</v>
      </c>
      <c r="AB29" s="12">
        <v>110799.701297673</v>
      </c>
      <c r="AC29" s="12">
        <v>188563.01529783799</v>
      </c>
      <c r="AD29" s="12">
        <v>124473.67469527401</v>
      </c>
      <c r="AE29" s="12">
        <v>125984.19081221901</v>
      </c>
      <c r="AF29" s="12">
        <v>182137.969885228</v>
      </c>
      <c r="AG29" s="12">
        <v>140273.83733050001</v>
      </c>
      <c r="AH29" s="12">
        <v>241905.540245051</v>
      </c>
      <c r="AI29" s="12">
        <v>177723.29651178</v>
      </c>
      <c r="AJ29" s="12">
        <v>98540.460751020393</v>
      </c>
      <c r="AK29" s="12">
        <v>190702.154504976</v>
      </c>
      <c r="AL29" s="12">
        <v>212224.029600515</v>
      </c>
      <c r="AM29" s="12">
        <v>93108.305205093406</v>
      </c>
      <c r="AN29" s="12">
        <v>135349.26703701401</v>
      </c>
      <c r="AO29" s="12">
        <v>219001.573298156</v>
      </c>
      <c r="AP29" s="20">
        <v>8496608.09674358</v>
      </c>
      <c r="AQ29" s="20">
        <v>8691873.1186658908</v>
      </c>
      <c r="AR29" s="20">
        <v>6975180.02590119</v>
      </c>
      <c r="AS29" s="20">
        <v>8114965.05987301</v>
      </c>
      <c r="AT29" s="20">
        <v>5958919.4815885304</v>
      </c>
      <c r="AU29" s="20">
        <v>7340311.4352765996</v>
      </c>
      <c r="AV29" s="20">
        <v>6206067.33889856</v>
      </c>
      <c r="AW29" s="20">
        <v>5879249.4497795897</v>
      </c>
      <c r="AX29" s="20">
        <v>6644761.5406330395</v>
      </c>
      <c r="AY29" s="20">
        <v>8809549.0195502602</v>
      </c>
      <c r="AZ29" s="20">
        <v>7818653.6265346296</v>
      </c>
      <c r="BA29" s="20">
        <v>6520547.4539476195</v>
      </c>
      <c r="BB29" s="20">
        <v>6559616.3373191301</v>
      </c>
      <c r="BC29" s="20">
        <v>6711947.3039738201</v>
      </c>
      <c r="BD29" s="20">
        <v>6381079.8988857502</v>
      </c>
      <c r="BE29" s="20">
        <v>8195027.8361571096</v>
      </c>
      <c r="BF29" s="20">
        <v>6709418.2093465598</v>
      </c>
      <c r="BG29" s="20">
        <v>6066573.0304702101</v>
      </c>
      <c r="BH29" s="20">
        <v>8448975.0297228303</v>
      </c>
      <c r="BI29" s="20">
        <v>7943543.3333558198</v>
      </c>
      <c r="BJ29">
        <f t="shared" si="4"/>
        <v>7.4684986589352578</v>
      </c>
      <c r="BK29">
        <f t="shared" si="5"/>
        <v>31.421989154985585</v>
      </c>
      <c r="BL29">
        <f t="shared" si="6"/>
        <v>13.757956343485155</v>
      </c>
    </row>
    <row r="30" spans="1:64" x14ac:dyDescent="0.25">
      <c r="A30" s="10" t="s">
        <v>215</v>
      </c>
      <c r="B30" s="12">
        <v>570386</v>
      </c>
      <c r="C30" s="12">
        <v>568878</v>
      </c>
      <c r="D30" s="12">
        <v>578817</v>
      </c>
      <c r="E30" s="12">
        <v>579879</v>
      </c>
      <c r="F30" s="12">
        <v>595221</v>
      </c>
      <c r="G30" s="12">
        <v>595336</v>
      </c>
      <c r="H30" s="12">
        <v>512884</v>
      </c>
      <c r="I30" s="12">
        <v>537694</v>
      </c>
      <c r="J30" s="12">
        <v>549884</v>
      </c>
      <c r="K30" s="12">
        <v>572796</v>
      </c>
      <c r="L30" s="12">
        <v>507427</v>
      </c>
      <c r="M30" s="12">
        <v>581803</v>
      </c>
      <c r="N30" s="12">
        <v>543870</v>
      </c>
      <c r="O30" s="12">
        <v>540874</v>
      </c>
      <c r="P30" s="12">
        <v>526724</v>
      </c>
      <c r="Q30" s="12">
        <v>458187</v>
      </c>
      <c r="R30" s="12">
        <v>552388</v>
      </c>
      <c r="S30" s="12">
        <v>538351</v>
      </c>
      <c r="T30" s="12">
        <v>496304</v>
      </c>
      <c r="U30" s="12">
        <v>516318</v>
      </c>
      <c r="V30" s="12">
        <v>321394</v>
      </c>
      <c r="W30" s="12">
        <v>431101</v>
      </c>
      <c r="X30" s="12">
        <v>397288</v>
      </c>
      <c r="Y30" s="12">
        <v>232279</v>
      </c>
      <c r="Z30" s="12">
        <v>447825</v>
      </c>
      <c r="AA30" s="12">
        <v>389113</v>
      </c>
      <c r="AB30" s="12">
        <v>408108</v>
      </c>
      <c r="AC30" s="12">
        <v>571153</v>
      </c>
      <c r="AD30" s="12">
        <v>298187</v>
      </c>
      <c r="AE30" s="12">
        <v>445456</v>
      </c>
      <c r="AF30" s="12">
        <v>480580</v>
      </c>
      <c r="AG30" s="12">
        <v>410655</v>
      </c>
      <c r="AH30" s="12">
        <v>607383</v>
      </c>
      <c r="AI30" s="12">
        <v>444354</v>
      </c>
      <c r="AJ30" s="12">
        <v>325985</v>
      </c>
      <c r="AK30" s="12">
        <v>512557</v>
      </c>
      <c r="AL30" s="12">
        <v>519157</v>
      </c>
      <c r="AM30" s="12">
        <v>347660</v>
      </c>
      <c r="AN30" s="12">
        <v>471946</v>
      </c>
      <c r="AO30" s="12">
        <v>537162</v>
      </c>
      <c r="AP30" s="5">
        <v>498630</v>
      </c>
      <c r="AQ30" s="5">
        <v>532359</v>
      </c>
      <c r="AR30" s="5">
        <v>517153</v>
      </c>
      <c r="AS30" s="5">
        <v>502604</v>
      </c>
      <c r="AT30" s="5">
        <v>509372</v>
      </c>
      <c r="AU30" s="5">
        <v>583639</v>
      </c>
      <c r="AV30" s="5">
        <v>540024</v>
      </c>
      <c r="AW30" s="5">
        <v>523372</v>
      </c>
      <c r="AX30" s="5">
        <v>534998</v>
      </c>
      <c r="AY30" s="5">
        <v>507024</v>
      </c>
      <c r="AZ30" s="5">
        <v>516040</v>
      </c>
      <c r="BA30" s="5">
        <v>667466</v>
      </c>
      <c r="BB30" s="5">
        <v>623700</v>
      </c>
      <c r="BC30" s="5">
        <v>569970</v>
      </c>
      <c r="BD30" s="5">
        <v>620222</v>
      </c>
      <c r="BE30" s="5">
        <v>483638</v>
      </c>
      <c r="BF30" s="5">
        <v>516612</v>
      </c>
      <c r="BG30" s="5">
        <v>704760</v>
      </c>
      <c r="BH30" s="5">
        <v>555765</v>
      </c>
      <c r="BI30" s="5">
        <v>475905</v>
      </c>
      <c r="BJ30">
        <f t="shared" si="4"/>
        <v>6.5650709308118476</v>
      </c>
      <c r="BK30">
        <f t="shared" si="5"/>
        <v>21.624182492513679</v>
      </c>
      <c r="BL30">
        <f t="shared" si="6"/>
        <v>11.258488088438986</v>
      </c>
    </row>
    <row r="31" spans="1:64" x14ac:dyDescent="0.25">
      <c r="A31" s="6" t="s">
        <v>216</v>
      </c>
      <c r="B31" s="12">
        <v>7803720</v>
      </c>
      <c r="C31" s="12">
        <v>8783731</v>
      </c>
      <c r="D31" s="12">
        <v>8940816</v>
      </c>
      <c r="E31" s="12">
        <v>9215071</v>
      </c>
      <c r="F31" s="12">
        <v>9857352</v>
      </c>
      <c r="G31" s="12">
        <v>9365010</v>
      </c>
      <c r="H31" s="12">
        <v>8577177</v>
      </c>
      <c r="I31" s="12">
        <v>7781364</v>
      </c>
      <c r="J31" s="12">
        <v>9841842</v>
      </c>
      <c r="K31" s="12">
        <v>9075157</v>
      </c>
      <c r="L31" s="12">
        <v>9659029</v>
      </c>
      <c r="M31" s="12">
        <v>9411656</v>
      </c>
      <c r="N31" s="12">
        <v>10894236</v>
      </c>
      <c r="O31" s="12">
        <v>9500210</v>
      </c>
      <c r="P31" s="12">
        <v>9754892</v>
      </c>
      <c r="Q31" s="12">
        <v>9440963</v>
      </c>
      <c r="R31" s="12">
        <v>9564829</v>
      </c>
      <c r="S31" s="12">
        <v>9329581</v>
      </c>
      <c r="T31" s="12">
        <v>9852492</v>
      </c>
      <c r="U31" s="12">
        <v>8704006</v>
      </c>
      <c r="V31" s="12">
        <v>7086948</v>
      </c>
      <c r="W31" s="12">
        <v>8497699</v>
      </c>
      <c r="X31" s="12">
        <v>8217702</v>
      </c>
      <c r="Y31" s="12">
        <v>6408110</v>
      </c>
      <c r="Z31" s="12">
        <v>8841342</v>
      </c>
      <c r="AA31" s="12">
        <v>7769897</v>
      </c>
      <c r="AB31" s="12">
        <v>9412075</v>
      </c>
      <c r="AC31" s="12">
        <v>8026247</v>
      </c>
      <c r="AD31" s="12">
        <v>6993037</v>
      </c>
      <c r="AE31" s="12">
        <v>8451727</v>
      </c>
      <c r="AF31" s="12">
        <v>9316323</v>
      </c>
      <c r="AG31" s="12">
        <v>8479924</v>
      </c>
      <c r="AH31" s="12">
        <v>9633275</v>
      </c>
      <c r="AI31" s="12">
        <v>8444227</v>
      </c>
      <c r="AJ31" s="12">
        <v>7868524</v>
      </c>
      <c r="AK31" s="12">
        <v>7908524</v>
      </c>
      <c r="AL31" s="12">
        <v>9022399</v>
      </c>
      <c r="AM31" s="12">
        <v>7570631</v>
      </c>
      <c r="AN31" s="12">
        <v>9579359</v>
      </c>
      <c r="AO31" s="12">
        <v>8184543</v>
      </c>
      <c r="AP31" s="5">
        <v>12347155</v>
      </c>
      <c r="AQ31" s="5">
        <v>11428798</v>
      </c>
      <c r="AR31" s="5">
        <v>9809452</v>
      </c>
      <c r="AS31" s="5">
        <v>12780503</v>
      </c>
      <c r="AT31" s="5">
        <v>9545412</v>
      </c>
      <c r="AU31" s="5">
        <v>11103682</v>
      </c>
      <c r="AV31" s="5">
        <v>10887449</v>
      </c>
      <c r="AW31" s="5">
        <v>11241951</v>
      </c>
      <c r="AX31" s="5">
        <v>9961720</v>
      </c>
      <c r="AY31" s="5">
        <v>10250966</v>
      </c>
      <c r="AZ31" s="5">
        <v>9848441</v>
      </c>
      <c r="BA31" s="5">
        <v>11993858</v>
      </c>
      <c r="BB31" s="5">
        <v>12635991</v>
      </c>
      <c r="BC31" s="5">
        <v>11265135</v>
      </c>
      <c r="BD31" s="5">
        <v>9534138</v>
      </c>
      <c r="BE31" s="5">
        <v>12420687</v>
      </c>
      <c r="BF31" s="5">
        <v>11578549</v>
      </c>
      <c r="BG31" s="5">
        <v>10740545</v>
      </c>
      <c r="BH31" s="5">
        <v>11203561</v>
      </c>
      <c r="BI31" s="5">
        <v>12165192</v>
      </c>
      <c r="BJ31">
        <f t="shared" si="4"/>
        <v>7.7453103340040883</v>
      </c>
      <c r="BK31">
        <f t="shared" si="5"/>
        <v>10.219874045423834</v>
      </c>
      <c r="BL31">
        <f t="shared" si="6"/>
        <v>9.4567150488325336</v>
      </c>
    </row>
    <row r="32" spans="1:64" x14ac:dyDescent="0.25">
      <c r="A32" s="6" t="s">
        <v>217</v>
      </c>
      <c r="B32" s="12">
        <v>57564694</v>
      </c>
      <c r="C32" s="12">
        <v>56543282</v>
      </c>
      <c r="D32" s="12">
        <v>58693943</v>
      </c>
      <c r="E32" s="12">
        <v>57667688</v>
      </c>
      <c r="F32" s="12">
        <v>57974778</v>
      </c>
      <c r="G32" s="12">
        <v>59382427</v>
      </c>
      <c r="H32" s="12">
        <v>59694008</v>
      </c>
      <c r="I32" s="12">
        <v>55780598</v>
      </c>
      <c r="J32" s="12">
        <v>57262958</v>
      </c>
      <c r="K32" s="12">
        <v>57208595</v>
      </c>
      <c r="L32" s="12">
        <v>57914878</v>
      </c>
      <c r="M32" s="12">
        <v>56821307</v>
      </c>
      <c r="N32" s="12">
        <v>60470178</v>
      </c>
      <c r="O32" s="12">
        <v>57072299</v>
      </c>
      <c r="P32" s="12">
        <v>57718536</v>
      </c>
      <c r="Q32" s="12">
        <v>57444895</v>
      </c>
      <c r="R32" s="12">
        <v>58268678</v>
      </c>
      <c r="S32" s="12">
        <v>57425367</v>
      </c>
      <c r="T32" s="12">
        <v>58481776</v>
      </c>
      <c r="U32" s="12">
        <v>57501048</v>
      </c>
      <c r="V32" s="12">
        <v>49099451</v>
      </c>
      <c r="W32" s="12">
        <v>50506131</v>
      </c>
      <c r="X32" s="12">
        <v>51224661</v>
      </c>
      <c r="Y32" s="12">
        <v>44180474</v>
      </c>
      <c r="Z32" s="12">
        <v>48518960</v>
      </c>
      <c r="AA32" s="12">
        <v>50891188</v>
      </c>
      <c r="AB32" s="12">
        <v>50554570</v>
      </c>
      <c r="AC32" s="12">
        <v>50707925</v>
      </c>
      <c r="AD32" s="12">
        <v>47908887</v>
      </c>
      <c r="AE32" s="12">
        <v>51328474</v>
      </c>
      <c r="AF32" s="12">
        <v>50564183</v>
      </c>
      <c r="AG32" s="12">
        <v>48250394</v>
      </c>
      <c r="AH32" s="12">
        <v>51127317</v>
      </c>
      <c r="AI32" s="12">
        <v>49904172</v>
      </c>
      <c r="AJ32" s="12">
        <v>49023631</v>
      </c>
      <c r="AK32" s="12">
        <v>51238645</v>
      </c>
      <c r="AL32" s="12">
        <v>51214116</v>
      </c>
      <c r="AM32" s="12">
        <v>47947068</v>
      </c>
      <c r="AN32" s="12">
        <v>50975398</v>
      </c>
      <c r="AO32" s="12">
        <v>51923849</v>
      </c>
      <c r="AP32" s="5">
        <v>56485534</v>
      </c>
      <c r="AQ32" s="5">
        <v>55711291</v>
      </c>
      <c r="AR32" s="5">
        <v>55364560</v>
      </c>
      <c r="AS32" s="5">
        <v>52246173</v>
      </c>
      <c r="AT32" s="5">
        <v>53581123</v>
      </c>
      <c r="AU32" s="5">
        <v>51447928</v>
      </c>
      <c r="AV32" s="5">
        <v>53140795</v>
      </c>
      <c r="AW32" s="5">
        <v>55713952</v>
      </c>
      <c r="AX32" s="5">
        <v>53702295</v>
      </c>
      <c r="AY32" s="5">
        <v>54293675</v>
      </c>
      <c r="AZ32" s="5">
        <v>54408327</v>
      </c>
      <c r="BA32" s="5">
        <v>59066898</v>
      </c>
      <c r="BB32" s="5">
        <v>59171570</v>
      </c>
      <c r="BC32" s="5">
        <v>55061220</v>
      </c>
      <c r="BD32" s="5">
        <v>80558780</v>
      </c>
      <c r="BE32" s="5">
        <v>59515991</v>
      </c>
      <c r="BF32" s="5">
        <v>53439419</v>
      </c>
      <c r="BG32" s="5">
        <v>58889541</v>
      </c>
      <c r="BH32" s="5">
        <v>57719566</v>
      </c>
      <c r="BI32" s="5">
        <v>54901304</v>
      </c>
      <c r="BJ32">
        <f t="shared" si="4"/>
        <v>1.8990392389224595</v>
      </c>
      <c r="BK32">
        <f t="shared" si="5"/>
        <v>3.7445999285283262</v>
      </c>
      <c r="BL32">
        <f t="shared" si="6"/>
        <v>10.738357088047458</v>
      </c>
    </row>
    <row r="33" spans="1:64" x14ac:dyDescent="0.25">
      <c r="A33" s="10" t="s">
        <v>218</v>
      </c>
      <c r="B33" s="12">
        <v>1123</v>
      </c>
      <c r="C33" s="12">
        <v>1356</v>
      </c>
      <c r="D33" s="12">
        <v>1522</v>
      </c>
      <c r="E33" s="12">
        <v>1316</v>
      </c>
      <c r="F33" s="12">
        <v>1154</v>
      </c>
      <c r="G33" s="12">
        <v>1202</v>
      </c>
      <c r="H33" s="12">
        <v>1124</v>
      </c>
      <c r="I33" s="12">
        <v>895</v>
      </c>
      <c r="J33" s="12">
        <v>1208</v>
      </c>
      <c r="K33" s="12">
        <v>1875</v>
      </c>
      <c r="L33" s="12">
        <v>1109</v>
      </c>
      <c r="M33" s="12">
        <v>1280</v>
      </c>
      <c r="N33" s="12">
        <v>2078</v>
      </c>
      <c r="O33" s="12">
        <v>1356</v>
      </c>
      <c r="P33" s="12">
        <v>1212</v>
      </c>
      <c r="Q33" s="12">
        <v>1362</v>
      </c>
      <c r="R33" s="12">
        <v>1346</v>
      </c>
      <c r="S33" s="12">
        <v>1057</v>
      </c>
      <c r="T33" s="12">
        <v>1093</v>
      </c>
      <c r="U33" s="12">
        <v>948</v>
      </c>
      <c r="V33" s="12">
        <v>96</v>
      </c>
      <c r="W33" s="12">
        <v>92</v>
      </c>
      <c r="X33" s="12">
        <v>216</v>
      </c>
      <c r="Y33" s="12">
        <v>91</v>
      </c>
      <c r="Z33" s="12">
        <v>358</v>
      </c>
      <c r="AA33" s="12">
        <v>187</v>
      </c>
      <c r="AB33" s="12">
        <v>135</v>
      </c>
      <c r="AC33" s="12">
        <v>272</v>
      </c>
      <c r="AD33" s="12">
        <v>127</v>
      </c>
      <c r="AE33" s="12">
        <v>137</v>
      </c>
      <c r="AF33" s="12">
        <v>78</v>
      </c>
      <c r="AG33" s="12">
        <v>112</v>
      </c>
      <c r="AH33" s="12">
        <v>266</v>
      </c>
      <c r="AI33" s="12">
        <v>77</v>
      </c>
      <c r="AJ33" s="12">
        <v>57</v>
      </c>
      <c r="AK33" s="12">
        <v>63</v>
      </c>
      <c r="AL33" s="12">
        <v>204</v>
      </c>
      <c r="AM33" s="12">
        <v>63</v>
      </c>
      <c r="AN33" s="12">
        <v>170</v>
      </c>
      <c r="AO33" s="12">
        <v>232</v>
      </c>
      <c r="AP33" s="5">
        <v>3218</v>
      </c>
      <c r="AQ33" s="5">
        <v>2816</v>
      </c>
      <c r="AR33" s="5">
        <v>2234</v>
      </c>
      <c r="AS33" s="5">
        <v>3029</v>
      </c>
      <c r="AT33" s="5">
        <v>2138</v>
      </c>
      <c r="AU33" s="5">
        <v>2438</v>
      </c>
      <c r="AV33" s="5">
        <v>1977</v>
      </c>
      <c r="AW33" s="5">
        <v>2687</v>
      </c>
      <c r="AX33" s="5">
        <v>2041</v>
      </c>
      <c r="AY33" s="5">
        <v>2691</v>
      </c>
      <c r="AZ33" s="5">
        <v>2769</v>
      </c>
      <c r="BA33" s="5">
        <v>2995</v>
      </c>
      <c r="BB33" s="5">
        <v>2610</v>
      </c>
      <c r="BC33" s="5">
        <v>2596</v>
      </c>
      <c r="BD33" s="5">
        <v>1731</v>
      </c>
      <c r="BE33" s="5">
        <v>3250</v>
      </c>
      <c r="BF33" s="5">
        <v>2814</v>
      </c>
      <c r="BG33" s="5">
        <v>2686</v>
      </c>
      <c r="BH33" s="5">
        <v>2878</v>
      </c>
      <c r="BI33" s="5">
        <v>2620</v>
      </c>
      <c r="BJ33">
        <f t="shared" si="4"/>
        <v>22.130083797394413</v>
      </c>
      <c r="BK33">
        <f t="shared" si="5"/>
        <v>55.079470348671101</v>
      </c>
      <c r="BL33">
        <f t="shared" si="6"/>
        <v>15.702629782809762</v>
      </c>
    </row>
    <row r="34" spans="1:64" x14ac:dyDescent="0.25">
      <c r="A34" s="10" t="s">
        <v>219</v>
      </c>
      <c r="B34" s="12">
        <v>1577.32869594606</v>
      </c>
      <c r="C34" s="12">
        <v>1426.0476157364701</v>
      </c>
      <c r="D34" s="12">
        <v>2058.0323722461098</v>
      </c>
      <c r="E34" s="12">
        <v>1072.39105160382</v>
      </c>
      <c r="F34" s="12">
        <v>1861.1209412744099</v>
      </c>
      <c r="G34" s="12">
        <v>862.86443499612199</v>
      </c>
      <c r="H34" s="12">
        <v>2882.0820650832902</v>
      </c>
      <c r="I34" s="12">
        <v>2231.4337600946401</v>
      </c>
      <c r="J34" s="12">
        <v>2803.2663725715101</v>
      </c>
      <c r="K34" s="12">
        <v>2190.6976109407501</v>
      </c>
      <c r="L34" s="12">
        <v>2859.0851177609602</v>
      </c>
      <c r="M34" s="12">
        <v>1350.6107937501299</v>
      </c>
      <c r="N34" s="12">
        <v>1537.62945251002</v>
      </c>
      <c r="O34" s="12">
        <v>1299.99768814503</v>
      </c>
      <c r="P34" s="12">
        <v>1278.31291762505</v>
      </c>
      <c r="Q34" s="12">
        <v>2075.2032161987099</v>
      </c>
      <c r="R34" s="12">
        <v>3041.7953952857802</v>
      </c>
      <c r="S34" s="12">
        <v>1852.82066977677</v>
      </c>
      <c r="T34" s="12">
        <v>2105.2185376142802</v>
      </c>
      <c r="U34" s="12">
        <v>2742.4071768260401</v>
      </c>
      <c r="V34" s="12">
        <v>4039.61330627389</v>
      </c>
      <c r="W34" s="12">
        <v>3237.1165197266801</v>
      </c>
      <c r="X34" s="12">
        <v>1950.5345630218701</v>
      </c>
      <c r="Y34" s="12">
        <v>2823.9297365727498</v>
      </c>
      <c r="Z34" s="12">
        <v>2373.44124554776</v>
      </c>
      <c r="AA34" s="12">
        <v>2686.21346202214</v>
      </c>
      <c r="AB34" s="12">
        <v>2036.8194270019601</v>
      </c>
      <c r="AC34" s="12">
        <v>3218.1093714771901</v>
      </c>
      <c r="AD34" s="12">
        <v>2018.3178548036601</v>
      </c>
      <c r="AE34" s="12">
        <v>3147.12077476592</v>
      </c>
      <c r="AF34" s="12">
        <v>2698.7390643550398</v>
      </c>
      <c r="AG34" s="12">
        <v>2299.32399714553</v>
      </c>
      <c r="AH34" s="12">
        <v>3189.4324582794602</v>
      </c>
      <c r="AI34" s="12">
        <v>3703.4896802716698</v>
      </c>
      <c r="AJ34" s="12">
        <v>2381.8777718643801</v>
      </c>
      <c r="AK34" s="12">
        <v>4244.3965026736896</v>
      </c>
      <c r="AL34" s="12">
        <v>3867.4828174036502</v>
      </c>
      <c r="AM34" s="12">
        <v>2844.1233885664601</v>
      </c>
      <c r="AN34" s="12">
        <v>2373.81419231072</v>
      </c>
      <c r="AO34" s="12">
        <v>2528.9393395359898</v>
      </c>
      <c r="AP34" s="20">
        <v>379.24995077384898</v>
      </c>
      <c r="AQ34" s="20">
        <v>351.47068940544199</v>
      </c>
      <c r="AR34" s="20">
        <v>611.39400385258705</v>
      </c>
      <c r="AS34" s="20">
        <v>400.38272799606301</v>
      </c>
      <c r="AT34" s="20">
        <v>94.482786593199293</v>
      </c>
      <c r="AU34" s="20">
        <v>414.50448494590398</v>
      </c>
      <c r="AV34" s="20">
        <v>148.27223821268799</v>
      </c>
      <c r="AW34" s="20">
        <v>590.26227653006401</v>
      </c>
      <c r="AX34" s="20">
        <v>372.92064029283</v>
      </c>
      <c r="AY34" s="20">
        <v>298.89447929692801</v>
      </c>
      <c r="AZ34" s="20">
        <v>202.666617267513</v>
      </c>
      <c r="BA34" s="20">
        <v>352.23303468296302</v>
      </c>
      <c r="BB34" s="20">
        <v>481.95842186235501</v>
      </c>
      <c r="BC34" s="20">
        <v>912.46179786065397</v>
      </c>
      <c r="BD34" s="20">
        <v>657.479684722461</v>
      </c>
      <c r="BE34" s="20">
        <v>262.43349791169902</v>
      </c>
      <c r="BF34" s="20">
        <v>1559.53276834945</v>
      </c>
      <c r="BG34" s="20">
        <v>280.363367011241</v>
      </c>
      <c r="BH34" s="20">
        <v>327.65062672450199</v>
      </c>
      <c r="BI34" s="20">
        <v>343.67754251314801</v>
      </c>
      <c r="BJ34">
        <f t="shared" si="4"/>
        <v>33.631033916126043</v>
      </c>
      <c r="BK34">
        <f t="shared" si="5"/>
        <v>22.831921877313896</v>
      </c>
      <c r="BL34">
        <f t="shared" si="6"/>
        <v>71.044321703862607</v>
      </c>
    </row>
    <row r="35" spans="1:64" x14ac:dyDescent="0.25">
      <c r="A35" s="10" t="s">
        <v>220</v>
      </c>
      <c r="B35" s="12">
        <v>17562</v>
      </c>
      <c r="C35" s="12">
        <v>20511</v>
      </c>
      <c r="D35" s="12">
        <v>22121</v>
      </c>
      <c r="E35" s="12">
        <v>19043</v>
      </c>
      <c r="F35" s="12">
        <v>19885</v>
      </c>
      <c r="G35" s="12">
        <v>16938</v>
      </c>
      <c r="H35" s="12">
        <v>17937</v>
      </c>
      <c r="I35" s="12">
        <v>13562</v>
      </c>
      <c r="J35" s="12">
        <v>17437</v>
      </c>
      <c r="K35" s="12">
        <v>19036</v>
      </c>
      <c r="L35" s="12">
        <v>15623</v>
      </c>
      <c r="M35" s="12">
        <v>16064</v>
      </c>
      <c r="N35" s="12">
        <v>23297</v>
      </c>
      <c r="O35" s="12">
        <v>20942</v>
      </c>
      <c r="P35" s="12">
        <v>18567</v>
      </c>
      <c r="Q35" s="12">
        <v>14138</v>
      </c>
      <c r="R35" s="12">
        <v>21819</v>
      </c>
      <c r="S35" s="12">
        <v>19166</v>
      </c>
      <c r="T35" s="12">
        <v>16696</v>
      </c>
      <c r="U35" s="12">
        <v>11904</v>
      </c>
      <c r="V35" s="12">
        <v>3704</v>
      </c>
      <c r="W35" s="12">
        <v>5464</v>
      </c>
      <c r="X35" s="12">
        <v>4232</v>
      </c>
      <c r="Y35" s="12">
        <v>1735</v>
      </c>
      <c r="Z35" s="12">
        <v>5605</v>
      </c>
      <c r="AA35" s="12">
        <v>3186</v>
      </c>
      <c r="AB35" s="12">
        <v>4366</v>
      </c>
      <c r="AC35" s="12">
        <v>6495</v>
      </c>
      <c r="AD35" s="12">
        <v>2825</v>
      </c>
      <c r="AE35" s="12">
        <v>5762</v>
      </c>
      <c r="AF35" s="12">
        <v>5984</v>
      </c>
      <c r="AG35" s="12">
        <v>3940</v>
      </c>
      <c r="AH35" s="12">
        <v>8808</v>
      </c>
      <c r="AI35" s="12">
        <v>7028</v>
      </c>
      <c r="AJ35" s="12">
        <v>2619</v>
      </c>
      <c r="AK35" s="12">
        <v>5503</v>
      </c>
      <c r="AL35" s="12">
        <v>7182</v>
      </c>
      <c r="AM35" s="12">
        <v>3154</v>
      </c>
      <c r="AN35" s="12">
        <v>5077</v>
      </c>
      <c r="AO35" s="12">
        <v>5882</v>
      </c>
      <c r="AP35" s="5">
        <v>55574</v>
      </c>
      <c r="AQ35" s="5">
        <v>52218</v>
      </c>
      <c r="AR35" s="5">
        <v>44211</v>
      </c>
      <c r="AS35" s="5">
        <v>48299</v>
      </c>
      <c r="AT35" s="5">
        <v>40277</v>
      </c>
      <c r="AU35" s="5">
        <v>43208</v>
      </c>
      <c r="AV35" s="5">
        <v>39473</v>
      </c>
      <c r="AW35" s="5">
        <v>74450</v>
      </c>
      <c r="AX35" s="5">
        <v>51256</v>
      </c>
      <c r="AY35" s="5">
        <v>54704</v>
      </c>
      <c r="AZ35" s="5">
        <v>51615</v>
      </c>
      <c r="BA35" s="5">
        <v>43673</v>
      </c>
      <c r="BB35" s="5">
        <v>46122</v>
      </c>
      <c r="BC35" s="5">
        <v>53459</v>
      </c>
      <c r="BD35" s="5">
        <v>42998</v>
      </c>
      <c r="BE35" s="5">
        <v>42123</v>
      </c>
      <c r="BF35" s="5">
        <v>83540</v>
      </c>
      <c r="BG35" s="5">
        <v>31246</v>
      </c>
      <c r="BH35" s="5">
        <v>52046</v>
      </c>
      <c r="BI35" s="5">
        <v>42615</v>
      </c>
      <c r="BJ35">
        <f t="shared" si="4"/>
        <v>16.33109232585598</v>
      </c>
      <c r="BK35">
        <f t="shared" si="5"/>
        <v>36.15974463673907</v>
      </c>
      <c r="BL35">
        <f t="shared" si="6"/>
        <v>23.824533189714376</v>
      </c>
    </row>
    <row r="36" spans="1:64" x14ac:dyDescent="0.25">
      <c r="A36" s="6" t="s">
        <v>221</v>
      </c>
      <c r="B36" s="12">
        <v>513436</v>
      </c>
      <c r="C36" s="12">
        <v>560483</v>
      </c>
      <c r="D36" s="12">
        <v>505974</v>
      </c>
      <c r="E36" s="12">
        <v>553100</v>
      </c>
      <c r="F36" s="12">
        <v>546969</v>
      </c>
      <c r="G36" s="12">
        <v>547424</v>
      </c>
      <c r="H36" s="12">
        <v>561623</v>
      </c>
      <c r="I36" s="12">
        <v>585282</v>
      </c>
      <c r="J36" s="12">
        <v>538662</v>
      </c>
      <c r="K36" s="12">
        <v>517151</v>
      </c>
      <c r="L36" s="12">
        <v>539558</v>
      </c>
      <c r="M36" s="12">
        <v>549411</v>
      </c>
      <c r="N36" s="12">
        <v>527785</v>
      </c>
      <c r="O36" s="12">
        <v>620073</v>
      </c>
      <c r="P36" s="12">
        <v>511048</v>
      </c>
      <c r="Q36" s="12">
        <v>521471</v>
      </c>
      <c r="R36" s="12">
        <v>513655</v>
      </c>
      <c r="S36" s="12">
        <v>521599</v>
      </c>
      <c r="T36" s="12">
        <v>545930</v>
      </c>
      <c r="U36" s="12">
        <v>507187</v>
      </c>
      <c r="V36" s="12">
        <v>2447319</v>
      </c>
      <c r="W36" s="12">
        <v>2678372</v>
      </c>
      <c r="X36" s="12">
        <v>2472254</v>
      </c>
      <c r="Y36" s="12">
        <v>1916339</v>
      </c>
      <c r="Z36" s="12">
        <v>2724911</v>
      </c>
      <c r="AA36" s="12">
        <v>2498001</v>
      </c>
      <c r="AB36" s="12">
        <v>2552910</v>
      </c>
      <c r="AC36" s="12">
        <v>2922422</v>
      </c>
      <c r="AD36" s="12">
        <v>2236542</v>
      </c>
      <c r="AE36" s="12">
        <v>2862572</v>
      </c>
      <c r="AF36" s="12">
        <v>2730315</v>
      </c>
      <c r="AG36" s="12">
        <v>2602937</v>
      </c>
      <c r="AH36" s="12">
        <v>2817231</v>
      </c>
      <c r="AI36" s="12">
        <v>2767484</v>
      </c>
      <c r="AJ36" s="12">
        <v>2357074</v>
      </c>
      <c r="AK36" s="12">
        <v>2768344</v>
      </c>
      <c r="AL36" s="12">
        <v>2749348</v>
      </c>
      <c r="AM36" s="12">
        <v>2428011</v>
      </c>
      <c r="AN36" s="12">
        <v>2819732</v>
      </c>
      <c r="AO36" s="12">
        <v>2725904</v>
      </c>
      <c r="AP36" s="5">
        <v>2133188</v>
      </c>
      <c r="AQ36" s="5">
        <v>2073400</v>
      </c>
      <c r="AR36" s="5">
        <v>1685333</v>
      </c>
      <c r="AS36" s="5">
        <v>2113567</v>
      </c>
      <c r="AT36" s="5">
        <v>1812600</v>
      </c>
      <c r="AU36" s="5">
        <v>2123437</v>
      </c>
      <c r="AV36" s="5">
        <v>1904572</v>
      </c>
      <c r="AW36" s="5">
        <v>2061511</v>
      </c>
      <c r="AX36" s="5">
        <v>1859814</v>
      </c>
      <c r="AY36" s="5">
        <v>1891498</v>
      </c>
      <c r="AZ36" s="5">
        <v>1878550</v>
      </c>
      <c r="BA36" s="5">
        <v>2005696</v>
      </c>
      <c r="BB36" s="5">
        <v>2087358</v>
      </c>
      <c r="BC36" s="5">
        <v>1989316</v>
      </c>
      <c r="BD36" s="5">
        <v>1450822</v>
      </c>
      <c r="BE36" s="5">
        <v>2320125</v>
      </c>
      <c r="BF36" s="5">
        <v>1894013</v>
      </c>
      <c r="BG36" s="5">
        <v>2067035</v>
      </c>
      <c r="BH36" s="5">
        <v>1982195</v>
      </c>
      <c r="BI36" s="5">
        <v>2005753</v>
      </c>
      <c r="BJ36">
        <f t="shared" si="4"/>
        <v>5.3069126485238485</v>
      </c>
      <c r="BK36">
        <f t="shared" si="5"/>
        <v>9.5318191122764375</v>
      </c>
      <c r="BL36">
        <f t="shared" si="6"/>
        <v>9.4075663360945931</v>
      </c>
    </row>
    <row r="37" spans="1:64" x14ac:dyDescent="0.25">
      <c r="A37" s="10" t="s">
        <v>222</v>
      </c>
      <c r="B37" s="12">
        <v>851.76347590211401</v>
      </c>
      <c r="C37" s="12">
        <v>520.19621658035703</v>
      </c>
      <c r="D37" s="12">
        <v>807.073118616236</v>
      </c>
      <c r="E37" s="12">
        <v>719.53892642002995</v>
      </c>
      <c r="F37" s="12">
        <v>826.27339752014598</v>
      </c>
      <c r="G37" s="12">
        <v>956.33695296859798</v>
      </c>
      <c r="H37" s="12">
        <v>858.82472549489205</v>
      </c>
      <c r="I37" s="12">
        <v>948.73838097858595</v>
      </c>
      <c r="J37" s="12">
        <v>876.19720223458705</v>
      </c>
      <c r="K37" s="12">
        <v>678.06154848773997</v>
      </c>
      <c r="L37" s="12">
        <v>881.27739553016795</v>
      </c>
      <c r="M37" s="12">
        <v>838.30477034259798</v>
      </c>
      <c r="N37" s="12">
        <v>880.72677431141301</v>
      </c>
      <c r="O37" s="12">
        <v>814.04492086349603</v>
      </c>
      <c r="P37" s="12">
        <v>853.39571857147303</v>
      </c>
      <c r="Q37" s="12">
        <v>768.30136772260698</v>
      </c>
      <c r="R37" s="12">
        <v>709.86406885123904</v>
      </c>
      <c r="S37" s="12">
        <v>845.41118826548404</v>
      </c>
      <c r="T37" s="12">
        <v>1056.3116123631401</v>
      </c>
      <c r="U37" s="12">
        <v>957.05579967308097</v>
      </c>
      <c r="V37" s="12">
        <v>783.95510672829096</v>
      </c>
      <c r="W37" s="12">
        <v>886.76159116004897</v>
      </c>
      <c r="X37" s="12">
        <v>1034.53912379128</v>
      </c>
      <c r="Y37" s="12">
        <v>930.15535059881097</v>
      </c>
      <c r="Z37" s="12">
        <v>937.81868870583298</v>
      </c>
      <c r="AA37" s="12">
        <v>1044.06145493846</v>
      </c>
      <c r="AB37" s="12">
        <v>847.41071378835204</v>
      </c>
      <c r="AC37" s="12">
        <v>1041.92905682111</v>
      </c>
      <c r="AD37" s="12">
        <v>868.51544867799703</v>
      </c>
      <c r="AE37" s="12">
        <v>1064.9569293007</v>
      </c>
      <c r="AF37" s="12">
        <v>1057.2068237010701</v>
      </c>
      <c r="AG37" s="12">
        <v>873.90020043309505</v>
      </c>
      <c r="AH37" s="12">
        <v>1259.8702451333299</v>
      </c>
      <c r="AI37" s="12">
        <v>905.12809398033403</v>
      </c>
      <c r="AJ37" s="12">
        <v>865.73037959998396</v>
      </c>
      <c r="AK37" s="12">
        <v>904.93055334140502</v>
      </c>
      <c r="AL37" s="12">
        <v>1061.09182579392</v>
      </c>
      <c r="AM37" s="12">
        <v>804.77161342961699</v>
      </c>
      <c r="AN37" s="12">
        <v>1094.95904878126</v>
      </c>
      <c r="AO37" s="12">
        <v>916.99014868305699</v>
      </c>
      <c r="AP37" s="20">
        <v>2130.6294389496702</v>
      </c>
      <c r="AQ37" s="20">
        <v>2091.2223105565399</v>
      </c>
      <c r="AR37" s="20">
        <v>3377.3438250567101</v>
      </c>
      <c r="AS37" s="20">
        <v>1702.1923847622299</v>
      </c>
      <c r="AT37" s="20">
        <v>1570.29523348878</v>
      </c>
      <c r="AU37" s="20">
        <v>1708.0101919026299</v>
      </c>
      <c r="AV37" s="20">
        <v>1445.9655234071399</v>
      </c>
      <c r="AW37" s="20">
        <v>2151.4332231712401</v>
      </c>
      <c r="AX37" s="20">
        <v>1740.3476749812501</v>
      </c>
      <c r="AY37" s="20">
        <v>2557.27408495079</v>
      </c>
      <c r="AZ37" s="20">
        <v>2153.2879435541199</v>
      </c>
      <c r="BA37" s="20">
        <v>1729.65286794284</v>
      </c>
      <c r="BB37" s="20">
        <v>1523.6869479152999</v>
      </c>
      <c r="BC37" s="20">
        <v>3018.7637897776899</v>
      </c>
      <c r="BD37" s="20">
        <v>2423.7740540743698</v>
      </c>
      <c r="BE37" s="20">
        <v>1861.57361025556</v>
      </c>
      <c r="BF37" s="20">
        <v>2927.1752183294898</v>
      </c>
      <c r="BG37" s="20">
        <v>1547.4909031982399</v>
      </c>
      <c r="BH37" s="20">
        <v>2152.7040450971199</v>
      </c>
      <c r="BI37" s="20">
        <v>2314.3856020500698</v>
      </c>
      <c r="BJ37">
        <f t="shared" si="4"/>
        <v>13.974945712994666</v>
      </c>
      <c r="BK37">
        <f t="shared" si="5"/>
        <v>11.744812953941002</v>
      </c>
      <c r="BL37">
        <f t="shared" si="6"/>
        <v>25.564639847816327</v>
      </c>
    </row>
    <row r="38" spans="1:64" x14ac:dyDescent="0.25">
      <c r="A38" s="6" t="s">
        <v>223</v>
      </c>
      <c r="B38" s="12">
        <v>6814</v>
      </c>
      <c r="C38" s="12">
        <v>12774</v>
      </c>
      <c r="D38" s="12">
        <v>5640</v>
      </c>
      <c r="E38" s="12">
        <v>2126</v>
      </c>
      <c r="F38" s="12">
        <v>5682</v>
      </c>
      <c r="G38" s="12">
        <v>4410</v>
      </c>
      <c r="H38" s="12">
        <v>5337</v>
      </c>
      <c r="I38" s="12">
        <v>2494</v>
      </c>
      <c r="J38" s="12">
        <v>4518</v>
      </c>
      <c r="K38" s="12">
        <v>12300</v>
      </c>
      <c r="L38" s="12">
        <v>4924</v>
      </c>
      <c r="M38" s="12">
        <v>4065</v>
      </c>
      <c r="N38" s="12">
        <v>12821</v>
      </c>
      <c r="O38" s="12">
        <v>14942</v>
      </c>
      <c r="P38" s="12">
        <v>3262</v>
      </c>
      <c r="Q38" s="12">
        <v>2382</v>
      </c>
      <c r="R38" s="12">
        <v>5961</v>
      </c>
      <c r="S38" s="12">
        <v>9039</v>
      </c>
      <c r="T38" s="12">
        <v>4898</v>
      </c>
      <c r="U38" s="12">
        <v>8390</v>
      </c>
      <c r="V38" s="12">
        <v>6864</v>
      </c>
      <c r="W38" s="12">
        <v>11183</v>
      </c>
      <c r="X38" s="12">
        <v>4634</v>
      </c>
      <c r="Y38" s="12">
        <v>3303</v>
      </c>
      <c r="Z38" s="12">
        <v>8738</v>
      </c>
      <c r="AA38" s="12">
        <v>13081</v>
      </c>
      <c r="AB38" s="12">
        <v>5588</v>
      </c>
      <c r="AC38" s="12">
        <v>8109</v>
      </c>
      <c r="AD38" s="12">
        <v>7653</v>
      </c>
      <c r="AE38" s="12">
        <v>7937</v>
      </c>
      <c r="AF38" s="12">
        <v>5710</v>
      </c>
      <c r="AG38" s="12">
        <v>6290</v>
      </c>
      <c r="AH38" s="12">
        <v>5441</v>
      </c>
      <c r="AI38" s="12">
        <v>7726</v>
      </c>
      <c r="AJ38" s="12">
        <v>5179</v>
      </c>
      <c r="AK38" s="12">
        <v>3675</v>
      </c>
      <c r="AL38" s="12">
        <v>7828</v>
      </c>
      <c r="AM38" s="12">
        <v>6002</v>
      </c>
      <c r="AN38" s="12">
        <v>5148</v>
      </c>
      <c r="AO38" s="12">
        <v>2939</v>
      </c>
      <c r="AP38" s="5">
        <v>9042</v>
      </c>
      <c r="AQ38" s="5">
        <v>4454</v>
      </c>
      <c r="AR38" s="5">
        <v>11522</v>
      </c>
      <c r="AS38" s="5">
        <v>3252</v>
      </c>
      <c r="AT38" s="5">
        <v>11448</v>
      </c>
      <c r="AU38" s="5">
        <v>2583</v>
      </c>
      <c r="AV38" s="5">
        <v>8976</v>
      </c>
      <c r="AW38" s="5">
        <v>5365</v>
      </c>
      <c r="AX38" s="5">
        <v>7459</v>
      </c>
      <c r="AY38" s="5">
        <v>2802</v>
      </c>
      <c r="AZ38" s="5">
        <v>7798</v>
      </c>
      <c r="BA38" s="5">
        <v>5144</v>
      </c>
      <c r="BB38" s="5">
        <v>7915</v>
      </c>
      <c r="BC38" s="5">
        <v>2542</v>
      </c>
      <c r="BD38" s="5">
        <v>8933</v>
      </c>
      <c r="BE38" s="5">
        <v>4285</v>
      </c>
      <c r="BF38" s="5">
        <v>6830</v>
      </c>
      <c r="BG38" s="5">
        <v>3405</v>
      </c>
      <c r="BH38" s="5">
        <v>4376</v>
      </c>
      <c r="BI38" s="5">
        <v>6940</v>
      </c>
      <c r="BJ38">
        <f t="shared" si="4"/>
        <v>57.710290289965272</v>
      </c>
      <c r="BK38">
        <f t="shared" si="5"/>
        <v>38.873054848233444</v>
      </c>
      <c r="BL38">
        <f t="shared" si="6"/>
        <v>45.444738859755738</v>
      </c>
    </row>
    <row r="39" spans="1:64" x14ac:dyDescent="0.25">
      <c r="A39" s="6" t="s">
        <v>224</v>
      </c>
      <c r="B39" s="12">
        <v>1322716</v>
      </c>
      <c r="C39" s="12">
        <v>1409286</v>
      </c>
      <c r="D39" s="12">
        <v>1472031</v>
      </c>
      <c r="E39" s="12">
        <v>1496150</v>
      </c>
      <c r="F39" s="12">
        <v>1441646</v>
      </c>
      <c r="G39" s="12">
        <v>1266048</v>
      </c>
      <c r="H39" s="12">
        <v>1345362</v>
      </c>
      <c r="I39" s="12">
        <v>1243991</v>
      </c>
      <c r="J39" s="12">
        <v>1254723</v>
      </c>
      <c r="K39" s="12">
        <v>1313987</v>
      </c>
      <c r="L39" s="12">
        <v>1346894</v>
      </c>
      <c r="M39" s="12">
        <v>1428895</v>
      </c>
      <c r="N39" s="12">
        <v>1429014</v>
      </c>
      <c r="O39" s="12">
        <v>1387626</v>
      </c>
      <c r="P39" s="12">
        <v>1416315</v>
      </c>
      <c r="Q39" s="12">
        <v>1180584</v>
      </c>
      <c r="R39" s="12">
        <v>1400237</v>
      </c>
      <c r="S39" s="12">
        <v>1367451</v>
      </c>
      <c r="T39" s="12">
        <v>1315887</v>
      </c>
      <c r="U39" s="12">
        <v>1181531</v>
      </c>
      <c r="V39" s="12">
        <v>586282</v>
      </c>
      <c r="W39" s="12">
        <v>890125</v>
      </c>
      <c r="X39" s="12">
        <v>836932</v>
      </c>
      <c r="Y39" s="12">
        <v>346119</v>
      </c>
      <c r="Z39" s="12">
        <v>916499</v>
      </c>
      <c r="AA39" s="12">
        <v>801180</v>
      </c>
      <c r="AB39" s="12">
        <v>722731</v>
      </c>
      <c r="AC39" s="12">
        <v>1044856</v>
      </c>
      <c r="AD39" s="12">
        <v>563112</v>
      </c>
      <c r="AE39" s="12">
        <v>859249</v>
      </c>
      <c r="AF39" s="12">
        <v>1014061</v>
      </c>
      <c r="AG39" s="12">
        <v>870310</v>
      </c>
      <c r="AH39" s="12">
        <v>1250210</v>
      </c>
      <c r="AI39" s="12">
        <v>879112</v>
      </c>
      <c r="AJ39" s="12">
        <v>671590</v>
      </c>
      <c r="AK39" s="12">
        <v>1006164</v>
      </c>
      <c r="AL39" s="12">
        <v>1066283</v>
      </c>
      <c r="AM39" s="12">
        <v>578656</v>
      </c>
      <c r="AN39" s="12">
        <v>923600</v>
      </c>
      <c r="AO39" s="12">
        <v>1058982</v>
      </c>
      <c r="AP39" s="5">
        <v>1646124</v>
      </c>
      <c r="AQ39" s="5">
        <v>1432459</v>
      </c>
      <c r="AR39" s="5">
        <v>1230427</v>
      </c>
      <c r="AS39" s="5">
        <v>1645523</v>
      </c>
      <c r="AT39" s="5">
        <v>1316818</v>
      </c>
      <c r="AU39" s="5">
        <v>1395443</v>
      </c>
      <c r="AV39" s="5">
        <v>1405641</v>
      </c>
      <c r="AW39" s="5">
        <v>1533619</v>
      </c>
      <c r="AX39" s="5">
        <v>1445635</v>
      </c>
      <c r="AY39" s="5">
        <v>1519818</v>
      </c>
      <c r="AZ39" s="5">
        <v>1432681</v>
      </c>
      <c r="BA39" s="5">
        <v>1542165</v>
      </c>
      <c r="BB39" s="5">
        <v>1481280</v>
      </c>
      <c r="BC39" s="5">
        <v>1393737</v>
      </c>
      <c r="BD39" s="5">
        <v>1110976</v>
      </c>
      <c r="BE39" s="5">
        <v>1626804</v>
      </c>
      <c r="BF39" s="5">
        <v>1462204</v>
      </c>
      <c r="BG39" s="5">
        <v>1479615</v>
      </c>
      <c r="BH39" s="5">
        <v>1485396</v>
      </c>
      <c r="BI39" s="5">
        <v>1585017</v>
      </c>
      <c r="BJ39">
        <f t="shared" si="4"/>
        <v>6.7270503417253353</v>
      </c>
      <c r="BK39">
        <f t="shared" si="5"/>
        <v>24.756622744110146</v>
      </c>
      <c r="BL39">
        <f t="shared" si="6"/>
        <v>9.143794929414458</v>
      </c>
    </row>
    <row r="40" spans="1:64" x14ac:dyDescent="0.25">
      <c r="A40" s="6" t="s">
        <v>225</v>
      </c>
      <c r="B40" s="12">
        <v>393898</v>
      </c>
      <c r="C40" s="12">
        <v>415848</v>
      </c>
      <c r="D40" s="12">
        <v>429487</v>
      </c>
      <c r="E40" s="12">
        <v>426796</v>
      </c>
      <c r="F40" s="12">
        <v>414156</v>
      </c>
      <c r="G40" s="12">
        <v>409644</v>
      </c>
      <c r="H40" s="12">
        <v>410227</v>
      </c>
      <c r="I40" s="12">
        <v>409506</v>
      </c>
      <c r="J40" s="12">
        <v>402181</v>
      </c>
      <c r="K40" s="12">
        <v>434981</v>
      </c>
      <c r="L40" s="12">
        <v>400093</v>
      </c>
      <c r="M40" s="12">
        <v>394767</v>
      </c>
      <c r="N40" s="12">
        <v>439745</v>
      </c>
      <c r="O40" s="12">
        <v>411621</v>
      </c>
      <c r="P40" s="12">
        <v>426224</v>
      </c>
      <c r="Q40" s="12">
        <v>398709</v>
      </c>
      <c r="R40" s="12">
        <v>401234</v>
      </c>
      <c r="S40" s="12">
        <v>432122</v>
      </c>
      <c r="T40" s="12">
        <v>415478</v>
      </c>
      <c r="U40" s="12">
        <v>393649</v>
      </c>
      <c r="V40" s="12">
        <v>311505</v>
      </c>
      <c r="W40" s="12">
        <v>380232</v>
      </c>
      <c r="X40" s="12">
        <v>364350</v>
      </c>
      <c r="Y40" s="12">
        <v>281164</v>
      </c>
      <c r="Z40" s="12">
        <v>384440</v>
      </c>
      <c r="AA40" s="12">
        <v>370822</v>
      </c>
      <c r="AB40" s="12">
        <v>379574</v>
      </c>
      <c r="AC40" s="12">
        <v>381886</v>
      </c>
      <c r="AD40" s="12">
        <v>334278</v>
      </c>
      <c r="AE40" s="12">
        <v>348557</v>
      </c>
      <c r="AF40" s="12">
        <v>378962</v>
      </c>
      <c r="AG40" s="12">
        <v>367735</v>
      </c>
      <c r="AH40" s="12">
        <v>390223</v>
      </c>
      <c r="AI40" s="12">
        <v>371992</v>
      </c>
      <c r="AJ40" s="12">
        <v>359597</v>
      </c>
      <c r="AK40" s="12">
        <v>369170</v>
      </c>
      <c r="AL40" s="12">
        <v>380174</v>
      </c>
      <c r="AM40" s="12">
        <v>336941</v>
      </c>
      <c r="AN40" s="12">
        <v>363659</v>
      </c>
      <c r="AO40" s="12">
        <v>394632</v>
      </c>
      <c r="AP40" s="5">
        <v>388637</v>
      </c>
      <c r="AQ40" s="5">
        <v>408196</v>
      </c>
      <c r="AR40" s="5">
        <v>321306</v>
      </c>
      <c r="AS40" s="5">
        <v>395667</v>
      </c>
      <c r="AT40" s="5">
        <v>348019</v>
      </c>
      <c r="AU40" s="5">
        <v>345934</v>
      </c>
      <c r="AV40" s="5">
        <v>355459</v>
      </c>
      <c r="AW40" s="5">
        <v>382180</v>
      </c>
      <c r="AX40" s="5">
        <v>357908</v>
      </c>
      <c r="AY40" s="5">
        <v>382697</v>
      </c>
      <c r="AZ40" s="5">
        <v>356665</v>
      </c>
      <c r="BA40" s="5">
        <v>405029</v>
      </c>
      <c r="BB40" s="5">
        <v>365408</v>
      </c>
      <c r="BC40" s="5">
        <v>358592</v>
      </c>
      <c r="BD40" s="5">
        <v>328385</v>
      </c>
      <c r="BE40" s="5">
        <v>407248</v>
      </c>
      <c r="BF40" s="5">
        <v>377753</v>
      </c>
      <c r="BG40" s="5">
        <v>518964</v>
      </c>
      <c r="BH40" s="5">
        <v>386453</v>
      </c>
      <c r="BI40" s="5">
        <v>363151</v>
      </c>
      <c r="BJ40">
        <f t="shared" si="4"/>
        <v>3.4900844770577337</v>
      </c>
      <c r="BK40">
        <f t="shared" si="5"/>
        <v>7.1336536348653699</v>
      </c>
      <c r="BL40">
        <f t="shared" si="6"/>
        <v>10.972244635735761</v>
      </c>
    </row>
    <row r="41" spans="1:64" x14ac:dyDescent="0.25">
      <c r="A41" s="6" t="s">
        <v>226</v>
      </c>
      <c r="B41" s="12">
        <v>36310</v>
      </c>
      <c r="C41" s="12">
        <v>40240</v>
      </c>
      <c r="D41" s="12">
        <v>37850</v>
      </c>
      <c r="E41" s="12">
        <v>37781</v>
      </c>
      <c r="F41" s="12">
        <v>40511</v>
      </c>
      <c r="G41" s="12">
        <v>36584</v>
      </c>
      <c r="H41" s="12">
        <v>38781</v>
      </c>
      <c r="I41" s="12">
        <v>36639</v>
      </c>
      <c r="J41" s="12">
        <v>41120</v>
      </c>
      <c r="K41" s="12">
        <v>40269</v>
      </c>
      <c r="L41" s="12">
        <v>40136</v>
      </c>
      <c r="M41" s="12">
        <v>38257</v>
      </c>
      <c r="N41" s="12">
        <v>40089</v>
      </c>
      <c r="O41" s="12">
        <v>39319</v>
      </c>
      <c r="P41" s="12">
        <v>39627</v>
      </c>
      <c r="Q41" s="12">
        <v>39262</v>
      </c>
      <c r="R41" s="12">
        <v>40254</v>
      </c>
      <c r="S41" s="12">
        <v>38417</v>
      </c>
      <c r="T41" s="12">
        <v>40011</v>
      </c>
      <c r="U41" s="12">
        <v>35527</v>
      </c>
      <c r="V41" s="12">
        <v>37361</v>
      </c>
      <c r="W41" s="12">
        <v>48377</v>
      </c>
      <c r="X41" s="12">
        <v>42458</v>
      </c>
      <c r="Y41" s="12">
        <v>29676</v>
      </c>
      <c r="Z41" s="12">
        <v>41910</v>
      </c>
      <c r="AA41" s="12">
        <v>38412</v>
      </c>
      <c r="AB41" s="12">
        <v>39069</v>
      </c>
      <c r="AC41" s="12">
        <v>39837</v>
      </c>
      <c r="AD41" s="12">
        <v>34862</v>
      </c>
      <c r="AE41" s="12">
        <v>40020</v>
      </c>
      <c r="AF41" s="12">
        <v>39764</v>
      </c>
      <c r="AG41" s="12">
        <v>38672</v>
      </c>
      <c r="AH41" s="12">
        <v>39774</v>
      </c>
      <c r="AI41" s="12">
        <v>41376</v>
      </c>
      <c r="AJ41" s="12">
        <v>37048</v>
      </c>
      <c r="AK41" s="12">
        <v>41476</v>
      </c>
      <c r="AL41" s="12">
        <v>42303</v>
      </c>
      <c r="AM41" s="12">
        <v>39442</v>
      </c>
      <c r="AN41" s="12">
        <v>41927</v>
      </c>
      <c r="AO41" s="12">
        <v>42084</v>
      </c>
      <c r="AP41" s="5">
        <v>58188</v>
      </c>
      <c r="AQ41" s="5">
        <v>61020</v>
      </c>
      <c r="AR41" s="5">
        <v>54206</v>
      </c>
      <c r="AS41" s="5">
        <v>59912</v>
      </c>
      <c r="AT41" s="5">
        <v>52156</v>
      </c>
      <c r="AU41" s="5">
        <v>54999</v>
      </c>
      <c r="AV41" s="5">
        <v>53280</v>
      </c>
      <c r="AW41" s="5">
        <v>58556</v>
      </c>
      <c r="AX41" s="5">
        <v>55980</v>
      </c>
      <c r="AY41" s="5">
        <v>56951</v>
      </c>
      <c r="AZ41" s="5">
        <v>55707</v>
      </c>
      <c r="BA41" s="5">
        <v>63521</v>
      </c>
      <c r="BB41" s="5">
        <v>57017</v>
      </c>
      <c r="BC41" s="5">
        <v>56073</v>
      </c>
      <c r="BD41" s="5">
        <v>43402</v>
      </c>
      <c r="BE41" s="5">
        <v>59641</v>
      </c>
      <c r="BF41" s="5">
        <v>59357</v>
      </c>
      <c r="BG41" s="5">
        <v>57747</v>
      </c>
      <c r="BH41" s="5">
        <v>56575</v>
      </c>
      <c r="BI41" s="5">
        <v>58846</v>
      </c>
      <c r="BJ41">
        <f t="shared" si="4"/>
        <v>4.1573744036367888</v>
      </c>
      <c r="BK41">
        <f t="shared" si="5"/>
        <v>9.2317287665081533</v>
      </c>
      <c r="BL41">
        <f t="shared" si="6"/>
        <v>7.27632003080112</v>
      </c>
    </row>
    <row r="42" spans="1:64" x14ac:dyDescent="0.25">
      <c r="A42" s="10" t="s">
        <v>227</v>
      </c>
      <c r="B42" s="12">
        <v>1478.5847405812699</v>
      </c>
      <c r="C42" s="12">
        <v>1919.9750941566001</v>
      </c>
      <c r="D42" s="12">
        <v>1383.45496842378</v>
      </c>
      <c r="E42" s="12">
        <v>1696.21582911062</v>
      </c>
      <c r="F42" s="12">
        <v>1602.9699034042401</v>
      </c>
      <c r="G42" s="12">
        <v>1511.1134313349401</v>
      </c>
      <c r="H42" s="12">
        <v>1591.8596138779001</v>
      </c>
      <c r="I42" s="12">
        <v>1353.3125282512101</v>
      </c>
      <c r="J42" s="12">
        <v>1648.2997137750899</v>
      </c>
      <c r="K42" s="12">
        <v>1111.9826327042199</v>
      </c>
      <c r="L42" s="12">
        <v>1373.4288749490399</v>
      </c>
      <c r="M42" s="12">
        <v>1439.0592820949</v>
      </c>
      <c r="N42" s="12">
        <v>2245.96574435706</v>
      </c>
      <c r="O42" s="12">
        <v>1591.20323548438</v>
      </c>
      <c r="P42" s="12">
        <v>1579.3269471590099</v>
      </c>
      <c r="Q42" s="12">
        <v>1637.41375012035</v>
      </c>
      <c r="R42" s="12">
        <v>1490.2929536787301</v>
      </c>
      <c r="S42" s="12">
        <v>1648.5299540697199</v>
      </c>
      <c r="T42" s="12">
        <v>1428.8268453999301</v>
      </c>
      <c r="U42" s="12">
        <v>1251.5823008775301</v>
      </c>
      <c r="V42" s="12">
        <v>29.189207179260102</v>
      </c>
      <c r="W42" s="12">
        <v>78.810135824909295</v>
      </c>
      <c r="X42" s="12">
        <v>93.270420914276201</v>
      </c>
      <c r="Y42" s="12">
        <v>44.355803262746399</v>
      </c>
      <c r="Z42" s="12">
        <v>50.4924345040018</v>
      </c>
      <c r="AA42" s="12">
        <v>27.407573311092602</v>
      </c>
      <c r="AB42" s="12">
        <v>44.871295258795001</v>
      </c>
      <c r="AC42" s="12">
        <v>77.436604658152305</v>
      </c>
      <c r="AD42" s="12">
        <v>127.867928423092</v>
      </c>
      <c r="AE42" s="12">
        <v>37.803694393269403</v>
      </c>
      <c r="AF42" s="12">
        <v>18.9711001212033</v>
      </c>
      <c r="AG42" s="12">
        <v>70.869724818838407</v>
      </c>
      <c r="AH42" s="12">
        <v>119.626490835887</v>
      </c>
      <c r="AI42" s="12">
        <v>68.703811894199106</v>
      </c>
      <c r="AJ42" s="12">
        <v>145.500318811385</v>
      </c>
      <c r="AK42" s="12">
        <v>231.33814685185499</v>
      </c>
      <c r="AL42" s="12">
        <v>11.2382933574539</v>
      </c>
      <c r="AM42" s="12">
        <v>52.5529188365933</v>
      </c>
      <c r="AN42" s="12">
        <v>58.292408431269003</v>
      </c>
      <c r="AO42" s="12">
        <v>123.40175139108101</v>
      </c>
      <c r="AP42" s="20">
        <v>2039.13827444243</v>
      </c>
      <c r="AQ42" s="20">
        <v>1819.14959094086</v>
      </c>
      <c r="AR42" s="20">
        <v>1997.2716686243</v>
      </c>
      <c r="AS42" s="20">
        <v>1850.1688619498</v>
      </c>
      <c r="AT42" s="20">
        <v>1786.00479473162</v>
      </c>
      <c r="AU42" s="20">
        <v>1941.0770892713001</v>
      </c>
      <c r="AV42" s="20">
        <v>2013.1576892944299</v>
      </c>
      <c r="AW42" s="20">
        <v>1027.63541696369</v>
      </c>
      <c r="AX42" s="20">
        <v>1548.28177869964</v>
      </c>
      <c r="AY42" s="20">
        <v>1777.50408851923</v>
      </c>
      <c r="AZ42" s="20">
        <v>2120.3760594856099</v>
      </c>
      <c r="BA42" s="20">
        <v>1684.4131704950601</v>
      </c>
      <c r="BB42" s="20">
        <v>1740.94651707037</v>
      </c>
      <c r="BC42" s="20">
        <v>1491.2823236709301</v>
      </c>
      <c r="BD42" s="20">
        <v>2091.92260444372</v>
      </c>
      <c r="BE42" s="20">
        <v>2295.7375736475401</v>
      </c>
      <c r="BF42" s="20">
        <v>1084.7876908099199</v>
      </c>
      <c r="BG42" s="20">
        <v>2266.2987286225698</v>
      </c>
      <c r="BH42" s="20">
        <v>1378.37276713181</v>
      </c>
      <c r="BI42" s="20">
        <v>1948.0886569981501</v>
      </c>
      <c r="BJ42">
        <f t="shared" si="4"/>
        <v>15.478175722007606</v>
      </c>
      <c r="BK42">
        <f t="shared" si="5"/>
        <v>68.111450755773035</v>
      </c>
      <c r="BL42">
        <f t="shared" si="6"/>
        <v>19.377505347122327</v>
      </c>
    </row>
    <row r="43" spans="1:64" x14ac:dyDescent="0.25">
      <c r="A43" s="10" t="s">
        <v>228</v>
      </c>
      <c r="B43" s="12">
        <v>76127.282276235506</v>
      </c>
      <c r="C43" s="12">
        <v>87625.316056972704</v>
      </c>
      <c r="D43" s="12">
        <v>84562.881051395801</v>
      </c>
      <c r="E43" s="12">
        <v>91640.021110624395</v>
      </c>
      <c r="F43" s="12">
        <v>78878.988697009103</v>
      </c>
      <c r="G43" s="12">
        <v>75535.833739602298</v>
      </c>
      <c r="H43" s="12">
        <v>72624.130191612901</v>
      </c>
      <c r="I43" s="12">
        <v>76641.844388401703</v>
      </c>
      <c r="J43" s="12">
        <v>77317.007355769296</v>
      </c>
      <c r="K43" s="12">
        <v>79142.943676382594</v>
      </c>
      <c r="L43" s="12">
        <v>76064.329406055898</v>
      </c>
      <c r="M43" s="12">
        <v>75000.852561154694</v>
      </c>
      <c r="N43" s="12">
        <v>94825.5843471236</v>
      </c>
      <c r="O43" s="12">
        <v>86302.408133313307</v>
      </c>
      <c r="P43" s="12">
        <v>77788.709060794296</v>
      </c>
      <c r="Q43" s="12">
        <v>79387.047432504594</v>
      </c>
      <c r="R43" s="12">
        <v>77078.187299318903</v>
      </c>
      <c r="S43" s="12">
        <v>80161.008958310704</v>
      </c>
      <c r="T43" s="12">
        <v>92672.731508500394</v>
      </c>
      <c r="U43" s="12">
        <v>74669.173893996194</v>
      </c>
      <c r="V43" s="12">
        <v>38577.376676781598</v>
      </c>
      <c r="W43" s="12">
        <v>51976.903310389898</v>
      </c>
      <c r="X43" s="12">
        <v>50629.673305929799</v>
      </c>
      <c r="Y43" s="12">
        <v>22750.3558386287</v>
      </c>
      <c r="Z43" s="12">
        <v>54992.838494747702</v>
      </c>
      <c r="AA43" s="12">
        <v>48099.832614985004</v>
      </c>
      <c r="AB43" s="12">
        <v>49003.017843886701</v>
      </c>
      <c r="AC43" s="12">
        <v>64841.911854415099</v>
      </c>
      <c r="AD43" s="12">
        <v>31928.679605171899</v>
      </c>
      <c r="AE43" s="12">
        <v>55838.020320866803</v>
      </c>
      <c r="AF43" s="12">
        <v>55945.174923651197</v>
      </c>
      <c r="AG43" s="12">
        <v>63558.022131154998</v>
      </c>
      <c r="AH43" s="12">
        <v>59583.134050093002</v>
      </c>
      <c r="AI43" s="12">
        <v>57406.7764489689</v>
      </c>
      <c r="AJ43" s="12">
        <v>38928.993026323798</v>
      </c>
      <c r="AK43" s="12">
        <v>59987.610612976299</v>
      </c>
      <c r="AL43" s="12">
        <v>59822.329293012102</v>
      </c>
      <c r="AM43" s="12">
        <v>43576.739328017597</v>
      </c>
      <c r="AN43" s="12">
        <v>55929.178808504097</v>
      </c>
      <c r="AO43" s="12">
        <v>58708.481534193903</v>
      </c>
      <c r="AP43" s="20">
        <v>78914.109272236805</v>
      </c>
      <c r="AQ43" s="20">
        <v>83528.407792198705</v>
      </c>
      <c r="AR43" s="20">
        <v>60564.152472669899</v>
      </c>
      <c r="AS43" s="20">
        <v>90612.811979748003</v>
      </c>
      <c r="AT43" s="20">
        <v>81151.674440273302</v>
      </c>
      <c r="AU43" s="20">
        <v>86454.963614700406</v>
      </c>
      <c r="AV43" s="20">
        <v>88491.933921608797</v>
      </c>
      <c r="AW43" s="20">
        <v>66903.509645698301</v>
      </c>
      <c r="AX43" s="20">
        <v>77318.698910448205</v>
      </c>
      <c r="AY43" s="20">
        <v>77120.609644369397</v>
      </c>
      <c r="AZ43" s="20">
        <v>83458.337198957903</v>
      </c>
      <c r="BA43" s="20">
        <v>90722.460355868403</v>
      </c>
      <c r="BB43" s="20">
        <v>95082.101863828895</v>
      </c>
      <c r="BC43" s="20">
        <v>67792.810086869795</v>
      </c>
      <c r="BD43" s="20">
        <v>56188.506887305601</v>
      </c>
      <c r="BE43" s="20">
        <v>103041.143648714</v>
      </c>
      <c r="BF43" s="20">
        <v>65321.465730994802</v>
      </c>
      <c r="BG43" s="20">
        <v>89524.064364499602</v>
      </c>
      <c r="BH43" s="20">
        <v>82634.745796563002</v>
      </c>
      <c r="BI43" s="20">
        <v>95182.037771447605</v>
      </c>
      <c r="BJ43">
        <f t="shared" si="4"/>
        <v>8.1266144612708491</v>
      </c>
      <c r="BK43">
        <f t="shared" si="5"/>
        <v>21.040321559092988</v>
      </c>
      <c r="BL43">
        <f t="shared" si="6"/>
        <v>15.333591494089804</v>
      </c>
    </row>
    <row r="44" spans="1:64" x14ac:dyDescent="0.25">
      <c r="A44" s="10" t="s">
        <v>229</v>
      </c>
      <c r="B44" s="12">
        <v>159.179866154899</v>
      </c>
      <c r="C44" s="12">
        <v>243.76113584813001</v>
      </c>
      <c r="D44" s="12">
        <v>273.220828619732</v>
      </c>
      <c r="E44" s="12">
        <v>235.119999135971</v>
      </c>
      <c r="F44" s="12">
        <v>157.30865940168101</v>
      </c>
      <c r="G44" s="12">
        <v>181.73597466671899</v>
      </c>
      <c r="H44" s="12">
        <v>253.62513730691799</v>
      </c>
      <c r="I44" s="12">
        <v>134.361001670837</v>
      </c>
      <c r="J44" s="12">
        <v>262.01438881004901</v>
      </c>
      <c r="K44" s="12">
        <v>302.45008393462501</v>
      </c>
      <c r="L44" s="12">
        <v>298.29698249599602</v>
      </c>
      <c r="M44" s="12">
        <v>201.80469580393299</v>
      </c>
      <c r="N44" s="12">
        <v>330.41438646057401</v>
      </c>
      <c r="O44" s="12">
        <v>347.08905071131397</v>
      </c>
      <c r="P44" s="12">
        <v>335.24592390214599</v>
      </c>
      <c r="Q44" s="12">
        <v>259.55058533477597</v>
      </c>
      <c r="R44" s="12">
        <v>228.41895954072601</v>
      </c>
      <c r="S44" s="12">
        <v>223.231137885359</v>
      </c>
      <c r="T44" s="12">
        <v>204.98649386117</v>
      </c>
      <c r="U44" s="12">
        <v>321.487680125503</v>
      </c>
      <c r="V44" s="12">
        <v>313.665541923099</v>
      </c>
      <c r="W44" s="12">
        <v>585.43920613647197</v>
      </c>
      <c r="X44" s="12">
        <v>444.55328618913899</v>
      </c>
      <c r="Y44" s="12">
        <v>255.13454978307101</v>
      </c>
      <c r="Z44" s="12">
        <v>349.61158186580701</v>
      </c>
      <c r="AA44" s="12">
        <v>603.15959442361304</v>
      </c>
      <c r="AB44" s="12">
        <v>396.797186799229</v>
      </c>
      <c r="AC44" s="12">
        <v>264.54797941847499</v>
      </c>
      <c r="AD44" s="12">
        <v>449.39505381592397</v>
      </c>
      <c r="AE44" s="12">
        <v>387.05366086603902</v>
      </c>
      <c r="AF44" s="12">
        <v>547.794291056823</v>
      </c>
      <c r="AG44" s="12">
        <v>494.97476302602701</v>
      </c>
      <c r="AH44" s="12">
        <v>461.36330955848899</v>
      </c>
      <c r="AI44" s="12">
        <v>378.419959965744</v>
      </c>
      <c r="AJ44" s="12">
        <v>543.34283870697004</v>
      </c>
      <c r="AK44" s="12">
        <v>473.412908578094</v>
      </c>
      <c r="AL44" s="12">
        <v>449.85827932194297</v>
      </c>
      <c r="AM44" s="12">
        <v>317.35329272082402</v>
      </c>
      <c r="AN44" s="12">
        <v>359.21371451780101</v>
      </c>
      <c r="AO44" s="12">
        <v>508.75814403538402</v>
      </c>
      <c r="AP44" s="20">
        <v>1066.08126150048</v>
      </c>
      <c r="AQ44" s="20">
        <v>1103.2960373769199</v>
      </c>
      <c r="AR44" s="20">
        <v>1321.44793260304</v>
      </c>
      <c r="AS44" s="20">
        <v>1102.0265666800599</v>
      </c>
      <c r="AT44" s="20">
        <v>590.23481310648299</v>
      </c>
      <c r="AU44" s="20">
        <v>734.12594193611005</v>
      </c>
      <c r="AV44" s="20">
        <v>634.26621144080298</v>
      </c>
      <c r="AW44" s="20">
        <v>1692.91701238766</v>
      </c>
      <c r="AX44" s="20">
        <v>862.39144744334601</v>
      </c>
      <c r="AY44" s="20">
        <v>1202.68223689259</v>
      </c>
      <c r="AZ44" s="20">
        <v>1030.1125541292199</v>
      </c>
      <c r="BA44" s="20">
        <v>741.62530191703399</v>
      </c>
      <c r="BB44" s="20">
        <v>499.11531117574498</v>
      </c>
      <c r="BC44" s="20">
        <v>1425.31697743563</v>
      </c>
      <c r="BD44" s="20">
        <v>1127.358761963</v>
      </c>
      <c r="BE44" s="20">
        <v>1061.36599967705</v>
      </c>
      <c r="BF44" s="20">
        <v>1224.6739522967</v>
      </c>
      <c r="BG44" s="20">
        <v>521.69955028673996</v>
      </c>
      <c r="BH44" s="20">
        <v>1181.8589004995699</v>
      </c>
      <c r="BI44" s="20">
        <v>899.70493806134596</v>
      </c>
      <c r="BJ44">
        <f t="shared" si="4"/>
        <v>25.31679313701013</v>
      </c>
      <c r="BK44">
        <f t="shared" si="5"/>
        <v>23.122727335779782</v>
      </c>
      <c r="BL44">
        <f t="shared" si="6"/>
        <v>31.446506375408877</v>
      </c>
    </row>
    <row r="45" spans="1:64" x14ac:dyDescent="0.25">
      <c r="A45" s="10" t="s">
        <v>230</v>
      </c>
      <c r="B45" s="12">
        <v>5241.0863627352901</v>
      </c>
      <c r="C45" s="12">
        <v>5022.6166151479201</v>
      </c>
      <c r="D45" s="12">
        <v>5273.7673213431499</v>
      </c>
      <c r="E45" s="12">
        <v>5184.71228701769</v>
      </c>
      <c r="F45" s="12">
        <v>5219.9105837102197</v>
      </c>
      <c r="G45" s="12">
        <v>4775.8020695180603</v>
      </c>
      <c r="H45" s="12">
        <v>4961.6692400443198</v>
      </c>
      <c r="I45" s="12">
        <v>5269.9882034644997</v>
      </c>
      <c r="J45" s="12">
        <v>6156.9149363341403</v>
      </c>
      <c r="K45" s="12">
        <v>4781.2773559875704</v>
      </c>
      <c r="L45" s="12">
        <v>5032.8569361515001</v>
      </c>
      <c r="M45" s="12">
        <v>5090.1368232114501</v>
      </c>
      <c r="N45" s="12">
        <v>5339.8878629947803</v>
      </c>
      <c r="O45" s="12">
        <v>5160.5662142585497</v>
      </c>
      <c r="P45" s="12">
        <v>5491.8345829843702</v>
      </c>
      <c r="Q45" s="12">
        <v>6108.2578593540302</v>
      </c>
      <c r="R45" s="12">
        <v>6275.8345962162402</v>
      </c>
      <c r="S45" s="12">
        <v>4756.0476796726198</v>
      </c>
      <c r="T45" s="12">
        <v>5837.8557168058996</v>
      </c>
      <c r="U45" s="12">
        <v>5764.6210133802897</v>
      </c>
      <c r="V45" s="12">
        <v>7200.6284543204501</v>
      </c>
      <c r="W45" s="12">
        <v>11044.772697726699</v>
      </c>
      <c r="X45" s="12">
        <v>8869.1934612975601</v>
      </c>
      <c r="Y45" s="12">
        <v>6526.9415099334801</v>
      </c>
      <c r="Z45" s="12">
        <v>8918.1079039719807</v>
      </c>
      <c r="AA45" s="12">
        <v>7068.0768977448497</v>
      </c>
      <c r="AB45" s="12">
        <v>7941.7362004921997</v>
      </c>
      <c r="AC45" s="12">
        <v>7958.3128692215896</v>
      </c>
      <c r="AD45" s="12">
        <v>6098.0906013453596</v>
      </c>
      <c r="AE45" s="12">
        <v>9198.2125047718091</v>
      </c>
      <c r="AF45" s="12">
        <v>9146.3386844505294</v>
      </c>
      <c r="AG45" s="12">
        <v>7129.4653935715996</v>
      </c>
      <c r="AH45" s="12">
        <v>10819.5187259781</v>
      </c>
      <c r="AI45" s="12">
        <v>7509.1103889497199</v>
      </c>
      <c r="AJ45" s="12">
        <v>9302.2676634817308</v>
      </c>
      <c r="AK45" s="12">
        <v>8769.3822967721208</v>
      </c>
      <c r="AL45" s="12">
        <v>8083.22487083959</v>
      </c>
      <c r="AM45" s="12">
        <v>8112.5636395725696</v>
      </c>
      <c r="AN45" s="12">
        <v>8297.7632514512607</v>
      </c>
      <c r="AO45" s="12">
        <v>7999.1588301681704</v>
      </c>
      <c r="AP45" s="20">
        <v>18268.423847510101</v>
      </c>
      <c r="AQ45" s="20">
        <v>19744.326357937</v>
      </c>
      <c r="AR45" s="20">
        <v>27197.799344278501</v>
      </c>
      <c r="AS45" s="20">
        <v>16596.012426711801</v>
      </c>
      <c r="AT45" s="20">
        <v>13610.274087252399</v>
      </c>
      <c r="AU45" s="20">
        <v>17189.321409016698</v>
      </c>
      <c r="AV45" s="20">
        <v>14636.9779607869</v>
      </c>
      <c r="AW45" s="20">
        <v>28757.597386711099</v>
      </c>
      <c r="AX45" s="20">
        <v>14014.718937875499</v>
      </c>
      <c r="AY45" s="20">
        <v>22188.3570564732</v>
      </c>
      <c r="AZ45" s="20">
        <v>17404.057773132299</v>
      </c>
      <c r="BA45" s="20">
        <v>15237.082710058899</v>
      </c>
      <c r="BB45" s="20">
        <v>15781.3525662217</v>
      </c>
      <c r="BC45" s="20">
        <v>28497.996653857001</v>
      </c>
      <c r="BD45" s="20">
        <v>21620.849905780899</v>
      </c>
      <c r="BE45" s="20">
        <v>15366.193158361901</v>
      </c>
      <c r="BF45" s="20">
        <v>27421.688688606599</v>
      </c>
      <c r="BG45" s="20">
        <v>14288.7138112374</v>
      </c>
      <c r="BH45" s="20">
        <v>18733.2422620693</v>
      </c>
      <c r="BI45" s="20">
        <v>18855.885741125501</v>
      </c>
      <c r="BJ45">
        <f t="shared" si="4"/>
        <v>8.6463949960346653</v>
      </c>
      <c r="BK45">
        <f t="shared" si="5"/>
        <v>15.23879251084683</v>
      </c>
      <c r="BL45">
        <f t="shared" si="6"/>
        <v>26.211708389185446</v>
      </c>
    </row>
    <row r="46" spans="1:64" x14ac:dyDescent="0.25">
      <c r="A46" s="6" t="s">
        <v>231</v>
      </c>
      <c r="B46" s="12">
        <v>631906.10719435697</v>
      </c>
      <c r="C46" s="12">
        <v>621294.69751935499</v>
      </c>
      <c r="D46" s="12">
        <v>661276.26274268504</v>
      </c>
      <c r="E46" s="12">
        <v>768559.67405605398</v>
      </c>
      <c r="F46" s="12">
        <v>692048.05599278701</v>
      </c>
      <c r="G46" s="12">
        <v>665437.20419070998</v>
      </c>
      <c r="H46" s="12">
        <v>623068.59077197197</v>
      </c>
      <c r="I46" s="12">
        <v>713694.57243486203</v>
      </c>
      <c r="J46" s="12">
        <v>571506.71854207502</v>
      </c>
      <c r="K46" s="12">
        <v>665776.11560348305</v>
      </c>
      <c r="L46" s="12">
        <v>763906.19041914004</v>
      </c>
      <c r="M46" s="12">
        <v>756408.98203932901</v>
      </c>
      <c r="N46" s="12">
        <v>573480.73889634002</v>
      </c>
      <c r="O46" s="12">
        <v>624800.92257035396</v>
      </c>
      <c r="P46" s="12">
        <v>713941.39185094798</v>
      </c>
      <c r="Q46" s="12">
        <v>746138.41410732898</v>
      </c>
      <c r="R46" s="12">
        <v>698791.551119613</v>
      </c>
      <c r="S46" s="12">
        <v>698231.33197941096</v>
      </c>
      <c r="T46" s="12">
        <v>668560.60403243802</v>
      </c>
      <c r="U46" s="12">
        <v>726972.68098617997</v>
      </c>
      <c r="V46" s="12">
        <v>695470.64886090299</v>
      </c>
      <c r="W46" s="12">
        <v>817254.39183309698</v>
      </c>
      <c r="X46" s="12">
        <v>705288.47647722298</v>
      </c>
      <c r="Y46" s="12">
        <v>530185.99169389298</v>
      </c>
      <c r="Z46" s="12">
        <v>845900.286453131</v>
      </c>
      <c r="AA46" s="12">
        <v>765548.463359455</v>
      </c>
      <c r="AB46" s="12">
        <v>799817.394527258</v>
      </c>
      <c r="AC46" s="12">
        <v>851171.19609903696</v>
      </c>
      <c r="AD46" s="12">
        <v>579789.914223862</v>
      </c>
      <c r="AE46" s="12">
        <v>807806.74721167202</v>
      </c>
      <c r="AF46" s="12">
        <v>895913.96510870894</v>
      </c>
      <c r="AG46" s="12">
        <v>793857.85070661502</v>
      </c>
      <c r="AH46" s="12">
        <v>887112.85101246496</v>
      </c>
      <c r="AI46" s="12">
        <v>799676.59218878997</v>
      </c>
      <c r="AJ46" s="12">
        <v>670588.78821262403</v>
      </c>
      <c r="AK46" s="12">
        <v>794796.75322505098</v>
      </c>
      <c r="AL46" s="12">
        <v>861898.94458247698</v>
      </c>
      <c r="AM46" s="12">
        <v>719373.62678914506</v>
      </c>
      <c r="AN46" s="12">
        <v>781646.46870442806</v>
      </c>
      <c r="AO46" s="12">
        <v>823347.48654045002</v>
      </c>
      <c r="AP46" s="20">
        <v>1179440.37812438</v>
      </c>
      <c r="AQ46" s="20">
        <v>1038061.20717982</v>
      </c>
      <c r="AR46" s="20">
        <v>1076780.2497740199</v>
      </c>
      <c r="AS46" s="20">
        <v>1071367.8942702101</v>
      </c>
      <c r="AT46" s="20">
        <v>923272.308532945</v>
      </c>
      <c r="AU46" s="20">
        <v>1059644.1937848099</v>
      </c>
      <c r="AV46" s="20">
        <v>981545.89917138102</v>
      </c>
      <c r="AW46" s="20">
        <v>926764.87287714297</v>
      </c>
      <c r="AX46" s="20">
        <v>1100706.13013776</v>
      </c>
      <c r="AY46" s="20">
        <v>1080975.2372199099</v>
      </c>
      <c r="AZ46" s="20">
        <v>1135680.17320194</v>
      </c>
      <c r="BA46" s="20">
        <v>1070919.3308091499</v>
      </c>
      <c r="BB46" s="20">
        <v>923157.66398933902</v>
      </c>
      <c r="BC46" s="20">
        <v>1127142.6028317499</v>
      </c>
      <c r="BD46" s="20">
        <v>995675.228542784</v>
      </c>
      <c r="BE46" s="20">
        <v>1023681.79582336</v>
      </c>
      <c r="BF46" s="20">
        <v>1067985.1972094299</v>
      </c>
      <c r="BG46" s="20">
        <v>882943.70664160606</v>
      </c>
      <c r="BH46" s="20">
        <v>1029412.48041182</v>
      </c>
      <c r="BI46" s="20">
        <v>911358.45417085197</v>
      </c>
      <c r="BJ46">
        <f t="shared" si="4"/>
        <v>8.7072767512219489</v>
      </c>
      <c r="BK46">
        <f t="shared" si="5"/>
        <v>12.526096060154075</v>
      </c>
      <c r="BL46">
        <f t="shared" si="6"/>
        <v>8.0659775451390168</v>
      </c>
    </row>
    <row r="47" spans="1:64" x14ac:dyDescent="0.25">
      <c r="A47" s="6" t="s">
        <v>232</v>
      </c>
      <c r="B47" s="12">
        <v>4638367</v>
      </c>
      <c r="C47" s="12">
        <v>4923313</v>
      </c>
      <c r="D47" s="12">
        <v>5005074</v>
      </c>
      <c r="E47" s="12">
        <v>4681959</v>
      </c>
      <c r="F47" s="12">
        <v>4884463</v>
      </c>
      <c r="G47" s="12">
        <v>4585528</v>
      </c>
      <c r="H47" s="12">
        <v>4983898</v>
      </c>
      <c r="I47" s="12">
        <v>4320650</v>
      </c>
      <c r="J47" s="12">
        <v>5404913</v>
      </c>
      <c r="K47" s="12">
        <v>5019567</v>
      </c>
      <c r="L47" s="12">
        <v>4880567</v>
      </c>
      <c r="M47" s="12">
        <v>4441905</v>
      </c>
      <c r="N47" s="12">
        <v>5051011</v>
      </c>
      <c r="O47" s="12">
        <v>4865742</v>
      </c>
      <c r="P47" s="12">
        <v>4781669</v>
      </c>
      <c r="Q47" s="12">
        <v>5019210</v>
      </c>
      <c r="R47" s="12">
        <v>5385235</v>
      </c>
      <c r="S47" s="12">
        <v>4600054</v>
      </c>
      <c r="T47" s="12">
        <v>5205625</v>
      </c>
      <c r="U47" s="12">
        <v>4758641</v>
      </c>
      <c r="V47" s="12">
        <v>2594016</v>
      </c>
      <c r="W47" s="12">
        <v>3336680</v>
      </c>
      <c r="X47" s="12">
        <v>3077961</v>
      </c>
      <c r="Y47" s="12">
        <v>1462198</v>
      </c>
      <c r="Z47" s="12">
        <v>3745165</v>
      </c>
      <c r="AA47" s="12">
        <v>3030508</v>
      </c>
      <c r="AB47" s="12">
        <v>3479143</v>
      </c>
      <c r="AC47" s="12">
        <v>3983266</v>
      </c>
      <c r="AD47" s="12">
        <v>2047547</v>
      </c>
      <c r="AE47" s="12">
        <v>4058833</v>
      </c>
      <c r="AF47" s="12">
        <v>3837980</v>
      </c>
      <c r="AG47" s="12">
        <v>3697233</v>
      </c>
      <c r="AH47" s="12">
        <v>4202078</v>
      </c>
      <c r="AI47" s="12">
        <v>3664638</v>
      </c>
      <c r="AJ47" s="12">
        <v>2857760</v>
      </c>
      <c r="AK47" s="12">
        <v>3979129</v>
      </c>
      <c r="AL47" s="12">
        <v>3463961</v>
      </c>
      <c r="AM47" s="12">
        <v>3016229</v>
      </c>
      <c r="AN47" s="12">
        <v>3951137</v>
      </c>
      <c r="AO47" s="12">
        <v>3795996</v>
      </c>
      <c r="AP47" s="5">
        <v>8010023</v>
      </c>
      <c r="AQ47" s="5">
        <v>8155601</v>
      </c>
      <c r="AR47" s="5">
        <v>6903885</v>
      </c>
      <c r="AS47" s="5">
        <v>7869305</v>
      </c>
      <c r="AT47" s="5">
        <v>6462780</v>
      </c>
      <c r="AU47" s="5">
        <v>7030647</v>
      </c>
      <c r="AV47" s="5">
        <v>6567428</v>
      </c>
      <c r="AW47" s="5">
        <v>7980097</v>
      </c>
      <c r="AX47" s="5">
        <v>6875581</v>
      </c>
      <c r="AY47" s="5">
        <v>7643786</v>
      </c>
      <c r="AZ47" s="5">
        <v>7071590</v>
      </c>
      <c r="BA47" s="5">
        <v>7848266</v>
      </c>
      <c r="BB47" s="5">
        <v>7882696</v>
      </c>
      <c r="BC47" s="5">
        <v>7407690</v>
      </c>
      <c r="BD47" s="5">
        <v>6236720</v>
      </c>
      <c r="BE47" s="5">
        <v>7972763</v>
      </c>
      <c r="BF47" s="5">
        <v>7473560</v>
      </c>
      <c r="BG47" s="5">
        <v>6859982</v>
      </c>
      <c r="BH47" s="5">
        <v>7444929</v>
      </c>
      <c r="BI47" s="5">
        <v>8074623</v>
      </c>
      <c r="BJ47">
        <f t="shared" si="4"/>
        <v>5.8133277194165842</v>
      </c>
      <c r="BK47">
        <f t="shared" si="5"/>
        <v>20.725941835288157</v>
      </c>
      <c r="BL47">
        <f t="shared" si="6"/>
        <v>8.0748249447303682</v>
      </c>
    </row>
    <row r="48" spans="1:64" x14ac:dyDescent="0.25">
      <c r="A48" s="6" t="s">
        <v>233</v>
      </c>
      <c r="B48" s="12">
        <v>88312</v>
      </c>
      <c r="C48" s="12">
        <v>90723</v>
      </c>
      <c r="D48" s="12">
        <v>90824</v>
      </c>
      <c r="E48" s="12">
        <v>98086</v>
      </c>
      <c r="F48" s="12">
        <v>97220</v>
      </c>
      <c r="G48" s="12">
        <v>85692</v>
      </c>
      <c r="H48" s="12">
        <v>100278</v>
      </c>
      <c r="I48" s="12">
        <v>87281</v>
      </c>
      <c r="J48" s="12">
        <v>92969</v>
      </c>
      <c r="K48" s="12">
        <v>84942</v>
      </c>
      <c r="L48" s="12">
        <v>84890</v>
      </c>
      <c r="M48" s="12">
        <v>84679</v>
      </c>
      <c r="N48" s="12">
        <v>95351</v>
      </c>
      <c r="O48" s="12">
        <v>97960</v>
      </c>
      <c r="P48" s="12">
        <v>91078</v>
      </c>
      <c r="Q48" s="12">
        <v>98441</v>
      </c>
      <c r="R48" s="12">
        <v>96229</v>
      </c>
      <c r="S48" s="12">
        <v>83163</v>
      </c>
      <c r="T48" s="12">
        <v>88133</v>
      </c>
      <c r="U48" s="12">
        <v>87610</v>
      </c>
      <c r="V48" s="12">
        <v>65713</v>
      </c>
      <c r="W48" s="12">
        <v>79170</v>
      </c>
      <c r="X48" s="12">
        <v>68547</v>
      </c>
      <c r="Y48" s="12">
        <v>43493</v>
      </c>
      <c r="Z48" s="12">
        <v>79615</v>
      </c>
      <c r="AA48" s="12">
        <v>80246</v>
      </c>
      <c r="AB48" s="12">
        <v>75692</v>
      </c>
      <c r="AC48" s="12">
        <v>83723</v>
      </c>
      <c r="AD48" s="12">
        <v>52518</v>
      </c>
      <c r="AE48" s="12">
        <v>74781</v>
      </c>
      <c r="AF48" s="12">
        <v>81863</v>
      </c>
      <c r="AG48" s="12">
        <v>77416</v>
      </c>
      <c r="AH48" s="12">
        <v>84854</v>
      </c>
      <c r="AI48" s="12">
        <v>72852</v>
      </c>
      <c r="AJ48" s="12">
        <v>59229</v>
      </c>
      <c r="AK48" s="12">
        <v>82630</v>
      </c>
      <c r="AL48" s="12">
        <v>80043</v>
      </c>
      <c r="AM48" s="12">
        <v>68924</v>
      </c>
      <c r="AN48" s="12">
        <v>76227</v>
      </c>
      <c r="AO48" s="12">
        <v>81169</v>
      </c>
      <c r="AP48" s="5">
        <v>51896</v>
      </c>
      <c r="AQ48" s="5">
        <v>51649</v>
      </c>
      <c r="AR48" s="5">
        <v>46065</v>
      </c>
      <c r="AS48" s="5">
        <v>62013</v>
      </c>
      <c r="AT48" s="5">
        <v>54807</v>
      </c>
      <c r="AU48" s="5">
        <v>47314</v>
      </c>
      <c r="AV48" s="5">
        <v>58041</v>
      </c>
      <c r="AW48" s="5">
        <v>53089</v>
      </c>
      <c r="AX48" s="5">
        <v>61911</v>
      </c>
      <c r="AY48" s="5">
        <v>62202</v>
      </c>
      <c r="AZ48" s="5">
        <v>50085</v>
      </c>
      <c r="BA48" s="5">
        <v>61606</v>
      </c>
      <c r="BB48" s="5">
        <v>48765</v>
      </c>
      <c r="BC48" s="5">
        <v>44652</v>
      </c>
      <c r="BD48" s="5">
        <v>51265</v>
      </c>
      <c r="BE48" s="5">
        <v>55898</v>
      </c>
      <c r="BF48" s="5">
        <v>53799</v>
      </c>
      <c r="BG48" s="5">
        <v>72046</v>
      </c>
      <c r="BH48" s="5">
        <v>53722</v>
      </c>
      <c r="BI48" s="5">
        <v>60709</v>
      </c>
      <c r="BJ48">
        <f t="shared" si="4"/>
        <v>6.0201762691464271</v>
      </c>
      <c r="BK48">
        <f t="shared" si="5"/>
        <v>15.041753319647666</v>
      </c>
      <c r="BL48">
        <f t="shared" si="6"/>
        <v>12.329464947946853</v>
      </c>
    </row>
    <row r="49" spans="1:64" x14ac:dyDescent="0.25">
      <c r="A49" s="10" t="s">
        <v>234</v>
      </c>
      <c r="B49" s="12">
        <v>11361.1009535055</v>
      </c>
      <c r="C49" s="12">
        <v>11343.2155157988</v>
      </c>
      <c r="D49" s="12">
        <v>11350.1913428921</v>
      </c>
      <c r="E49" s="12">
        <v>11289.8477785006</v>
      </c>
      <c r="F49" s="12">
        <v>10590.5135073406</v>
      </c>
      <c r="G49" s="12">
        <v>10633.3627974149</v>
      </c>
      <c r="H49" s="12">
        <v>11533.828091375801</v>
      </c>
      <c r="I49" s="12">
        <v>9557.8489732427297</v>
      </c>
      <c r="J49" s="12">
        <v>11427.893502033899</v>
      </c>
      <c r="K49" s="12">
        <v>11532.1625109287</v>
      </c>
      <c r="L49" s="12">
        <v>10683.2509146344</v>
      </c>
      <c r="M49" s="12">
        <v>11311.3617409828</v>
      </c>
      <c r="N49" s="12">
        <v>11342.426501301001</v>
      </c>
      <c r="O49" s="12">
        <v>10906.728931765199</v>
      </c>
      <c r="P49" s="12">
        <v>11225.0881469127</v>
      </c>
      <c r="Q49" s="12">
        <v>11333.0570666821</v>
      </c>
      <c r="R49" s="12">
        <v>11513.6557501184</v>
      </c>
      <c r="S49" s="12">
        <v>9827.7136332635691</v>
      </c>
      <c r="T49" s="12">
        <v>11042.2444029978</v>
      </c>
      <c r="U49" s="12">
        <v>9982.3004353778106</v>
      </c>
      <c r="V49" s="12">
        <v>9165.9034001585096</v>
      </c>
      <c r="W49" s="12">
        <v>8531.1427173730099</v>
      </c>
      <c r="X49" s="12">
        <v>9158.0918861074606</v>
      </c>
      <c r="Y49" s="12">
        <v>5981.4351948433996</v>
      </c>
      <c r="Z49" s="12">
        <v>10234.1143242084</v>
      </c>
      <c r="AA49" s="12">
        <v>8596.3367560106908</v>
      </c>
      <c r="AB49" s="12">
        <v>8883.0564897901295</v>
      </c>
      <c r="AC49" s="12">
        <v>10036.8573268206</v>
      </c>
      <c r="AD49" s="12">
        <v>7320.0172674673304</v>
      </c>
      <c r="AE49" s="12">
        <v>9280.3589256212599</v>
      </c>
      <c r="AF49" s="12">
        <v>9630.7761906391897</v>
      </c>
      <c r="AG49" s="12">
        <v>9457.6520673597497</v>
      </c>
      <c r="AH49" s="12">
        <v>8679.6539590059401</v>
      </c>
      <c r="AI49" s="12">
        <v>9759.2186667758397</v>
      </c>
      <c r="AJ49" s="12">
        <v>8936.4869598039495</v>
      </c>
      <c r="AK49" s="12">
        <v>9587.9703441900092</v>
      </c>
      <c r="AL49" s="12">
        <v>9663.0198890468691</v>
      </c>
      <c r="AM49" s="12">
        <v>7279.31875092264</v>
      </c>
      <c r="AN49" s="12">
        <v>8725.1299533906695</v>
      </c>
      <c r="AO49" s="12">
        <v>9975.3565464420499</v>
      </c>
      <c r="AP49" s="20">
        <v>11616.5539379689</v>
      </c>
      <c r="AQ49" s="20">
        <v>11943.759746416399</v>
      </c>
      <c r="AR49" s="20">
        <v>9128.9874169702307</v>
      </c>
      <c r="AS49" s="20">
        <v>12042.665956983101</v>
      </c>
      <c r="AT49" s="20">
        <v>9339.1813320849906</v>
      </c>
      <c r="AU49" s="20">
        <v>10292.1977462992</v>
      </c>
      <c r="AV49" s="20">
        <v>10433.820582455501</v>
      </c>
      <c r="AW49" s="20">
        <v>11033.192713152001</v>
      </c>
      <c r="AX49" s="20">
        <v>9201.3276165091302</v>
      </c>
      <c r="AY49" s="20">
        <v>11232.561542629201</v>
      </c>
      <c r="AZ49" s="20">
        <v>10660.5844884791</v>
      </c>
      <c r="BA49" s="20">
        <v>12529.2918959744</v>
      </c>
      <c r="BB49" s="20">
        <v>11995.4459477325</v>
      </c>
      <c r="BC49" s="20">
        <v>10120.677184747799</v>
      </c>
      <c r="BD49" s="20">
        <v>7118.3998315624704</v>
      </c>
      <c r="BE49" s="20">
        <v>12510.501299949599</v>
      </c>
      <c r="BF49" s="20">
        <v>12273.022740243099</v>
      </c>
      <c r="BG49" s="20">
        <v>11375.5854614903</v>
      </c>
      <c r="BH49" s="20">
        <v>11190.282295160299</v>
      </c>
      <c r="BI49" s="20">
        <v>11336.3464844641</v>
      </c>
      <c r="BJ49">
        <f t="shared" si="4"/>
        <v>5.4222327428539501</v>
      </c>
      <c r="BK49">
        <f t="shared" si="5"/>
        <v>12.094694286227742</v>
      </c>
      <c r="BL49">
        <f t="shared" si="6"/>
        <v>12.640387311284496</v>
      </c>
    </row>
    <row r="50" spans="1:64" x14ac:dyDescent="0.25">
      <c r="A50" s="6" t="s">
        <v>235</v>
      </c>
      <c r="B50" s="12">
        <v>11836</v>
      </c>
      <c r="C50" s="12">
        <v>13682</v>
      </c>
      <c r="D50" s="12">
        <v>13651</v>
      </c>
      <c r="E50" s="12">
        <v>13189</v>
      </c>
      <c r="F50" s="12">
        <v>14394</v>
      </c>
      <c r="G50" s="12">
        <v>12868</v>
      </c>
      <c r="H50" s="12">
        <v>13733</v>
      </c>
      <c r="I50" s="12">
        <v>12093</v>
      </c>
      <c r="J50" s="12">
        <v>13360</v>
      </c>
      <c r="K50" s="12">
        <v>13470</v>
      </c>
      <c r="L50" s="12">
        <v>13232</v>
      </c>
      <c r="M50" s="12">
        <v>12236</v>
      </c>
      <c r="N50" s="12">
        <v>13873</v>
      </c>
      <c r="O50" s="12">
        <v>13153</v>
      </c>
      <c r="P50" s="12">
        <v>13090</v>
      </c>
      <c r="Q50" s="12">
        <v>12584</v>
      </c>
      <c r="R50" s="12">
        <v>13593</v>
      </c>
      <c r="S50" s="12">
        <v>12887</v>
      </c>
      <c r="T50" s="12">
        <v>13487</v>
      </c>
      <c r="U50" s="12">
        <v>12281</v>
      </c>
      <c r="V50" s="12">
        <v>8286</v>
      </c>
      <c r="W50" s="12">
        <v>10154</v>
      </c>
      <c r="X50" s="12">
        <v>10272</v>
      </c>
      <c r="Y50" s="12">
        <v>6461</v>
      </c>
      <c r="Z50" s="12">
        <v>10557</v>
      </c>
      <c r="AA50" s="12">
        <v>10063</v>
      </c>
      <c r="AB50" s="12">
        <v>10108</v>
      </c>
      <c r="AC50" s="12">
        <v>12399</v>
      </c>
      <c r="AD50" s="12">
        <v>8018</v>
      </c>
      <c r="AE50" s="12">
        <v>10619</v>
      </c>
      <c r="AF50" s="12">
        <v>11921</v>
      </c>
      <c r="AG50" s="12">
        <v>10585</v>
      </c>
      <c r="AH50" s="12">
        <v>12016</v>
      </c>
      <c r="AI50" s="12">
        <v>11314</v>
      </c>
      <c r="AJ50" s="12">
        <v>9179</v>
      </c>
      <c r="AK50" s="12">
        <v>11188</v>
      </c>
      <c r="AL50" s="12">
        <v>11042</v>
      </c>
      <c r="AM50" s="12">
        <v>9576</v>
      </c>
      <c r="AN50" s="12">
        <v>10720</v>
      </c>
      <c r="AO50" s="12">
        <v>11177</v>
      </c>
      <c r="AP50" s="5">
        <v>17106</v>
      </c>
      <c r="AQ50" s="5">
        <v>17423</v>
      </c>
      <c r="AR50" s="5">
        <v>13690</v>
      </c>
      <c r="AS50" s="5">
        <v>17817</v>
      </c>
      <c r="AT50" s="5">
        <v>13242</v>
      </c>
      <c r="AU50" s="5">
        <v>14878</v>
      </c>
      <c r="AV50" s="5">
        <v>14647</v>
      </c>
      <c r="AW50" s="5">
        <v>16463</v>
      </c>
      <c r="AX50" s="5">
        <v>14049</v>
      </c>
      <c r="AY50" s="5">
        <v>17008</v>
      </c>
      <c r="AZ50" s="5">
        <v>14383</v>
      </c>
      <c r="BA50" s="5">
        <v>20699</v>
      </c>
      <c r="BB50" s="5">
        <v>18771</v>
      </c>
      <c r="BC50" s="5">
        <v>14897</v>
      </c>
      <c r="BD50" s="5">
        <v>12160</v>
      </c>
      <c r="BE50" s="5">
        <v>18824</v>
      </c>
      <c r="BF50" s="5">
        <v>16808</v>
      </c>
      <c r="BG50" s="5">
        <v>17165</v>
      </c>
      <c r="BH50" s="5">
        <v>15618</v>
      </c>
      <c r="BI50" s="5">
        <v>16401</v>
      </c>
      <c r="BJ50">
        <f t="shared" si="4"/>
        <v>5.0354063776647866</v>
      </c>
      <c r="BK50">
        <f t="shared" si="5"/>
        <v>13.468648545583598</v>
      </c>
      <c r="BL50">
        <f t="shared" si="6"/>
        <v>13.215162077998805</v>
      </c>
    </row>
    <row r="51" spans="1:64" x14ac:dyDescent="0.25">
      <c r="A51" s="10" t="s">
        <v>236</v>
      </c>
      <c r="B51" s="12">
        <v>17868</v>
      </c>
      <c r="C51" s="12">
        <v>20621</v>
      </c>
      <c r="D51" s="12">
        <v>20763</v>
      </c>
      <c r="E51" s="12">
        <v>20581</v>
      </c>
      <c r="F51" s="12">
        <v>21774</v>
      </c>
      <c r="G51" s="12">
        <v>22104</v>
      </c>
      <c r="H51" s="12">
        <v>20697</v>
      </c>
      <c r="I51" s="12">
        <v>19061</v>
      </c>
      <c r="J51" s="12">
        <v>19391</v>
      </c>
      <c r="K51" s="12">
        <v>21374</v>
      </c>
      <c r="L51" s="12">
        <v>20790</v>
      </c>
      <c r="M51" s="12">
        <v>20309</v>
      </c>
      <c r="N51" s="12">
        <v>20380</v>
      </c>
      <c r="O51" s="12">
        <v>18442</v>
      </c>
      <c r="P51" s="12">
        <v>19227</v>
      </c>
      <c r="Q51" s="12">
        <v>21066</v>
      </c>
      <c r="R51" s="12">
        <v>19189</v>
      </c>
      <c r="S51" s="12">
        <v>20332</v>
      </c>
      <c r="T51" s="12">
        <v>19692</v>
      </c>
      <c r="U51" s="12">
        <v>18903</v>
      </c>
      <c r="V51" s="12">
        <v>17970</v>
      </c>
      <c r="W51" s="12">
        <v>20345</v>
      </c>
      <c r="X51" s="12">
        <v>18409</v>
      </c>
      <c r="Y51" s="12">
        <v>16947</v>
      </c>
      <c r="Z51" s="12">
        <v>22282</v>
      </c>
      <c r="AA51" s="12">
        <v>18710</v>
      </c>
      <c r="AB51" s="12">
        <v>18377</v>
      </c>
      <c r="AC51" s="12">
        <v>20124</v>
      </c>
      <c r="AD51" s="12">
        <v>18561</v>
      </c>
      <c r="AE51" s="12">
        <v>20749</v>
      </c>
      <c r="AF51" s="12">
        <v>19430</v>
      </c>
      <c r="AG51" s="12">
        <v>21477</v>
      </c>
      <c r="AH51" s="12">
        <v>19719</v>
      </c>
      <c r="AI51" s="12">
        <v>19747</v>
      </c>
      <c r="AJ51" s="12">
        <v>17974</v>
      </c>
      <c r="AK51" s="12">
        <v>20592</v>
      </c>
      <c r="AL51" s="12">
        <v>18960</v>
      </c>
      <c r="AM51" s="12">
        <v>19638</v>
      </c>
      <c r="AN51" s="12">
        <v>18589</v>
      </c>
      <c r="AO51" s="12">
        <v>18937</v>
      </c>
      <c r="AP51" s="5">
        <v>18597</v>
      </c>
      <c r="AQ51" s="5">
        <v>21442</v>
      </c>
      <c r="AR51" s="5">
        <v>16841</v>
      </c>
      <c r="AS51" s="5">
        <v>19886</v>
      </c>
      <c r="AT51" s="5">
        <v>19399</v>
      </c>
      <c r="AU51" s="5">
        <v>18787</v>
      </c>
      <c r="AV51" s="5">
        <v>17385</v>
      </c>
      <c r="AW51" s="5">
        <v>17888</v>
      </c>
      <c r="AX51" s="5">
        <v>19678</v>
      </c>
      <c r="AY51" s="5">
        <v>18469</v>
      </c>
      <c r="AZ51" s="5">
        <v>18784</v>
      </c>
      <c r="BA51" s="5">
        <v>19051</v>
      </c>
      <c r="BB51" s="5">
        <v>19355</v>
      </c>
      <c r="BC51" s="5">
        <v>21020</v>
      </c>
      <c r="BD51" s="5">
        <v>18923</v>
      </c>
      <c r="BE51" s="5">
        <v>21923</v>
      </c>
      <c r="BF51" s="5">
        <v>18773</v>
      </c>
      <c r="BG51" s="5">
        <v>20136</v>
      </c>
      <c r="BH51" s="5">
        <v>19941</v>
      </c>
      <c r="BI51" s="5">
        <v>19054</v>
      </c>
      <c r="BJ51">
        <f t="shared" si="4"/>
        <v>5.5620111657982836</v>
      </c>
      <c r="BK51">
        <f t="shared" si="5"/>
        <v>6.6187237775188938</v>
      </c>
      <c r="BL51">
        <f t="shared" si="6"/>
        <v>6.5195213862054704</v>
      </c>
    </row>
    <row r="52" spans="1:64" x14ac:dyDescent="0.25">
      <c r="A52" s="10" t="s">
        <v>237</v>
      </c>
      <c r="B52" s="12">
        <v>10194.2283261625</v>
      </c>
      <c r="C52" s="12">
        <v>11529.1655023534</v>
      </c>
      <c r="D52" s="12">
        <v>10432.086392425501</v>
      </c>
      <c r="E52" s="12">
        <v>9655.4863013664799</v>
      </c>
      <c r="F52" s="12">
        <v>9566.7966836942996</v>
      </c>
      <c r="G52" s="12">
        <v>8517.0638375323106</v>
      </c>
      <c r="H52" s="12">
        <v>10472.129551783901</v>
      </c>
      <c r="I52" s="12">
        <v>8386.7133050482098</v>
      </c>
      <c r="J52" s="12">
        <v>10985.9388049959</v>
      </c>
      <c r="K52" s="12">
        <v>9823.4982046227906</v>
      </c>
      <c r="L52" s="12">
        <v>8946.0447602211898</v>
      </c>
      <c r="M52" s="12">
        <v>9908.9004127594308</v>
      </c>
      <c r="N52" s="12">
        <v>9719.3938725030603</v>
      </c>
      <c r="O52" s="12">
        <v>10054.33982626</v>
      </c>
      <c r="P52" s="12">
        <v>8748.2474762191796</v>
      </c>
      <c r="Q52" s="12">
        <v>10912.875908058801</v>
      </c>
      <c r="R52" s="12">
        <v>11976.8437596315</v>
      </c>
      <c r="S52" s="12">
        <v>9583.3242850738607</v>
      </c>
      <c r="T52" s="12">
        <v>10413.676766825</v>
      </c>
      <c r="U52" s="12">
        <v>9604.2872810482804</v>
      </c>
      <c r="V52" s="12">
        <v>12065.2172796864</v>
      </c>
      <c r="W52" s="12">
        <v>11819.5000421198</v>
      </c>
      <c r="X52" s="12">
        <v>10926.8231681658</v>
      </c>
      <c r="Y52" s="12">
        <v>9409.4146290035405</v>
      </c>
      <c r="Z52" s="12">
        <v>13013.6529999702</v>
      </c>
      <c r="AA52" s="12">
        <v>11607.271730963301</v>
      </c>
      <c r="AB52" s="12">
        <v>11764.4038234482</v>
      </c>
      <c r="AC52" s="12">
        <v>11335.413013543101</v>
      </c>
      <c r="AD52" s="12">
        <v>11266.4041382453</v>
      </c>
      <c r="AE52" s="12">
        <v>12174.371237695501</v>
      </c>
      <c r="AF52" s="12">
        <v>12156.749575776401</v>
      </c>
      <c r="AG52" s="12">
        <v>12104.036669310701</v>
      </c>
      <c r="AH52" s="12">
        <v>13685.0915493053</v>
      </c>
      <c r="AI52" s="12">
        <v>12857.041230057301</v>
      </c>
      <c r="AJ52" s="12">
        <v>11895.458894522801</v>
      </c>
      <c r="AK52" s="12">
        <v>13657.794154153</v>
      </c>
      <c r="AL52" s="12">
        <v>10637.347161187099</v>
      </c>
      <c r="AM52" s="12">
        <v>11133.5209202558</v>
      </c>
      <c r="AN52" s="12">
        <v>11718.5930303844</v>
      </c>
      <c r="AO52" s="12">
        <v>11016.446985981</v>
      </c>
      <c r="AP52" s="21">
        <v>19953.533976313101</v>
      </c>
      <c r="AQ52" s="21">
        <v>19418.862802057301</v>
      </c>
      <c r="AR52" s="21">
        <v>18376.982955577801</v>
      </c>
      <c r="AS52" s="21">
        <v>19141.151984085802</v>
      </c>
      <c r="AT52" s="21">
        <v>16226.116306775501</v>
      </c>
      <c r="AU52" s="21">
        <v>16505.247220840502</v>
      </c>
      <c r="AV52" s="21">
        <v>17202.5959785747</v>
      </c>
      <c r="AW52" s="21">
        <v>22889.222974076602</v>
      </c>
      <c r="AX52" s="21">
        <v>15322.979194551201</v>
      </c>
      <c r="AY52" s="21">
        <v>17011.481377510299</v>
      </c>
      <c r="AZ52" s="21">
        <v>17518.016340517101</v>
      </c>
      <c r="BA52" s="21">
        <v>18115.753064927099</v>
      </c>
      <c r="BB52" s="21">
        <v>20338.361251405699</v>
      </c>
      <c r="BC52" s="21">
        <v>19320.366523872599</v>
      </c>
      <c r="BD52" s="21">
        <v>15591.603952429999</v>
      </c>
      <c r="BE52" s="21">
        <v>20403.625153338598</v>
      </c>
      <c r="BF52" s="21">
        <v>21706.759225138299</v>
      </c>
      <c r="BG52" s="21">
        <v>18227.404648801999</v>
      </c>
      <c r="BH52" s="21">
        <v>21448.697646323701</v>
      </c>
      <c r="BI52" s="21">
        <v>20115.4361713363</v>
      </c>
      <c r="BJ52">
        <f t="shared" si="4"/>
        <v>9.4556221525011495</v>
      </c>
      <c r="BK52">
        <f t="shared" si="5"/>
        <v>8.7982037458948383</v>
      </c>
      <c r="BL52">
        <f t="shared" si="6"/>
        <v>11.187636993244357</v>
      </c>
    </row>
    <row r="53" spans="1:64" x14ac:dyDescent="0.25">
      <c r="A53" s="6" t="s">
        <v>238</v>
      </c>
      <c r="B53" s="12">
        <v>276078</v>
      </c>
      <c r="C53" s="12">
        <v>272423</v>
      </c>
      <c r="D53" s="12">
        <v>294648</v>
      </c>
      <c r="E53" s="12">
        <v>284550</v>
      </c>
      <c r="F53" s="12">
        <v>271629</v>
      </c>
      <c r="G53" s="12">
        <v>296326</v>
      </c>
      <c r="H53" s="12">
        <v>295322</v>
      </c>
      <c r="I53" s="12">
        <v>268496</v>
      </c>
      <c r="J53" s="12">
        <v>284982</v>
      </c>
      <c r="K53" s="12">
        <v>301933</v>
      </c>
      <c r="L53" s="12">
        <v>260747</v>
      </c>
      <c r="M53" s="12">
        <v>261103</v>
      </c>
      <c r="N53" s="12">
        <v>269223</v>
      </c>
      <c r="O53" s="12">
        <v>305237</v>
      </c>
      <c r="P53" s="12">
        <v>282433</v>
      </c>
      <c r="Q53" s="12">
        <v>261625</v>
      </c>
      <c r="R53" s="12">
        <v>277937</v>
      </c>
      <c r="S53" s="12">
        <v>295111</v>
      </c>
      <c r="T53" s="12">
        <v>267923</v>
      </c>
      <c r="U53" s="12">
        <v>264287</v>
      </c>
      <c r="V53" s="12">
        <v>232715</v>
      </c>
      <c r="W53" s="12">
        <v>285652</v>
      </c>
      <c r="X53" s="12">
        <v>231597</v>
      </c>
      <c r="Y53" s="12">
        <v>190723</v>
      </c>
      <c r="Z53" s="12">
        <v>292753</v>
      </c>
      <c r="AA53" s="12">
        <v>244939</v>
      </c>
      <c r="AB53" s="12">
        <v>241205</v>
      </c>
      <c r="AC53" s="12">
        <v>242738</v>
      </c>
      <c r="AD53" s="12">
        <v>212022</v>
      </c>
      <c r="AE53" s="12">
        <v>261097</v>
      </c>
      <c r="AF53" s="12">
        <v>283889</v>
      </c>
      <c r="AG53" s="12">
        <v>263304</v>
      </c>
      <c r="AH53" s="12">
        <v>271885</v>
      </c>
      <c r="AI53" s="12">
        <v>242456</v>
      </c>
      <c r="AJ53" s="12">
        <v>235378</v>
      </c>
      <c r="AK53" s="12">
        <v>254525</v>
      </c>
      <c r="AL53" s="12">
        <v>240251</v>
      </c>
      <c r="AM53" s="12">
        <v>239491</v>
      </c>
      <c r="AN53" s="12">
        <v>250204</v>
      </c>
      <c r="AO53" s="12">
        <v>232100</v>
      </c>
      <c r="AP53" s="22">
        <v>326947</v>
      </c>
      <c r="AQ53" s="22">
        <v>306068</v>
      </c>
      <c r="AR53" s="22">
        <v>298578</v>
      </c>
      <c r="AS53" s="22">
        <v>347113</v>
      </c>
      <c r="AT53" s="22">
        <v>304250</v>
      </c>
      <c r="AU53" s="22">
        <v>306314</v>
      </c>
      <c r="AV53" s="22">
        <v>297468</v>
      </c>
      <c r="AW53" s="22">
        <v>326784</v>
      </c>
      <c r="AX53" s="22">
        <v>284367</v>
      </c>
      <c r="AY53" s="22">
        <v>341972</v>
      </c>
      <c r="AZ53" s="22">
        <v>311263</v>
      </c>
      <c r="BA53" s="22">
        <v>331341</v>
      </c>
      <c r="BB53" s="22">
        <v>328436</v>
      </c>
      <c r="BC53" s="22">
        <v>289502</v>
      </c>
      <c r="BD53" s="22">
        <v>521990</v>
      </c>
      <c r="BE53" s="22">
        <v>329907</v>
      </c>
      <c r="BF53" s="22">
        <v>316724</v>
      </c>
      <c r="BG53" s="22">
        <v>266596</v>
      </c>
      <c r="BH53" s="22">
        <v>304691</v>
      </c>
      <c r="BI53" s="22">
        <v>323160</v>
      </c>
      <c r="BJ53">
        <f t="shared" si="4"/>
        <v>5.1660995612057681</v>
      </c>
      <c r="BK53">
        <f t="shared" si="5"/>
        <v>10.064454131350391</v>
      </c>
      <c r="BL53">
        <f t="shared" si="6"/>
        <v>15.744058802053109</v>
      </c>
    </row>
    <row r="54" spans="1:64" x14ac:dyDescent="0.25">
      <c r="A54" s="10" t="s">
        <v>239</v>
      </c>
      <c r="B54" s="12">
        <v>26526.488717543001</v>
      </c>
      <c r="C54" s="12">
        <v>27998.622962218298</v>
      </c>
      <c r="D54" s="12">
        <v>27236.210985464499</v>
      </c>
      <c r="E54" s="12">
        <v>28176.343063012599</v>
      </c>
      <c r="F54" s="12">
        <v>28282.6892785495</v>
      </c>
      <c r="G54" s="12">
        <v>27660.865552201401</v>
      </c>
      <c r="H54" s="12">
        <v>27230.758335990598</v>
      </c>
      <c r="I54" s="12">
        <v>28300.253395994401</v>
      </c>
      <c r="J54" s="12">
        <v>28367.678721859</v>
      </c>
      <c r="K54" s="12">
        <v>26399.048282546999</v>
      </c>
      <c r="L54" s="12">
        <v>27379.365885900999</v>
      </c>
      <c r="M54" s="12">
        <v>26449.6973020613</v>
      </c>
      <c r="N54" s="12">
        <v>29805.730729856201</v>
      </c>
      <c r="O54" s="12">
        <v>27795.937949356801</v>
      </c>
      <c r="P54" s="12">
        <v>29009.915758987401</v>
      </c>
      <c r="Q54" s="12">
        <v>29093.111759536601</v>
      </c>
      <c r="R54" s="12">
        <v>26539.2862374209</v>
      </c>
      <c r="S54" s="12">
        <v>26163.591444828598</v>
      </c>
      <c r="T54" s="12">
        <v>29548.259966354301</v>
      </c>
      <c r="U54" s="12">
        <v>26750.231963319198</v>
      </c>
      <c r="V54" s="12">
        <v>26760.6406346853</v>
      </c>
      <c r="W54" s="12">
        <v>27782.3326821923</v>
      </c>
      <c r="X54" s="12">
        <v>26317.688119578401</v>
      </c>
      <c r="Y54" s="12">
        <v>23427.798101339002</v>
      </c>
      <c r="Z54" s="12">
        <v>27006.9984411896</v>
      </c>
      <c r="AA54" s="12">
        <v>26952.742617169999</v>
      </c>
      <c r="AB54" s="12">
        <v>27772.642755034602</v>
      </c>
      <c r="AC54" s="12">
        <v>29528.6694012029</v>
      </c>
      <c r="AD54" s="12">
        <v>24674.731161182601</v>
      </c>
      <c r="AE54" s="12">
        <v>29103.7992469946</v>
      </c>
      <c r="AF54" s="12">
        <v>29407.353559068499</v>
      </c>
      <c r="AG54" s="12">
        <v>27807.259537298702</v>
      </c>
      <c r="AH54" s="12">
        <v>29675.2864878246</v>
      </c>
      <c r="AI54" s="12">
        <v>26868.644565049301</v>
      </c>
      <c r="AJ54" s="12">
        <v>27313.658703721801</v>
      </c>
      <c r="AK54" s="12">
        <v>27583.103891787701</v>
      </c>
      <c r="AL54" s="12">
        <v>26761.636038684999</v>
      </c>
      <c r="AM54" s="12">
        <v>25451.0861571188</v>
      </c>
      <c r="AN54" s="12">
        <v>28616.1492972374</v>
      </c>
      <c r="AO54" s="12">
        <v>27699.746054287101</v>
      </c>
      <c r="AP54" s="21">
        <v>23596.604489513</v>
      </c>
      <c r="AQ54" s="21">
        <v>24889.1663374809</v>
      </c>
      <c r="AR54" s="21">
        <v>19661.9954296861</v>
      </c>
      <c r="AS54" s="21">
        <v>21029.411347076399</v>
      </c>
      <c r="AT54" s="21">
        <v>20959.095975624099</v>
      </c>
      <c r="AU54" s="21">
        <v>24313.3595855561</v>
      </c>
      <c r="AV54" s="21">
        <v>22948.639407123501</v>
      </c>
      <c r="AW54" s="21">
        <v>23446.1032518539</v>
      </c>
      <c r="AX54" s="21">
        <v>22167.217697589898</v>
      </c>
      <c r="AY54" s="21">
        <v>24775.776766979499</v>
      </c>
      <c r="AZ54" s="21">
        <v>24586.847502417699</v>
      </c>
      <c r="BA54" s="21">
        <v>25925.569587284601</v>
      </c>
      <c r="BB54" s="21">
        <v>26714.044647801398</v>
      </c>
      <c r="BC54" s="21">
        <v>22641.5056649041</v>
      </c>
      <c r="BD54" s="21">
        <v>20486.6710271886</v>
      </c>
      <c r="BE54" s="21">
        <v>26600.295056727598</v>
      </c>
      <c r="BF54" s="21">
        <v>23392.988209932999</v>
      </c>
      <c r="BG54" s="21">
        <v>25581.2277236468</v>
      </c>
      <c r="BH54" s="21">
        <v>21510.656267273102</v>
      </c>
      <c r="BI54" s="21">
        <v>23828.257946754198</v>
      </c>
      <c r="BJ54">
        <f t="shared" si="4"/>
        <v>3.9439136142802393</v>
      </c>
      <c r="BK54">
        <f t="shared" si="5"/>
        <v>5.9622734259496974</v>
      </c>
      <c r="BL54">
        <f t="shared" si="6"/>
        <v>8.6828438086017936</v>
      </c>
    </row>
    <row r="55" spans="1:64" x14ac:dyDescent="0.25">
      <c r="A55" s="13" t="s">
        <v>240</v>
      </c>
      <c r="B55" s="12">
        <v>59837.133559763402</v>
      </c>
      <c r="C55" s="12">
        <v>70811.324634234596</v>
      </c>
      <c r="D55" s="12">
        <v>63697.623375880197</v>
      </c>
      <c r="E55" s="12">
        <v>65378.358656901</v>
      </c>
      <c r="F55" s="12">
        <v>68959.766181609695</v>
      </c>
      <c r="G55" s="12">
        <v>65991.796371370394</v>
      </c>
      <c r="H55" s="12">
        <v>64765.015298264902</v>
      </c>
      <c r="I55" s="12">
        <v>59884.461744933098</v>
      </c>
      <c r="J55" s="12">
        <v>66621.222767373794</v>
      </c>
      <c r="K55" s="12">
        <v>67597.168489592994</v>
      </c>
      <c r="L55" s="12">
        <v>65341.020000286502</v>
      </c>
      <c r="M55" s="12">
        <v>61456.262821857403</v>
      </c>
      <c r="N55" s="12">
        <v>88474.692293388303</v>
      </c>
      <c r="O55" s="12">
        <v>65670.267073601193</v>
      </c>
      <c r="P55" s="12">
        <v>67864.204685342993</v>
      </c>
      <c r="Q55" s="12">
        <v>60871.402870767299</v>
      </c>
      <c r="R55" s="12">
        <v>62577.582857151603</v>
      </c>
      <c r="S55" s="12">
        <v>69109.180681722501</v>
      </c>
      <c r="T55" s="12">
        <v>76188.146425665793</v>
      </c>
      <c r="U55" s="12">
        <v>61836.413337545797</v>
      </c>
      <c r="V55" s="12">
        <v>60371.0971381161</v>
      </c>
      <c r="W55" s="12">
        <v>65832.565027359902</v>
      </c>
      <c r="X55" s="12">
        <v>57826.353780997903</v>
      </c>
      <c r="Y55" s="12">
        <v>48673.957898212502</v>
      </c>
      <c r="Z55" s="12">
        <v>66784.969951584295</v>
      </c>
      <c r="AA55" s="12">
        <v>56845.344764459398</v>
      </c>
      <c r="AB55" s="12">
        <v>57932.075604632999</v>
      </c>
      <c r="AC55" s="12">
        <v>62678.691887417197</v>
      </c>
      <c r="AD55" s="12">
        <v>52856.409160740703</v>
      </c>
      <c r="AE55" s="12">
        <v>68876.576733968803</v>
      </c>
      <c r="AF55" s="12">
        <v>62328.377990258501</v>
      </c>
      <c r="AG55" s="12">
        <v>65319.932542646602</v>
      </c>
      <c r="AH55" s="12">
        <v>67295.397408094301</v>
      </c>
      <c r="AI55" s="12">
        <v>59368.796974358702</v>
      </c>
      <c r="AJ55" s="12">
        <v>63156.139729935101</v>
      </c>
      <c r="AK55" s="12">
        <v>69791.314361226905</v>
      </c>
      <c r="AL55" s="12">
        <v>65421.038997263502</v>
      </c>
      <c r="AM55" s="12">
        <v>61020.745785815801</v>
      </c>
      <c r="AN55" s="12">
        <v>66653.141507240303</v>
      </c>
      <c r="AO55" s="12">
        <v>62953.660759273502</v>
      </c>
      <c r="AP55" s="21">
        <v>58107.474924032504</v>
      </c>
      <c r="AQ55" s="21">
        <v>61974.084716419398</v>
      </c>
      <c r="AR55" s="21">
        <v>57514.728215752402</v>
      </c>
      <c r="AS55" s="21">
        <v>68805.249330293198</v>
      </c>
      <c r="AT55" s="21">
        <v>57774.8875865718</v>
      </c>
      <c r="AU55" s="21">
        <v>62850.163472606597</v>
      </c>
      <c r="AV55" s="21">
        <v>52934.297247618997</v>
      </c>
      <c r="AW55" s="21">
        <v>62469.917659737803</v>
      </c>
      <c r="AX55" s="21">
        <v>57076.180049463997</v>
      </c>
      <c r="AY55" s="21">
        <v>62524.398706090702</v>
      </c>
      <c r="AZ55" s="21">
        <v>56891.515126181199</v>
      </c>
      <c r="BA55" s="21">
        <v>65161.817115607802</v>
      </c>
      <c r="BB55" s="21">
        <v>61399.480230699497</v>
      </c>
      <c r="BC55" s="21">
        <v>54525.877948367102</v>
      </c>
      <c r="BD55" s="21">
        <v>45382.383993060801</v>
      </c>
      <c r="BE55" s="21">
        <v>69516.886557510094</v>
      </c>
      <c r="BF55" s="21">
        <v>64080.206295773503</v>
      </c>
      <c r="BG55" s="21">
        <v>61765.8105569541</v>
      </c>
      <c r="BH55" s="21">
        <v>57857.948871430199</v>
      </c>
      <c r="BI55" s="21">
        <v>62512.641853960202</v>
      </c>
      <c r="BJ55">
        <f t="shared" si="4"/>
        <v>9.7827572445161142</v>
      </c>
      <c r="BK55">
        <f t="shared" si="5"/>
        <v>8.8861961929290629</v>
      </c>
      <c r="BL55">
        <f t="shared" si="6"/>
        <v>9.1862346110870714</v>
      </c>
    </row>
    <row r="56" spans="1:64" x14ac:dyDescent="0.25">
      <c r="A56" s="6" t="s">
        <v>241</v>
      </c>
      <c r="B56" s="12">
        <v>8751407</v>
      </c>
      <c r="C56" s="12">
        <v>8548147</v>
      </c>
      <c r="D56" s="12">
        <v>9045461</v>
      </c>
      <c r="E56" s="12">
        <v>9138615</v>
      </c>
      <c r="F56" s="12">
        <v>8901282</v>
      </c>
      <c r="G56" s="12">
        <v>8581022</v>
      </c>
      <c r="H56" s="12">
        <v>8784441</v>
      </c>
      <c r="I56" s="12">
        <v>8109227</v>
      </c>
      <c r="J56" s="12">
        <v>8757356</v>
      </c>
      <c r="K56" s="12">
        <v>8724436</v>
      </c>
      <c r="L56" s="12">
        <v>8146410</v>
      </c>
      <c r="M56" s="12">
        <v>8399596</v>
      </c>
      <c r="N56" s="12">
        <v>10244414</v>
      </c>
      <c r="O56" s="12">
        <v>9806477</v>
      </c>
      <c r="P56" s="12">
        <v>9313339</v>
      </c>
      <c r="Q56" s="12">
        <v>7862931</v>
      </c>
      <c r="R56" s="12">
        <v>8605554</v>
      </c>
      <c r="S56" s="12">
        <v>9225192</v>
      </c>
      <c r="T56" s="12">
        <v>9158727</v>
      </c>
      <c r="U56" s="12">
        <v>7636255</v>
      </c>
      <c r="V56" s="12">
        <v>1635954</v>
      </c>
      <c r="W56" s="12">
        <v>2224442</v>
      </c>
      <c r="X56" s="12">
        <v>2164414</v>
      </c>
      <c r="Y56" s="12">
        <v>1084175</v>
      </c>
      <c r="Z56" s="12">
        <v>2267275</v>
      </c>
      <c r="AA56" s="12">
        <v>2006266</v>
      </c>
      <c r="AB56" s="12">
        <v>2046782</v>
      </c>
      <c r="AC56" s="12">
        <v>2663415</v>
      </c>
      <c r="AD56" s="12">
        <v>1495857</v>
      </c>
      <c r="AE56" s="12">
        <v>2207858</v>
      </c>
      <c r="AF56" s="12">
        <v>2555660</v>
      </c>
      <c r="AG56" s="12">
        <v>2278042</v>
      </c>
      <c r="AH56" s="12">
        <v>2619598</v>
      </c>
      <c r="AI56" s="12">
        <v>2238557</v>
      </c>
      <c r="AJ56" s="12">
        <v>1775650</v>
      </c>
      <c r="AK56" s="12">
        <v>2460432</v>
      </c>
      <c r="AL56" s="12">
        <v>2504661</v>
      </c>
      <c r="AM56" s="12">
        <v>1689391</v>
      </c>
      <c r="AN56" s="12">
        <v>2328674</v>
      </c>
      <c r="AO56" s="12">
        <v>2545493</v>
      </c>
      <c r="AP56">
        <v>12486432</v>
      </c>
      <c r="AQ56">
        <v>11704833</v>
      </c>
      <c r="AR56">
        <v>8780366</v>
      </c>
      <c r="AS56">
        <v>12591609</v>
      </c>
      <c r="AT56">
        <v>9785718</v>
      </c>
      <c r="AU56">
        <v>11008511</v>
      </c>
      <c r="AV56">
        <v>10468286</v>
      </c>
      <c r="AW56">
        <v>11902450</v>
      </c>
      <c r="AX56">
        <v>10395231</v>
      </c>
      <c r="AY56">
        <v>12128456</v>
      </c>
      <c r="AZ56">
        <v>10097991</v>
      </c>
      <c r="BA56">
        <v>12788187</v>
      </c>
      <c r="BB56">
        <v>13236741</v>
      </c>
      <c r="BC56">
        <v>11472438</v>
      </c>
      <c r="BD56">
        <v>7738552</v>
      </c>
      <c r="BE56">
        <v>12736442</v>
      </c>
      <c r="BF56">
        <v>11122346</v>
      </c>
      <c r="BG56">
        <v>12899674</v>
      </c>
      <c r="BH56">
        <v>10584670</v>
      </c>
      <c r="BI56">
        <v>11240031</v>
      </c>
      <c r="BJ56">
        <f t="shared" si="4"/>
        <v>7.0592026530176604</v>
      </c>
      <c r="BK56">
        <f t="shared" si="5"/>
        <v>18.999504071337185</v>
      </c>
      <c r="BL56">
        <f t="shared" si="6"/>
        <v>12.852956563253759</v>
      </c>
    </row>
    <row r="57" spans="1:64" x14ac:dyDescent="0.25">
      <c r="A57" s="6" t="s">
        <v>242</v>
      </c>
      <c r="B57" s="12">
        <v>1648</v>
      </c>
      <c r="C57" s="12">
        <v>1961</v>
      </c>
      <c r="D57" s="12">
        <v>1846</v>
      </c>
      <c r="E57" s="12">
        <v>2122</v>
      </c>
      <c r="F57" s="12">
        <v>2251</v>
      </c>
      <c r="G57" s="12">
        <v>1874</v>
      </c>
      <c r="H57" s="12">
        <v>2073</v>
      </c>
      <c r="I57" s="12">
        <v>2370</v>
      </c>
      <c r="J57" s="12">
        <v>2329</v>
      </c>
      <c r="K57" s="12">
        <v>1965</v>
      </c>
      <c r="L57" s="12">
        <v>2165</v>
      </c>
      <c r="M57" s="12">
        <v>2363</v>
      </c>
      <c r="N57" s="12">
        <v>1983</v>
      </c>
      <c r="O57" s="12">
        <v>1823</v>
      </c>
      <c r="P57" s="12">
        <v>1941</v>
      </c>
      <c r="Q57" s="12">
        <v>2078</v>
      </c>
      <c r="R57" s="12">
        <v>2017</v>
      </c>
      <c r="S57" s="12">
        <v>2066</v>
      </c>
      <c r="T57" s="12">
        <v>2067</v>
      </c>
      <c r="U57" s="12">
        <v>1750</v>
      </c>
      <c r="V57" s="12">
        <v>2115</v>
      </c>
      <c r="W57" s="12">
        <v>2061</v>
      </c>
      <c r="X57" s="12">
        <v>2273</v>
      </c>
      <c r="Y57" s="12">
        <v>1732</v>
      </c>
      <c r="Z57" s="12">
        <v>2215</v>
      </c>
      <c r="AA57" s="12">
        <v>1753</v>
      </c>
      <c r="AB57" s="12">
        <v>1989</v>
      </c>
      <c r="AC57" s="12">
        <v>2823</v>
      </c>
      <c r="AD57" s="12">
        <v>1866</v>
      </c>
      <c r="AE57" s="12">
        <v>2127</v>
      </c>
      <c r="AF57" s="12">
        <v>1949</v>
      </c>
      <c r="AG57" s="12">
        <v>1992</v>
      </c>
      <c r="AH57" s="12">
        <v>2150</v>
      </c>
      <c r="AI57" s="12">
        <v>1869</v>
      </c>
      <c r="AJ57" s="12">
        <v>1988</v>
      </c>
      <c r="AK57" s="12">
        <v>2135</v>
      </c>
      <c r="AL57" s="12">
        <v>2334</v>
      </c>
      <c r="AM57" s="12">
        <v>1870</v>
      </c>
      <c r="AN57" s="12">
        <v>2827</v>
      </c>
      <c r="AO57" s="12">
        <v>2025</v>
      </c>
      <c r="AP57">
        <v>1411</v>
      </c>
      <c r="AQ57">
        <v>1000</v>
      </c>
      <c r="AR57">
        <v>986</v>
      </c>
      <c r="AS57">
        <v>1430</v>
      </c>
      <c r="AT57">
        <v>1298</v>
      </c>
      <c r="AU57">
        <v>1330</v>
      </c>
      <c r="AV57">
        <v>1520</v>
      </c>
      <c r="AW57">
        <v>939</v>
      </c>
      <c r="AX57">
        <v>1459</v>
      </c>
      <c r="AY57">
        <v>994</v>
      </c>
      <c r="AZ57">
        <v>1110</v>
      </c>
      <c r="BA57">
        <v>1192</v>
      </c>
      <c r="BB57">
        <v>1440</v>
      </c>
      <c r="BC57">
        <v>906</v>
      </c>
      <c r="BD57">
        <v>9989</v>
      </c>
      <c r="BE57">
        <v>1639</v>
      </c>
      <c r="BF57">
        <v>1130</v>
      </c>
      <c r="BG57">
        <v>1600</v>
      </c>
      <c r="BH57">
        <v>1074</v>
      </c>
      <c r="BI57">
        <v>1172</v>
      </c>
      <c r="BJ57">
        <f t="shared" si="4"/>
        <v>9.7158789148053213</v>
      </c>
      <c r="BK57">
        <f t="shared" si="5"/>
        <v>14.330826736495652</v>
      </c>
      <c r="BL57">
        <f t="shared" si="6"/>
        <v>117.11566310299256</v>
      </c>
    </row>
    <row r="58" spans="1:64" x14ac:dyDescent="0.25">
      <c r="A58" s="10" t="s">
        <v>243</v>
      </c>
      <c r="B58" s="12">
        <v>38433.100280074599</v>
      </c>
      <c r="C58" s="12">
        <v>39021.561849952297</v>
      </c>
      <c r="D58" s="12">
        <v>42209.315664039903</v>
      </c>
      <c r="E58" s="12">
        <v>36571.882410642298</v>
      </c>
      <c r="F58" s="12">
        <v>38944.997519016702</v>
      </c>
      <c r="G58" s="12">
        <v>37784.008449861998</v>
      </c>
      <c r="H58" s="12">
        <v>39713.789199144201</v>
      </c>
      <c r="I58" s="12">
        <v>35929.951835411201</v>
      </c>
      <c r="J58" s="12">
        <v>42845.134786405899</v>
      </c>
      <c r="K58" s="12">
        <v>43004.557443589598</v>
      </c>
      <c r="L58" s="12">
        <v>38383.290093709598</v>
      </c>
      <c r="M58" s="12">
        <v>38207.936870999903</v>
      </c>
      <c r="N58" s="12">
        <v>41731.219788074697</v>
      </c>
      <c r="O58" s="12">
        <v>43397.574545637799</v>
      </c>
      <c r="P58" s="12">
        <v>39755.801495825202</v>
      </c>
      <c r="Q58" s="12">
        <v>39278.226054512197</v>
      </c>
      <c r="R58" s="12">
        <v>38614.308281898797</v>
      </c>
      <c r="S58" s="12">
        <v>41687.856650649897</v>
      </c>
      <c r="T58" s="12">
        <v>40410.620305572404</v>
      </c>
      <c r="U58" s="12">
        <v>38215.0656990356</v>
      </c>
      <c r="V58" s="12">
        <v>53269.223178946297</v>
      </c>
      <c r="W58" s="12">
        <v>58802.858060653802</v>
      </c>
      <c r="X58" s="12">
        <v>58278.459297845497</v>
      </c>
      <c r="Y58" s="12">
        <v>44315.763644494902</v>
      </c>
      <c r="Z58" s="12">
        <v>58620.4293380483</v>
      </c>
      <c r="AA58" s="12">
        <v>59224.5483969181</v>
      </c>
      <c r="AB58" s="12">
        <v>53160.207496198404</v>
      </c>
      <c r="AC58" s="12">
        <v>57936.300221531797</v>
      </c>
      <c r="AD58" s="12">
        <v>55672.736870119203</v>
      </c>
      <c r="AE58" s="12">
        <v>59524.669831269297</v>
      </c>
      <c r="AF58" s="12">
        <v>60788.398080858999</v>
      </c>
      <c r="AG58" s="12">
        <v>62593.706014623203</v>
      </c>
      <c r="AH58" s="12">
        <v>62352.975285007</v>
      </c>
      <c r="AI58" s="12">
        <v>59988.000485445802</v>
      </c>
      <c r="AJ58" s="12">
        <v>56187.292057913197</v>
      </c>
      <c r="AK58" s="12">
        <v>62803.007723957802</v>
      </c>
      <c r="AL58" s="12">
        <v>63906.866963105102</v>
      </c>
      <c r="AM58" s="12">
        <v>50316.105987925897</v>
      </c>
      <c r="AN58" s="12">
        <v>59436.944041328199</v>
      </c>
      <c r="AO58" s="12">
        <v>64273.819822013596</v>
      </c>
      <c r="AP58" s="21">
        <v>34332.489755017297</v>
      </c>
      <c r="AQ58" s="21">
        <v>36375.540591675002</v>
      </c>
      <c r="AR58" s="21">
        <v>38166.541065264799</v>
      </c>
      <c r="AS58" s="21">
        <v>33304.258175258903</v>
      </c>
      <c r="AT58" s="21">
        <v>33898.380279511199</v>
      </c>
      <c r="AU58" s="21">
        <v>32706.313408603401</v>
      </c>
      <c r="AV58" s="21">
        <v>30438.746760374299</v>
      </c>
      <c r="AW58" s="21">
        <v>36381.972129189802</v>
      </c>
      <c r="AX58" s="21">
        <v>27790.325333995799</v>
      </c>
      <c r="AY58" s="21">
        <v>37056.735851294201</v>
      </c>
      <c r="AZ58" s="21">
        <v>33475.498725689104</v>
      </c>
      <c r="BA58" s="21">
        <v>33920.150639098203</v>
      </c>
      <c r="BB58" s="21">
        <v>32606.4191353161</v>
      </c>
      <c r="BC58" s="21">
        <v>40602.268891827101</v>
      </c>
      <c r="BD58" s="21">
        <v>46902.278764764902</v>
      </c>
      <c r="BE58" s="21">
        <v>35559.375992329398</v>
      </c>
      <c r="BF58" s="21">
        <v>42452.086941979898</v>
      </c>
      <c r="BG58" s="21">
        <v>30201.896036540202</v>
      </c>
      <c r="BH58" s="21">
        <v>32861.837477462403</v>
      </c>
      <c r="BI58" s="21">
        <v>35156.7193186082</v>
      </c>
      <c r="BJ58">
        <f t="shared" si="4"/>
        <v>5.3950296888987133</v>
      </c>
      <c r="BK58">
        <f t="shared" si="5"/>
        <v>8.404372289744872</v>
      </c>
      <c r="BL58">
        <f t="shared" si="6"/>
        <v>12.456735764073782</v>
      </c>
    </row>
    <row r="59" spans="1:64" x14ac:dyDescent="0.25">
      <c r="A59" s="14" t="s">
        <v>244</v>
      </c>
      <c r="B59" s="12">
        <v>25976.014007969101</v>
      </c>
      <c r="C59" s="12">
        <v>28043.479906233999</v>
      </c>
      <c r="D59" s="12">
        <v>26595.1812728439</v>
      </c>
      <c r="E59" s="12">
        <v>27527.828111835901</v>
      </c>
      <c r="F59" s="12">
        <v>29382.039892263001</v>
      </c>
      <c r="G59" s="12">
        <v>23773.725808201401</v>
      </c>
      <c r="H59" s="12">
        <v>25855.5648246356</v>
      </c>
      <c r="I59" s="12">
        <v>28927.930447766899</v>
      </c>
      <c r="J59" s="12">
        <v>27417.328005400901</v>
      </c>
      <c r="K59" s="12">
        <v>27765.483029856601</v>
      </c>
      <c r="L59" s="12">
        <v>25337.803083422201</v>
      </c>
      <c r="M59" s="12">
        <v>28063.752597364</v>
      </c>
      <c r="N59" s="12">
        <v>40925.9614093485</v>
      </c>
      <c r="O59" s="12">
        <v>33807.388125825397</v>
      </c>
      <c r="P59" s="12">
        <v>27845.97521606</v>
      </c>
      <c r="Q59" s="12">
        <v>28688.420878447101</v>
      </c>
      <c r="R59" s="12">
        <v>32043.7672589055</v>
      </c>
      <c r="S59" s="12">
        <v>26014.910953344399</v>
      </c>
      <c r="T59" s="12">
        <v>35770.156196893702</v>
      </c>
      <c r="U59" s="12">
        <v>27354.429197995702</v>
      </c>
      <c r="V59" s="12">
        <v>28076.573283971698</v>
      </c>
      <c r="W59" s="12">
        <v>24594.947265550501</v>
      </c>
      <c r="X59" s="12">
        <v>26586.686291011501</v>
      </c>
      <c r="Y59" s="12">
        <v>19070.347982793199</v>
      </c>
      <c r="Z59" s="12">
        <v>25224.220597858999</v>
      </c>
      <c r="AA59" s="12">
        <v>24317.694930976901</v>
      </c>
      <c r="AB59" s="12">
        <v>28665.605392556499</v>
      </c>
      <c r="AC59" s="12">
        <v>29140.425477101999</v>
      </c>
      <c r="AD59" s="12">
        <v>22226.1644911945</v>
      </c>
      <c r="AE59" s="12">
        <v>26342.172028456898</v>
      </c>
      <c r="AF59" s="12">
        <v>28155.0130153016</v>
      </c>
      <c r="AG59" s="12">
        <v>24647.275643066401</v>
      </c>
      <c r="AH59" s="12">
        <v>27311.2774844048</v>
      </c>
      <c r="AI59" s="12">
        <v>28549.255305252402</v>
      </c>
      <c r="AJ59" s="12">
        <v>25441.582804213402</v>
      </c>
      <c r="AK59" s="12">
        <v>31838.923063679202</v>
      </c>
      <c r="AL59" s="12">
        <v>24974.143853965001</v>
      </c>
      <c r="AM59" s="12">
        <v>25553.313984619599</v>
      </c>
      <c r="AN59" s="12">
        <v>29527.4425687396</v>
      </c>
      <c r="AO59" s="12">
        <v>26640.972091959899</v>
      </c>
      <c r="AP59" s="21">
        <v>36233.864777315503</v>
      </c>
      <c r="AQ59" s="21">
        <v>42798.488885432802</v>
      </c>
      <c r="AR59" s="21">
        <v>38962.652534225897</v>
      </c>
      <c r="AS59" s="21">
        <v>34964.433941350799</v>
      </c>
      <c r="AT59" s="21">
        <v>30598.428990552598</v>
      </c>
      <c r="AU59" s="21">
        <v>34222.828120367303</v>
      </c>
      <c r="AV59" s="21">
        <v>34286.466345630499</v>
      </c>
      <c r="AW59" s="21">
        <v>38297.179919661001</v>
      </c>
      <c r="AX59" s="21">
        <v>35931.339893101002</v>
      </c>
      <c r="AY59" s="21">
        <v>44129.554980332199</v>
      </c>
      <c r="AZ59" s="21">
        <v>34342.575783877597</v>
      </c>
      <c r="BA59" s="21">
        <v>32957.773034937702</v>
      </c>
      <c r="BB59" s="21">
        <v>36232.309299074797</v>
      </c>
      <c r="BC59" s="21">
        <v>34548.448877777897</v>
      </c>
      <c r="BD59" s="21">
        <v>24554.597654126199</v>
      </c>
      <c r="BE59" s="21">
        <v>44139.295921447498</v>
      </c>
      <c r="BF59" s="21">
        <v>35694.491623588998</v>
      </c>
      <c r="BG59" s="21">
        <v>36273.192457125697</v>
      </c>
      <c r="BH59" s="21">
        <v>40575.720426910702</v>
      </c>
      <c r="BI59" s="21">
        <v>39167.8295268621</v>
      </c>
      <c r="BJ59">
        <f t="shared" si="4"/>
        <v>13.924574423170851</v>
      </c>
      <c r="BK59">
        <f t="shared" si="5"/>
        <v>10.888447803218481</v>
      </c>
      <c r="BL59">
        <f t="shared" si="6"/>
        <v>12.610644928787842</v>
      </c>
    </row>
    <row r="60" spans="1:64" x14ac:dyDescent="0.25">
      <c r="A60" s="10" t="s">
        <v>245</v>
      </c>
      <c r="B60" s="12">
        <v>420</v>
      </c>
      <c r="C60" s="12">
        <v>442</v>
      </c>
      <c r="D60" s="12">
        <v>442</v>
      </c>
      <c r="E60" s="12">
        <v>481</v>
      </c>
      <c r="F60" s="12">
        <v>490</v>
      </c>
      <c r="G60" s="12">
        <v>474</v>
      </c>
      <c r="H60" s="12">
        <v>489</v>
      </c>
      <c r="I60" s="12">
        <v>406</v>
      </c>
      <c r="J60" s="12">
        <v>523</v>
      </c>
      <c r="K60" s="12">
        <v>592</v>
      </c>
      <c r="L60" s="12">
        <v>483</v>
      </c>
      <c r="M60" s="12">
        <v>499</v>
      </c>
      <c r="N60" s="12">
        <v>641</v>
      </c>
      <c r="O60" s="12">
        <v>420</v>
      </c>
      <c r="P60" s="12">
        <v>575</v>
      </c>
      <c r="Q60" s="12">
        <v>408</v>
      </c>
      <c r="R60" s="12">
        <v>537</v>
      </c>
      <c r="S60" s="12">
        <v>389</v>
      </c>
      <c r="T60" s="12">
        <v>528</v>
      </c>
      <c r="U60" s="12">
        <v>435</v>
      </c>
      <c r="V60" s="12">
        <v>278</v>
      </c>
      <c r="W60" s="12">
        <v>539</v>
      </c>
      <c r="X60" s="12">
        <v>305</v>
      </c>
      <c r="Y60" s="12">
        <v>124</v>
      </c>
      <c r="Z60" s="12">
        <v>289</v>
      </c>
      <c r="AA60" s="12">
        <v>297</v>
      </c>
      <c r="AB60" s="12">
        <v>310</v>
      </c>
      <c r="AC60" s="12">
        <v>224</v>
      </c>
      <c r="AD60" s="12">
        <v>263</v>
      </c>
      <c r="AE60" s="12">
        <v>258</v>
      </c>
      <c r="AF60" s="12">
        <v>295</v>
      </c>
      <c r="AG60" s="12">
        <v>245</v>
      </c>
      <c r="AH60" s="12">
        <v>425</v>
      </c>
      <c r="AI60" s="12">
        <v>315</v>
      </c>
      <c r="AJ60" s="12">
        <v>319</v>
      </c>
      <c r="AK60" s="12">
        <v>365</v>
      </c>
      <c r="AL60" s="12">
        <v>388</v>
      </c>
      <c r="AM60" s="12">
        <v>227</v>
      </c>
      <c r="AN60" s="12">
        <v>348</v>
      </c>
      <c r="AO60" s="12">
        <v>350</v>
      </c>
      <c r="AP60">
        <v>934</v>
      </c>
      <c r="AQ60">
        <v>1099</v>
      </c>
      <c r="AR60">
        <v>541</v>
      </c>
      <c r="AS60">
        <v>1081</v>
      </c>
      <c r="AT60">
        <v>819</v>
      </c>
      <c r="AU60">
        <v>999</v>
      </c>
      <c r="AV60">
        <v>838</v>
      </c>
      <c r="AW60">
        <v>860</v>
      </c>
      <c r="AX60">
        <v>796</v>
      </c>
      <c r="AY60">
        <v>951</v>
      </c>
      <c r="AZ60">
        <v>806</v>
      </c>
      <c r="BA60">
        <v>700</v>
      </c>
      <c r="BB60">
        <v>965</v>
      </c>
      <c r="BC60">
        <v>714</v>
      </c>
      <c r="BD60">
        <v>638</v>
      </c>
      <c r="BE60">
        <v>926</v>
      </c>
      <c r="BF60">
        <v>897</v>
      </c>
      <c r="BG60">
        <v>962</v>
      </c>
      <c r="BH60">
        <v>872</v>
      </c>
      <c r="BI60">
        <v>1049</v>
      </c>
      <c r="BJ60">
        <f t="shared" si="4"/>
        <v>13.930039326809062</v>
      </c>
      <c r="BK60">
        <f t="shared" si="5"/>
        <v>28.141364533009682</v>
      </c>
      <c r="BL60">
        <f t="shared" si="6"/>
        <v>16.759992438681191</v>
      </c>
    </row>
    <row r="61" spans="1:64" x14ac:dyDescent="0.25">
      <c r="A61" s="14" t="s">
        <v>246</v>
      </c>
      <c r="B61" s="12">
        <v>121217</v>
      </c>
      <c r="C61" s="12">
        <v>120403</v>
      </c>
      <c r="D61" s="12">
        <v>115849</v>
      </c>
      <c r="E61" s="12">
        <v>119297</v>
      </c>
      <c r="F61" s="12">
        <v>115242</v>
      </c>
      <c r="G61" s="12">
        <v>116096</v>
      </c>
      <c r="H61" s="12">
        <v>131841</v>
      </c>
      <c r="I61" s="12">
        <v>106443</v>
      </c>
      <c r="J61" s="12">
        <v>120561</v>
      </c>
      <c r="K61" s="12">
        <v>116673</v>
      </c>
      <c r="L61" s="12">
        <v>106294</v>
      </c>
      <c r="M61" s="12">
        <v>115099</v>
      </c>
      <c r="N61" s="12">
        <v>125487</v>
      </c>
      <c r="O61" s="12">
        <v>117667</v>
      </c>
      <c r="P61" s="12">
        <v>118955</v>
      </c>
      <c r="Q61" s="12">
        <v>108084</v>
      </c>
      <c r="R61" s="12">
        <v>109077</v>
      </c>
      <c r="S61" s="12">
        <v>117916</v>
      </c>
      <c r="T61" s="12">
        <v>108701</v>
      </c>
      <c r="U61" s="12">
        <v>113165</v>
      </c>
      <c r="V61" s="12">
        <v>85748</v>
      </c>
      <c r="W61" s="12">
        <v>90972</v>
      </c>
      <c r="X61" s="12">
        <v>88405</v>
      </c>
      <c r="Y61" s="12">
        <v>76336</v>
      </c>
      <c r="Z61" s="12">
        <v>89452</v>
      </c>
      <c r="AA61" s="12">
        <v>84940</v>
      </c>
      <c r="AB61" s="12">
        <v>83283</v>
      </c>
      <c r="AC61" s="12">
        <v>92991</v>
      </c>
      <c r="AD61" s="12">
        <v>78361</v>
      </c>
      <c r="AE61" s="12">
        <v>87296</v>
      </c>
      <c r="AF61" s="12">
        <v>81914</v>
      </c>
      <c r="AG61" s="12">
        <v>86675</v>
      </c>
      <c r="AH61" s="12">
        <v>91907</v>
      </c>
      <c r="AI61" s="12">
        <v>80619</v>
      </c>
      <c r="AJ61" s="12">
        <v>84138</v>
      </c>
      <c r="AK61" s="12">
        <v>85964</v>
      </c>
      <c r="AL61" s="12">
        <v>93570</v>
      </c>
      <c r="AM61" s="12">
        <v>78929</v>
      </c>
      <c r="AN61" s="12">
        <v>87566</v>
      </c>
      <c r="AO61" s="12">
        <v>87630</v>
      </c>
      <c r="AP61">
        <v>92192</v>
      </c>
      <c r="AQ61">
        <v>93596</v>
      </c>
      <c r="AR61">
        <v>91784</v>
      </c>
      <c r="AS61">
        <v>100815</v>
      </c>
      <c r="AT61">
        <v>87045</v>
      </c>
      <c r="AU61">
        <v>85660</v>
      </c>
      <c r="AV61">
        <v>89094</v>
      </c>
      <c r="AW61">
        <v>91261</v>
      </c>
      <c r="AX61">
        <v>94275</v>
      </c>
      <c r="AY61">
        <v>93294</v>
      </c>
      <c r="AZ61">
        <v>87473</v>
      </c>
      <c r="BA61">
        <v>105259</v>
      </c>
      <c r="BB61">
        <v>97421</v>
      </c>
      <c r="BC61">
        <v>97277</v>
      </c>
      <c r="BD61">
        <v>244148</v>
      </c>
      <c r="BE61">
        <v>100534</v>
      </c>
      <c r="BF61">
        <v>94493</v>
      </c>
      <c r="BG61">
        <v>100736</v>
      </c>
      <c r="BH61">
        <v>104799</v>
      </c>
      <c r="BI61">
        <v>96806</v>
      </c>
      <c r="BJ61">
        <f t="shared" si="4"/>
        <v>5.5591816536508372</v>
      </c>
      <c r="BK61">
        <f t="shared" si="5"/>
        <v>5.8223592623965033</v>
      </c>
      <c r="BL61">
        <f t="shared" si="6"/>
        <v>33.036523190475883</v>
      </c>
    </row>
    <row r="62" spans="1:64" x14ac:dyDescent="0.25">
      <c r="A62" s="10" t="s">
        <v>247</v>
      </c>
      <c r="B62" s="12">
        <v>6960</v>
      </c>
      <c r="C62" s="12">
        <v>6433</v>
      </c>
      <c r="D62" s="12">
        <v>5742</v>
      </c>
      <c r="E62" s="12">
        <v>6249</v>
      </c>
      <c r="F62" s="12">
        <v>6831</v>
      </c>
      <c r="G62" s="12">
        <v>6300</v>
      </c>
      <c r="H62" s="12">
        <v>5527</v>
      </c>
      <c r="I62" s="12">
        <v>6302</v>
      </c>
      <c r="J62" s="12">
        <v>6933</v>
      </c>
      <c r="K62" s="12">
        <v>6293</v>
      </c>
      <c r="L62" s="12">
        <v>6128</v>
      </c>
      <c r="M62" s="12">
        <v>5535</v>
      </c>
      <c r="N62" s="12">
        <v>5666</v>
      </c>
      <c r="O62" s="12">
        <v>5817</v>
      </c>
      <c r="P62" s="12">
        <v>6715</v>
      </c>
      <c r="Q62" s="12">
        <v>5713</v>
      </c>
      <c r="R62" s="12">
        <v>7531</v>
      </c>
      <c r="S62" s="12">
        <v>5429</v>
      </c>
      <c r="T62" s="12">
        <v>6452</v>
      </c>
      <c r="U62" s="12">
        <v>6078</v>
      </c>
      <c r="V62" s="12">
        <v>7403</v>
      </c>
      <c r="W62" s="12">
        <v>68591</v>
      </c>
      <c r="X62" s="12">
        <v>7277</v>
      </c>
      <c r="Y62" s="12">
        <v>5109</v>
      </c>
      <c r="Z62" s="12">
        <v>9141</v>
      </c>
      <c r="AA62" s="12">
        <v>6627</v>
      </c>
      <c r="AB62" s="12">
        <v>7189</v>
      </c>
      <c r="AC62" s="12">
        <v>7715</v>
      </c>
      <c r="AD62" s="12">
        <v>6615</v>
      </c>
      <c r="AE62" s="12">
        <v>7697</v>
      </c>
      <c r="AF62" s="12">
        <v>9350</v>
      </c>
      <c r="AG62" s="12">
        <v>7462</v>
      </c>
      <c r="AH62" s="12">
        <v>7493</v>
      </c>
      <c r="AI62" s="12">
        <v>7705</v>
      </c>
      <c r="AJ62" s="12">
        <v>6829</v>
      </c>
      <c r="AK62" s="12">
        <v>7556</v>
      </c>
      <c r="AL62" s="12">
        <v>6548</v>
      </c>
      <c r="AM62" s="12">
        <v>6971</v>
      </c>
      <c r="AN62" s="12">
        <v>7358</v>
      </c>
      <c r="AO62" s="12">
        <v>8721</v>
      </c>
      <c r="AP62">
        <v>4944</v>
      </c>
      <c r="AQ62">
        <v>4724</v>
      </c>
      <c r="AR62">
        <v>3964</v>
      </c>
      <c r="AS62">
        <v>4674</v>
      </c>
      <c r="AT62">
        <v>4147</v>
      </c>
      <c r="AU62">
        <v>4206</v>
      </c>
      <c r="AV62">
        <v>4392</v>
      </c>
      <c r="AW62">
        <v>4492</v>
      </c>
      <c r="AX62">
        <v>3469</v>
      </c>
      <c r="AY62">
        <v>4090</v>
      </c>
      <c r="AZ62">
        <v>3927</v>
      </c>
      <c r="BA62">
        <v>5175</v>
      </c>
      <c r="BB62">
        <v>4953</v>
      </c>
      <c r="BC62">
        <v>4491</v>
      </c>
      <c r="BD62">
        <v>4036</v>
      </c>
      <c r="BE62">
        <v>4901</v>
      </c>
      <c r="BF62">
        <v>4765</v>
      </c>
      <c r="BG62">
        <v>4955</v>
      </c>
      <c r="BH62">
        <v>3851</v>
      </c>
      <c r="BI62">
        <v>4783</v>
      </c>
      <c r="BJ62">
        <f t="shared" si="4"/>
        <v>9.0681545443323373</v>
      </c>
      <c r="BK62">
        <f t="shared" si="5"/>
        <v>132.36252027201866</v>
      </c>
      <c r="BL62">
        <f t="shared" si="6"/>
        <v>10.454107832468379</v>
      </c>
    </row>
    <row r="63" spans="1:64" x14ac:dyDescent="0.25">
      <c r="A63" s="10" t="s">
        <v>248</v>
      </c>
      <c r="B63" s="12">
        <v>3468.47788559733</v>
      </c>
      <c r="C63" s="12">
        <v>3913.9022975537</v>
      </c>
      <c r="D63" s="12">
        <v>3909.5713949577998</v>
      </c>
      <c r="E63" s="12">
        <v>4183.0944412427298</v>
      </c>
      <c r="F63" s="12">
        <v>3612.6040633897501</v>
      </c>
      <c r="G63" s="12">
        <v>3645.2009644691998</v>
      </c>
      <c r="H63" s="12">
        <v>3457.6457797293801</v>
      </c>
      <c r="I63" s="12">
        <v>3047.0098557094602</v>
      </c>
      <c r="J63" s="12">
        <v>4089.5220443029302</v>
      </c>
      <c r="K63" s="12">
        <v>3640.25426094564</v>
      </c>
      <c r="L63" s="12">
        <v>3563.0774760855402</v>
      </c>
      <c r="M63" s="12">
        <v>3385.9035561730502</v>
      </c>
      <c r="N63" s="12">
        <v>4771.3692055536603</v>
      </c>
      <c r="O63" s="12">
        <v>3977.0086347101601</v>
      </c>
      <c r="P63" s="12">
        <v>3742.2941031721598</v>
      </c>
      <c r="Q63" s="12">
        <v>3670.5147929710201</v>
      </c>
      <c r="R63" s="12">
        <v>3958.6658506099202</v>
      </c>
      <c r="S63" s="12">
        <v>3886.8878410705802</v>
      </c>
      <c r="T63" s="12">
        <v>3822.2144477176198</v>
      </c>
      <c r="U63" s="12">
        <v>3161.57221298384</v>
      </c>
      <c r="V63" s="12">
        <v>89.725190120415405</v>
      </c>
      <c r="W63" s="12">
        <v>168.304845666029</v>
      </c>
      <c r="X63" s="12">
        <v>157.224783280818</v>
      </c>
      <c r="Y63" s="12">
        <v>41.423665312530602</v>
      </c>
      <c r="Z63" s="12">
        <v>149.33826609142</v>
      </c>
      <c r="AA63" s="12">
        <v>120.24206511576401</v>
      </c>
      <c r="AB63" s="12">
        <v>217.16629478127101</v>
      </c>
      <c r="AC63" s="12">
        <v>150.285255748417</v>
      </c>
      <c r="AD63" s="12">
        <v>127.73525631228</v>
      </c>
      <c r="AE63" s="12">
        <v>160.88244116446299</v>
      </c>
      <c r="AF63" s="12">
        <v>184.084985070751</v>
      </c>
      <c r="AG63" s="12">
        <v>142.441545135718</v>
      </c>
      <c r="AH63" s="12">
        <v>380.03853604158201</v>
      </c>
      <c r="AI63" s="12">
        <v>215.44656710093801</v>
      </c>
      <c r="AJ63" s="12">
        <v>139.18273298197201</v>
      </c>
      <c r="AK63" s="12">
        <v>240.53660566713401</v>
      </c>
      <c r="AL63" s="12">
        <v>115.54516314513199</v>
      </c>
      <c r="AM63" s="12">
        <v>67.278841391386393</v>
      </c>
      <c r="AN63" s="12">
        <v>181.71155223696101</v>
      </c>
      <c r="AO63" s="12">
        <v>249.40675835303301</v>
      </c>
      <c r="AP63" s="21">
        <v>9396.7588386653006</v>
      </c>
      <c r="AQ63" s="21">
        <v>10568.839570582801</v>
      </c>
      <c r="AR63" s="21">
        <v>10548.378227122401</v>
      </c>
      <c r="AS63" s="21">
        <v>7752.4873914072596</v>
      </c>
      <c r="AT63" s="21">
        <v>5310.3706777484904</v>
      </c>
      <c r="AU63" s="21">
        <v>6209.1719246184202</v>
      </c>
      <c r="AV63" s="21">
        <v>5536.7636515797203</v>
      </c>
      <c r="AW63" s="21">
        <v>9947.8393304024103</v>
      </c>
      <c r="AX63" s="21">
        <v>5737.0889869249804</v>
      </c>
      <c r="AY63" s="21">
        <v>11121.944012731599</v>
      </c>
      <c r="AZ63" s="21">
        <v>8323.5962517993703</v>
      </c>
      <c r="BA63" s="21">
        <v>6162.8839390408202</v>
      </c>
      <c r="BB63" s="21">
        <v>6368.8129721388595</v>
      </c>
      <c r="BC63" s="21">
        <v>10094.738004848599</v>
      </c>
      <c r="BD63" s="21">
        <v>11058.6321176979</v>
      </c>
      <c r="BE63" s="21">
        <v>7154.8473126655099</v>
      </c>
      <c r="BF63" s="21">
        <v>10512.890829776101</v>
      </c>
      <c r="BG63" s="21">
        <v>5889.89074208081</v>
      </c>
      <c r="BH63" s="21">
        <v>8882.8032039779391</v>
      </c>
      <c r="BI63" s="21">
        <v>7702.0366670896201</v>
      </c>
      <c r="BJ63">
        <f t="shared" si="4"/>
        <v>10.135429990458913</v>
      </c>
      <c r="BK63">
        <f t="shared" si="5"/>
        <v>43.492727488472582</v>
      </c>
      <c r="BL63">
        <f t="shared" si="6"/>
        <v>25.228496674250998</v>
      </c>
    </row>
    <row r="64" spans="1:64" x14ac:dyDescent="0.25">
      <c r="A64" s="6" t="s">
        <v>249</v>
      </c>
      <c r="B64" s="12">
        <v>215293</v>
      </c>
      <c r="C64" s="12">
        <v>218564</v>
      </c>
      <c r="D64" s="12">
        <v>229235</v>
      </c>
      <c r="E64" s="12">
        <v>225927</v>
      </c>
      <c r="F64" s="12">
        <v>214496</v>
      </c>
      <c r="G64" s="12">
        <v>207722</v>
      </c>
      <c r="H64" s="12">
        <v>217272</v>
      </c>
      <c r="I64" s="12">
        <v>213883</v>
      </c>
      <c r="J64" s="12">
        <v>231572</v>
      </c>
      <c r="K64" s="12">
        <v>220498</v>
      </c>
      <c r="L64" s="12">
        <v>208318</v>
      </c>
      <c r="M64" s="12">
        <v>199471</v>
      </c>
      <c r="N64" s="12">
        <v>230014</v>
      </c>
      <c r="O64" s="12">
        <v>211094</v>
      </c>
      <c r="P64" s="12">
        <v>229942</v>
      </c>
      <c r="Q64" s="12">
        <v>218933</v>
      </c>
      <c r="R64" s="12">
        <v>237387</v>
      </c>
      <c r="S64" s="12">
        <v>203953</v>
      </c>
      <c r="T64" s="12">
        <v>238525</v>
      </c>
      <c r="U64" s="12">
        <v>214725</v>
      </c>
      <c r="V64" s="12">
        <v>196589</v>
      </c>
      <c r="W64" s="12">
        <v>205284</v>
      </c>
      <c r="X64" s="12">
        <v>196963</v>
      </c>
      <c r="Y64" s="12">
        <v>151924</v>
      </c>
      <c r="Z64" s="12">
        <v>209805</v>
      </c>
      <c r="AA64" s="12">
        <v>200322</v>
      </c>
      <c r="AB64" s="12">
        <v>216134</v>
      </c>
      <c r="AC64" s="12">
        <v>220605</v>
      </c>
      <c r="AD64" s="12">
        <v>172638</v>
      </c>
      <c r="AE64" s="12">
        <v>221590</v>
      </c>
      <c r="AF64" s="12">
        <v>213242</v>
      </c>
      <c r="AG64" s="12">
        <v>217768</v>
      </c>
      <c r="AH64" s="12">
        <v>228537</v>
      </c>
      <c r="AI64" s="12">
        <v>232860</v>
      </c>
      <c r="AJ64" s="12">
        <v>199380</v>
      </c>
      <c r="AK64" s="12">
        <v>223574</v>
      </c>
      <c r="AL64" s="12">
        <v>218059</v>
      </c>
      <c r="AM64" s="12">
        <v>165247</v>
      </c>
      <c r="AN64" s="12">
        <v>227854</v>
      </c>
      <c r="AO64" s="12">
        <v>218293</v>
      </c>
      <c r="AP64">
        <v>268864</v>
      </c>
      <c r="AQ64">
        <v>286528</v>
      </c>
      <c r="AR64">
        <v>233667</v>
      </c>
      <c r="AS64">
        <v>304293</v>
      </c>
      <c r="AT64">
        <v>229396</v>
      </c>
      <c r="AU64">
        <v>261277</v>
      </c>
      <c r="AV64">
        <v>242453</v>
      </c>
      <c r="AW64">
        <v>262326</v>
      </c>
      <c r="AX64">
        <v>252333</v>
      </c>
      <c r="AY64">
        <v>269596</v>
      </c>
      <c r="AZ64">
        <v>243262</v>
      </c>
      <c r="BA64">
        <v>300874</v>
      </c>
      <c r="BB64">
        <v>263504</v>
      </c>
      <c r="BC64">
        <v>264901</v>
      </c>
      <c r="BD64">
        <v>189482</v>
      </c>
      <c r="BE64">
        <v>286863</v>
      </c>
      <c r="BF64">
        <v>273150</v>
      </c>
      <c r="BG64">
        <v>281608</v>
      </c>
      <c r="BH64">
        <v>272250</v>
      </c>
      <c r="BI64">
        <v>272578</v>
      </c>
      <c r="BJ64">
        <f t="shared" si="4"/>
        <v>4.9770457776100105</v>
      </c>
      <c r="BK64">
        <f t="shared" si="5"/>
        <v>10.72116068923498</v>
      </c>
      <c r="BL64">
        <f t="shared" si="6"/>
        <v>10.059292331400476</v>
      </c>
    </row>
    <row r="65" spans="1:64" x14ac:dyDescent="0.25">
      <c r="A65" s="6" t="s">
        <v>250</v>
      </c>
      <c r="B65" s="12">
        <v>2636217</v>
      </c>
      <c r="C65" s="12">
        <v>2673743</v>
      </c>
      <c r="D65" s="12">
        <v>2686446</v>
      </c>
      <c r="E65" s="12">
        <v>2918833</v>
      </c>
      <c r="F65" s="12">
        <v>2780717</v>
      </c>
      <c r="G65" s="12">
        <v>2611172</v>
      </c>
      <c r="H65" s="12">
        <v>2777498</v>
      </c>
      <c r="I65" s="12">
        <v>2582382</v>
      </c>
      <c r="J65" s="12">
        <v>2829301</v>
      </c>
      <c r="K65" s="12">
        <v>2826564</v>
      </c>
      <c r="L65" s="12">
        <v>2883423</v>
      </c>
      <c r="M65" s="12">
        <v>2730555</v>
      </c>
      <c r="N65" s="12">
        <v>2701826</v>
      </c>
      <c r="O65" s="12">
        <v>2573014</v>
      </c>
      <c r="P65" s="12">
        <v>2833108</v>
      </c>
      <c r="Q65" s="12">
        <v>2609281</v>
      </c>
      <c r="R65" s="12">
        <v>2890954</v>
      </c>
      <c r="S65" s="12">
        <v>2772760</v>
      </c>
      <c r="T65" s="12">
        <v>2923570</v>
      </c>
      <c r="U65" s="12">
        <v>2742375</v>
      </c>
      <c r="V65" s="12">
        <v>2486714</v>
      </c>
      <c r="W65" s="12">
        <v>2668103</v>
      </c>
      <c r="X65" s="12">
        <v>2634323</v>
      </c>
      <c r="Y65" s="12">
        <v>2069945</v>
      </c>
      <c r="Z65" s="12">
        <v>2706428</v>
      </c>
      <c r="AA65" s="12">
        <v>2498738</v>
      </c>
      <c r="AB65" s="12">
        <v>2647584</v>
      </c>
      <c r="AC65" s="12">
        <v>2871005</v>
      </c>
      <c r="AD65" s="12">
        <v>2203601</v>
      </c>
      <c r="AE65" s="12">
        <v>2584065</v>
      </c>
      <c r="AF65" s="12">
        <v>2833287</v>
      </c>
      <c r="AG65" s="12">
        <v>2505232</v>
      </c>
      <c r="AH65" s="12">
        <v>2827786</v>
      </c>
      <c r="AI65" s="12">
        <v>2610634</v>
      </c>
      <c r="AJ65" s="12">
        <v>2452004</v>
      </c>
      <c r="AK65" s="12">
        <v>2805061</v>
      </c>
      <c r="AL65" s="12">
        <v>2710363</v>
      </c>
      <c r="AM65" s="12">
        <v>2566439</v>
      </c>
      <c r="AN65" s="12">
        <v>2869180</v>
      </c>
      <c r="AO65" s="12">
        <v>2595930</v>
      </c>
      <c r="AP65">
        <v>2122834</v>
      </c>
      <c r="AQ65">
        <v>2228571</v>
      </c>
      <c r="AR65">
        <v>2037748</v>
      </c>
      <c r="AS65">
        <v>2190361</v>
      </c>
      <c r="AT65">
        <v>2123818</v>
      </c>
      <c r="AU65">
        <v>2087925</v>
      </c>
      <c r="AV65">
        <v>2253692</v>
      </c>
      <c r="AW65">
        <v>2167559</v>
      </c>
      <c r="AX65">
        <v>2078832</v>
      </c>
      <c r="AY65">
        <v>2055243</v>
      </c>
      <c r="AZ65">
        <v>1955157</v>
      </c>
      <c r="BA65">
        <v>2457120</v>
      </c>
      <c r="BB65">
        <v>2447909</v>
      </c>
      <c r="BC65">
        <v>2157439</v>
      </c>
      <c r="BD65">
        <v>2297206</v>
      </c>
      <c r="BE65">
        <v>2208863</v>
      </c>
      <c r="BF65">
        <v>2112636</v>
      </c>
      <c r="BG65">
        <v>2308037</v>
      </c>
      <c r="BH65">
        <v>2162825</v>
      </c>
      <c r="BI65">
        <v>2155034</v>
      </c>
      <c r="BJ65">
        <f t="shared" si="4"/>
        <v>4.1018658200591878</v>
      </c>
      <c r="BK65">
        <f t="shared" si="5"/>
        <v>8.0812919292978602</v>
      </c>
      <c r="BL65">
        <f t="shared" si="6"/>
        <v>5.8110779220129976</v>
      </c>
    </row>
    <row r="66" spans="1:64" x14ac:dyDescent="0.25">
      <c r="A66" s="14" t="s">
        <v>251</v>
      </c>
      <c r="B66" s="12">
        <v>6644.8032490518499</v>
      </c>
      <c r="C66" s="12">
        <v>7251.5509061676603</v>
      </c>
      <c r="D66" s="12">
        <v>7886.7278666803104</v>
      </c>
      <c r="E66" s="12">
        <v>7434.4305651704699</v>
      </c>
      <c r="F66" s="12">
        <v>7454.1972251355401</v>
      </c>
      <c r="G66" s="12">
        <v>6932.4390185859402</v>
      </c>
      <c r="H66" s="12">
        <v>7678.7233365314296</v>
      </c>
      <c r="I66" s="12">
        <v>7636.5922304351498</v>
      </c>
      <c r="J66" s="12">
        <v>7554.0373922565896</v>
      </c>
      <c r="K66" s="12">
        <v>7034.2914085561697</v>
      </c>
      <c r="L66" s="12">
        <v>8250.1008409470996</v>
      </c>
      <c r="M66" s="12">
        <v>7488.0898235991599</v>
      </c>
      <c r="N66" s="12">
        <v>8251.4794379552604</v>
      </c>
      <c r="O66" s="12">
        <v>7107.3683944738204</v>
      </c>
      <c r="P66" s="12">
        <v>7930.0655341792599</v>
      </c>
      <c r="Q66" s="12">
        <v>8401.93882206339</v>
      </c>
      <c r="R66" s="12">
        <v>7249.2095535573098</v>
      </c>
      <c r="S66" s="12">
        <v>7836.2443758538802</v>
      </c>
      <c r="T66" s="12">
        <v>7608.5869630580901</v>
      </c>
      <c r="U66" s="12">
        <v>7028.2082016262702</v>
      </c>
      <c r="V66" s="12">
        <v>6468.49527736651</v>
      </c>
      <c r="W66" s="12">
        <v>6099.4612906447801</v>
      </c>
      <c r="X66" s="12">
        <v>6541.8667551388598</v>
      </c>
      <c r="Y66" s="12">
        <v>5918.0625357100298</v>
      </c>
      <c r="Z66" s="12">
        <v>8580.7022743021807</v>
      </c>
      <c r="AA66" s="12">
        <v>7055.8797493390402</v>
      </c>
      <c r="AB66" s="12">
        <v>7600.8515623418998</v>
      </c>
      <c r="AC66" s="12">
        <v>8089.21944802097</v>
      </c>
      <c r="AD66" s="12">
        <v>6114.4971693303396</v>
      </c>
      <c r="AE66" s="12">
        <v>8347.7715199783997</v>
      </c>
      <c r="AF66" s="12">
        <v>8137.6593144539702</v>
      </c>
      <c r="AG66" s="12">
        <v>7391.9778181066604</v>
      </c>
      <c r="AH66" s="12">
        <v>8018.1892916944698</v>
      </c>
      <c r="AI66" s="12">
        <v>7764.4375842361496</v>
      </c>
      <c r="AJ66" s="12">
        <v>6299.1461936954302</v>
      </c>
      <c r="AK66" s="12">
        <v>8035.7730287132299</v>
      </c>
      <c r="AL66" s="12">
        <v>7465.8558137585396</v>
      </c>
      <c r="AM66" s="12">
        <v>8109.6673657874098</v>
      </c>
      <c r="AN66" s="12">
        <v>8071.1508531600302</v>
      </c>
      <c r="AO66" s="12">
        <v>7824.8262716093996</v>
      </c>
      <c r="AP66" s="21">
        <v>10816.1250507682</v>
      </c>
      <c r="AQ66" s="21">
        <v>10827.995205875</v>
      </c>
      <c r="AR66" s="21">
        <v>8567.8067831495391</v>
      </c>
      <c r="AS66" s="21">
        <v>10918.4487384324</v>
      </c>
      <c r="AT66" s="21">
        <v>8705.9404150408409</v>
      </c>
      <c r="AU66" s="21">
        <v>8766.2380245501499</v>
      </c>
      <c r="AV66" s="21">
        <v>8606.8990656524002</v>
      </c>
      <c r="AW66" s="21">
        <v>10099.788280188701</v>
      </c>
      <c r="AX66" s="21">
        <v>8476.6561614091006</v>
      </c>
      <c r="AY66" s="21">
        <v>10615.9760455828</v>
      </c>
      <c r="AZ66" s="21">
        <v>9417.7996243008492</v>
      </c>
      <c r="BA66" s="21">
        <v>8023.3391942445996</v>
      </c>
      <c r="BB66" s="21">
        <v>8316.2521369664901</v>
      </c>
      <c r="BC66" s="21">
        <v>10771.130864304399</v>
      </c>
      <c r="BD66" s="21">
        <v>7860.6669548937098</v>
      </c>
      <c r="BE66" s="21">
        <v>11159.647743318599</v>
      </c>
      <c r="BF66" s="21">
        <v>11543.550731987199</v>
      </c>
      <c r="BG66" s="21">
        <v>9092.0699390553</v>
      </c>
      <c r="BH66" s="21">
        <v>9153.3299083543807</v>
      </c>
      <c r="BI66" s="21">
        <v>10889.825346591</v>
      </c>
      <c r="BJ66">
        <f t="shared" si="4"/>
        <v>6.2490650746840792</v>
      </c>
      <c r="BK66">
        <f t="shared" si="5"/>
        <v>11.403860175025809</v>
      </c>
      <c r="BL66">
        <f t="shared" si="6"/>
        <v>12.534162774486804</v>
      </c>
    </row>
    <row r="67" spans="1:64" x14ac:dyDescent="0.25">
      <c r="A67" s="13" t="s">
        <v>252</v>
      </c>
      <c r="B67" s="12">
        <v>41660</v>
      </c>
      <c r="C67" s="12">
        <v>39655</v>
      </c>
      <c r="D67" s="12">
        <v>41881</v>
      </c>
      <c r="E67" s="12">
        <v>42372</v>
      </c>
      <c r="F67" s="12">
        <v>37235</v>
      </c>
      <c r="G67" s="12">
        <v>36676</v>
      </c>
      <c r="H67" s="12">
        <v>43619</v>
      </c>
      <c r="I67" s="12">
        <v>41628</v>
      </c>
      <c r="J67" s="12">
        <v>46679</v>
      </c>
      <c r="K67" s="12">
        <v>43250</v>
      </c>
      <c r="L67" s="12">
        <v>47332</v>
      </c>
      <c r="M67" s="12">
        <v>45565</v>
      </c>
      <c r="N67" s="12">
        <v>47273</v>
      </c>
      <c r="O67" s="12">
        <v>45482</v>
      </c>
      <c r="P67" s="12">
        <v>41059</v>
      </c>
      <c r="Q67" s="12">
        <v>37589</v>
      </c>
      <c r="R67" s="12">
        <v>48904</v>
      </c>
      <c r="S67" s="12">
        <v>35031</v>
      </c>
      <c r="T67" s="12">
        <v>44737</v>
      </c>
      <c r="U67" s="12">
        <v>39701</v>
      </c>
      <c r="V67" s="12">
        <v>32247</v>
      </c>
      <c r="W67" s="12">
        <v>33676</v>
      </c>
      <c r="X67" s="12">
        <v>34228</v>
      </c>
      <c r="Y67" s="12">
        <v>27464</v>
      </c>
      <c r="Z67" s="12">
        <v>32760</v>
      </c>
      <c r="AA67" s="12">
        <v>36648</v>
      </c>
      <c r="AB67" s="12">
        <v>40075</v>
      </c>
      <c r="AC67" s="12">
        <v>44211</v>
      </c>
      <c r="AD67" s="12">
        <v>29437</v>
      </c>
      <c r="AE67" s="12">
        <v>42544</v>
      </c>
      <c r="AF67" s="12">
        <v>37112</v>
      </c>
      <c r="AG67" s="12">
        <v>36918</v>
      </c>
      <c r="AH67" s="12">
        <v>39324</v>
      </c>
      <c r="AI67" s="12">
        <v>38241</v>
      </c>
      <c r="AJ67" s="12">
        <v>31533</v>
      </c>
      <c r="AK67" s="12">
        <v>38505</v>
      </c>
      <c r="AL67" s="12">
        <v>37230</v>
      </c>
      <c r="AM67" s="12">
        <v>33332</v>
      </c>
      <c r="AN67" s="12">
        <v>40535</v>
      </c>
      <c r="AO67" s="12">
        <v>32997</v>
      </c>
      <c r="AP67">
        <v>52315</v>
      </c>
      <c r="AQ67">
        <v>51354</v>
      </c>
      <c r="AR67">
        <v>39125</v>
      </c>
      <c r="AS67">
        <v>58267</v>
      </c>
      <c r="AT67">
        <v>44532</v>
      </c>
      <c r="AU67">
        <v>51483</v>
      </c>
      <c r="AV67">
        <v>41791</v>
      </c>
      <c r="AW67">
        <v>56322</v>
      </c>
      <c r="AX67">
        <v>40215</v>
      </c>
      <c r="AY67">
        <v>40898</v>
      </c>
      <c r="AZ67">
        <v>52687</v>
      </c>
      <c r="BA67">
        <v>55062</v>
      </c>
      <c r="BB67">
        <v>57892</v>
      </c>
      <c r="BC67">
        <v>50953</v>
      </c>
      <c r="BD67">
        <v>36924</v>
      </c>
      <c r="BE67">
        <v>54509</v>
      </c>
      <c r="BF67">
        <v>53016</v>
      </c>
      <c r="BG67">
        <v>55910</v>
      </c>
      <c r="BH67">
        <v>46232</v>
      </c>
      <c r="BI67">
        <v>56989</v>
      </c>
      <c r="BJ67">
        <f t="shared" si="4"/>
        <v>9.2336655895130288</v>
      </c>
      <c r="BK67">
        <f t="shared" si="5"/>
        <v>12.102083830009654</v>
      </c>
      <c r="BL67">
        <f t="shared" si="6"/>
        <v>13.856866460447289</v>
      </c>
    </row>
    <row r="68" spans="1:64" x14ac:dyDescent="0.25">
      <c r="A68" s="6" t="s">
        <v>253</v>
      </c>
      <c r="B68" s="12">
        <v>39864.440321812697</v>
      </c>
      <c r="C68" s="12">
        <v>42347.286098573299</v>
      </c>
      <c r="D68" s="12">
        <v>42037.732441854401</v>
      </c>
      <c r="E68" s="12">
        <v>41827.777070837699</v>
      </c>
      <c r="F68" s="12">
        <v>43727.872283588498</v>
      </c>
      <c r="G68" s="12">
        <v>41126.719214900098</v>
      </c>
      <c r="H68" s="12">
        <v>41399.724498189702</v>
      </c>
      <c r="I68" s="12">
        <v>42278.499741873398</v>
      </c>
      <c r="J68" s="12">
        <v>44395.569778395897</v>
      </c>
      <c r="K68" s="12">
        <v>41917.969307783897</v>
      </c>
      <c r="L68" s="12">
        <v>44583.003147832504</v>
      </c>
      <c r="M68" s="12">
        <v>41432.258484444799</v>
      </c>
      <c r="N68" s="12">
        <v>43986.185110850201</v>
      </c>
      <c r="O68" s="12">
        <v>42586.869665086298</v>
      </c>
      <c r="P68" s="12">
        <v>43006.168292984003</v>
      </c>
      <c r="Q68" s="12">
        <v>41863.590310333799</v>
      </c>
      <c r="R68" s="12">
        <v>43664.096035343799</v>
      </c>
      <c r="S68" s="12">
        <v>42410.487628855401</v>
      </c>
      <c r="T68" s="12">
        <v>41008.159794007202</v>
      </c>
      <c r="U68" s="12">
        <v>41115.134212848097</v>
      </c>
      <c r="V68" s="12">
        <v>36320.065887417702</v>
      </c>
      <c r="W68" s="12">
        <v>36414.601884040399</v>
      </c>
      <c r="X68" s="12">
        <v>38831.0576401648</v>
      </c>
      <c r="Y68" s="12">
        <v>33576.3895053589</v>
      </c>
      <c r="Z68" s="12">
        <v>39400.054993350401</v>
      </c>
      <c r="AA68" s="12">
        <v>36309.8330844593</v>
      </c>
      <c r="AB68" s="12">
        <v>39255.320118536598</v>
      </c>
      <c r="AC68" s="12">
        <v>41797.411870295</v>
      </c>
      <c r="AD68" s="12">
        <v>34680.930904893001</v>
      </c>
      <c r="AE68" s="12">
        <v>40023.348796810802</v>
      </c>
      <c r="AF68" s="12">
        <v>39784.224736762699</v>
      </c>
      <c r="AG68" s="12">
        <v>39831.246896082099</v>
      </c>
      <c r="AH68" s="12">
        <v>42600.2812015905</v>
      </c>
      <c r="AI68" s="12">
        <v>40334.5293365139</v>
      </c>
      <c r="AJ68" s="12">
        <v>37638.992351308298</v>
      </c>
      <c r="AK68" s="12">
        <v>40790.599111165902</v>
      </c>
      <c r="AL68" s="12">
        <v>40527.360852408303</v>
      </c>
      <c r="AM68" s="12">
        <v>37991.523964560503</v>
      </c>
      <c r="AN68" s="12">
        <v>40804.095497447699</v>
      </c>
      <c r="AO68" s="12">
        <v>41274.456668206702</v>
      </c>
      <c r="AP68" s="21">
        <v>31286.735007895601</v>
      </c>
      <c r="AQ68" s="21">
        <v>30953.566426480498</v>
      </c>
      <c r="AR68" s="21">
        <v>25251.053659003399</v>
      </c>
      <c r="AS68" s="21">
        <v>34186.084208498003</v>
      </c>
      <c r="AT68" s="21">
        <v>32392.4594739231</v>
      </c>
      <c r="AU68" s="21">
        <v>32606.508959393501</v>
      </c>
      <c r="AV68" s="21">
        <v>34471.166897968898</v>
      </c>
      <c r="AW68" s="21">
        <v>29761.210007445799</v>
      </c>
      <c r="AX68" s="21">
        <v>31507.363290322199</v>
      </c>
      <c r="AY68" s="21">
        <v>29922.5468666382</v>
      </c>
      <c r="AZ68" s="21">
        <v>29633.804368012101</v>
      </c>
      <c r="BA68" s="21">
        <v>35633.837557463899</v>
      </c>
      <c r="BB68" s="21">
        <v>36703.159011968797</v>
      </c>
      <c r="BC68" s="21">
        <v>28220.6833981163</v>
      </c>
      <c r="BD68" s="21">
        <v>23637.541978697202</v>
      </c>
      <c r="BE68" s="21">
        <v>38208.134597880999</v>
      </c>
      <c r="BF68" s="21">
        <v>30973.652763664501</v>
      </c>
      <c r="BG68" s="21">
        <v>36953.583949771899</v>
      </c>
      <c r="BH68" s="21">
        <v>30394.390268995499</v>
      </c>
      <c r="BI68" s="21">
        <v>34050.716405050996</v>
      </c>
      <c r="BJ68">
        <f t="shared" ref="BJ68:BJ129" si="7">(_xlfn.STDEV.S(B68:U68)/AVERAGE(B68:U68))*100</f>
        <v>2.9436368011771394</v>
      </c>
      <c r="BK68">
        <f t="shared" ref="BK68:BK129" si="8">(_xlfn.STDEV.S(W68:AO68)/AVERAGE(W68:AO68))*100</f>
        <v>6.1550599484530091</v>
      </c>
      <c r="BL68">
        <f t="shared" si="6"/>
        <v>11.700464887972428</v>
      </c>
    </row>
    <row r="69" spans="1:64" x14ac:dyDescent="0.25">
      <c r="A69" s="6" t="s">
        <v>254</v>
      </c>
      <c r="B69" s="12">
        <v>452858</v>
      </c>
      <c r="C69" s="12">
        <v>468115</v>
      </c>
      <c r="D69" s="12">
        <v>461859</v>
      </c>
      <c r="E69" s="12">
        <v>460120</v>
      </c>
      <c r="F69" s="12">
        <v>435713</v>
      </c>
      <c r="G69" s="12">
        <v>417783</v>
      </c>
      <c r="H69" s="12">
        <v>447175</v>
      </c>
      <c r="I69" s="12">
        <v>439406</v>
      </c>
      <c r="J69" s="12">
        <v>480384</v>
      </c>
      <c r="K69" s="12">
        <v>441512</v>
      </c>
      <c r="L69" s="12">
        <v>470731</v>
      </c>
      <c r="M69" s="12">
        <v>443087</v>
      </c>
      <c r="N69" s="12">
        <v>523303</v>
      </c>
      <c r="O69" s="12">
        <v>454647</v>
      </c>
      <c r="P69" s="12">
        <v>408861</v>
      </c>
      <c r="Q69" s="12">
        <v>514504</v>
      </c>
      <c r="R69" s="12">
        <v>534195</v>
      </c>
      <c r="S69" s="12">
        <v>454353</v>
      </c>
      <c r="T69" s="12">
        <v>545880</v>
      </c>
      <c r="U69" s="12">
        <v>493376</v>
      </c>
      <c r="V69" s="12">
        <v>1159795</v>
      </c>
      <c r="W69" s="12">
        <v>1234678</v>
      </c>
      <c r="X69" s="12">
        <v>1215422</v>
      </c>
      <c r="Y69" s="12">
        <v>954731</v>
      </c>
      <c r="Z69" s="12">
        <v>1263518</v>
      </c>
      <c r="AA69" s="12">
        <v>1224094</v>
      </c>
      <c r="AB69" s="12">
        <v>1298697</v>
      </c>
      <c r="AC69" s="12">
        <v>1303649</v>
      </c>
      <c r="AD69" s="12">
        <v>1065680</v>
      </c>
      <c r="AE69" s="12">
        <v>1258952</v>
      </c>
      <c r="AF69" s="12">
        <v>1197437</v>
      </c>
      <c r="AG69" s="12">
        <v>1226750</v>
      </c>
      <c r="AH69" s="12">
        <v>1283001</v>
      </c>
      <c r="AI69" s="12">
        <v>1228536</v>
      </c>
      <c r="AJ69" s="12">
        <v>1135909</v>
      </c>
      <c r="AK69" s="12">
        <v>1282852</v>
      </c>
      <c r="AL69" s="12">
        <v>1270174</v>
      </c>
      <c r="AM69" s="12">
        <v>1085738</v>
      </c>
      <c r="AN69" s="12">
        <v>1335464</v>
      </c>
      <c r="AO69" s="12">
        <v>1200756</v>
      </c>
      <c r="AP69">
        <v>854810</v>
      </c>
      <c r="AQ69">
        <v>902906</v>
      </c>
      <c r="AR69">
        <v>730754</v>
      </c>
      <c r="AS69">
        <v>902349</v>
      </c>
      <c r="AT69">
        <v>807180</v>
      </c>
      <c r="AU69">
        <v>879583</v>
      </c>
      <c r="AV69">
        <v>822105</v>
      </c>
      <c r="AW69">
        <v>903087</v>
      </c>
      <c r="AX69">
        <v>829549</v>
      </c>
      <c r="AY69">
        <v>818111</v>
      </c>
      <c r="AZ69">
        <v>803768</v>
      </c>
      <c r="BA69">
        <v>834618</v>
      </c>
      <c r="BB69">
        <v>899601</v>
      </c>
      <c r="BC69">
        <v>851784</v>
      </c>
      <c r="BD69">
        <v>565235</v>
      </c>
      <c r="BE69">
        <v>919772</v>
      </c>
      <c r="BF69">
        <v>897706</v>
      </c>
      <c r="BG69">
        <v>803913</v>
      </c>
      <c r="BH69">
        <v>883789</v>
      </c>
      <c r="BI69">
        <v>883788</v>
      </c>
      <c r="BJ69">
        <f t="shared" si="7"/>
        <v>8.034566784210913</v>
      </c>
      <c r="BK69">
        <f t="shared" si="8"/>
        <v>7.7714049997059593</v>
      </c>
      <c r="BL69">
        <f t="shared" ref="BL69:BL129" si="9">(_xlfn.STDEV.S(AP69:BI69)/AVERAGE(AP69:BI69))*100</f>
        <v>9.5773383848013989</v>
      </c>
    </row>
    <row r="70" spans="1:64" x14ac:dyDescent="0.25">
      <c r="A70" s="6" t="s">
        <v>255</v>
      </c>
      <c r="B70" s="12">
        <v>641049</v>
      </c>
      <c r="C70" s="12">
        <v>614498</v>
      </c>
      <c r="D70" s="12">
        <v>642423</v>
      </c>
      <c r="E70" s="12">
        <v>607041</v>
      </c>
      <c r="F70" s="12">
        <v>686186</v>
      </c>
      <c r="G70" s="12">
        <v>644018</v>
      </c>
      <c r="H70" s="12">
        <v>612708</v>
      </c>
      <c r="I70" s="12">
        <v>577141</v>
      </c>
      <c r="J70" s="12">
        <v>630942</v>
      </c>
      <c r="K70" s="12">
        <v>669124</v>
      </c>
      <c r="L70" s="12">
        <v>631390</v>
      </c>
      <c r="M70" s="12">
        <v>596927</v>
      </c>
      <c r="N70" s="12">
        <v>663595</v>
      </c>
      <c r="O70" s="12">
        <v>587341</v>
      </c>
      <c r="P70" s="12">
        <v>632601</v>
      </c>
      <c r="Q70" s="12">
        <v>640930</v>
      </c>
      <c r="R70" s="12">
        <v>696938</v>
      </c>
      <c r="S70" s="12">
        <v>599593</v>
      </c>
      <c r="T70" s="12">
        <v>658363</v>
      </c>
      <c r="U70" s="12">
        <v>560332</v>
      </c>
      <c r="V70" s="12">
        <v>557507</v>
      </c>
      <c r="W70" s="12">
        <v>582561</v>
      </c>
      <c r="X70" s="12">
        <v>611917</v>
      </c>
      <c r="Y70" s="12">
        <v>431630</v>
      </c>
      <c r="Z70" s="12">
        <v>607181</v>
      </c>
      <c r="AA70" s="12">
        <v>495969</v>
      </c>
      <c r="AB70" s="12">
        <v>570892</v>
      </c>
      <c r="AC70" s="12">
        <v>625714</v>
      </c>
      <c r="AD70" s="12">
        <v>439649</v>
      </c>
      <c r="AE70" s="12">
        <v>617839</v>
      </c>
      <c r="AF70" s="12">
        <v>667088</v>
      </c>
      <c r="AG70" s="12">
        <v>587997</v>
      </c>
      <c r="AH70" s="12">
        <v>593351</v>
      </c>
      <c r="AI70" s="12">
        <v>598959</v>
      </c>
      <c r="AJ70" s="12">
        <v>494178</v>
      </c>
      <c r="AK70" s="12">
        <v>611933</v>
      </c>
      <c r="AL70" s="12">
        <v>566025</v>
      </c>
      <c r="AM70" s="12">
        <v>502824</v>
      </c>
      <c r="AN70" s="12">
        <v>675765</v>
      </c>
      <c r="AO70" s="12">
        <v>605891</v>
      </c>
      <c r="AP70">
        <v>776865</v>
      </c>
      <c r="AQ70">
        <v>742223</v>
      </c>
      <c r="AR70">
        <v>642405</v>
      </c>
      <c r="AS70">
        <v>791110</v>
      </c>
      <c r="AT70">
        <v>640899</v>
      </c>
      <c r="AU70">
        <v>701849</v>
      </c>
      <c r="AV70">
        <v>580994</v>
      </c>
      <c r="AW70">
        <v>711639</v>
      </c>
      <c r="AX70">
        <v>613505</v>
      </c>
      <c r="AY70">
        <v>697626</v>
      </c>
      <c r="AZ70">
        <v>661682</v>
      </c>
      <c r="BA70">
        <v>764144</v>
      </c>
      <c r="BB70">
        <v>720455</v>
      </c>
      <c r="BC70">
        <v>683101</v>
      </c>
      <c r="BD70">
        <v>539234</v>
      </c>
      <c r="BE70">
        <v>753756</v>
      </c>
      <c r="BF70">
        <v>705712</v>
      </c>
      <c r="BG70">
        <v>686058</v>
      </c>
      <c r="BH70">
        <v>716418</v>
      </c>
      <c r="BI70">
        <v>727639</v>
      </c>
      <c r="BJ70">
        <f t="shared" si="7"/>
        <v>5.6741981129485399</v>
      </c>
      <c r="BK70">
        <f t="shared" si="8"/>
        <v>12.047224021367477</v>
      </c>
      <c r="BL70">
        <f t="shared" si="9"/>
        <v>9.3567603259870733</v>
      </c>
    </row>
    <row r="71" spans="1:64" x14ac:dyDescent="0.25">
      <c r="A71" s="6" t="s">
        <v>256</v>
      </c>
      <c r="B71" s="12">
        <v>6338535</v>
      </c>
      <c r="C71" s="12">
        <v>6785686</v>
      </c>
      <c r="D71" s="12">
        <v>7215051</v>
      </c>
      <c r="E71" s="12">
        <v>7213035</v>
      </c>
      <c r="F71" s="12">
        <v>6906317</v>
      </c>
      <c r="G71" s="12">
        <v>6494121</v>
      </c>
      <c r="H71" s="12">
        <v>6860541</v>
      </c>
      <c r="I71" s="12">
        <v>6228611</v>
      </c>
      <c r="J71" s="12">
        <v>7138543</v>
      </c>
      <c r="K71" s="12">
        <v>6770787</v>
      </c>
      <c r="L71" s="12">
        <v>6730133</v>
      </c>
      <c r="M71" s="12">
        <v>6909794</v>
      </c>
      <c r="N71" s="12">
        <v>6888575</v>
      </c>
      <c r="O71" s="12">
        <v>6771553</v>
      </c>
      <c r="P71" s="12">
        <v>6538258</v>
      </c>
      <c r="Q71" s="12">
        <v>6689149</v>
      </c>
      <c r="R71" s="12">
        <v>6816893</v>
      </c>
      <c r="S71" s="12">
        <v>5979651</v>
      </c>
      <c r="T71" s="12">
        <v>6720590</v>
      </c>
      <c r="U71" s="12">
        <v>6060035</v>
      </c>
      <c r="V71" s="12">
        <v>1406332</v>
      </c>
      <c r="W71" s="12">
        <v>2087204</v>
      </c>
      <c r="X71" s="12">
        <v>1929921</v>
      </c>
      <c r="Y71" s="12">
        <v>656170</v>
      </c>
      <c r="Z71" s="12">
        <v>2252422</v>
      </c>
      <c r="AA71" s="12">
        <v>2031106</v>
      </c>
      <c r="AB71" s="12">
        <v>2154523</v>
      </c>
      <c r="AC71" s="12">
        <v>2695770</v>
      </c>
      <c r="AD71" s="12">
        <v>1195321</v>
      </c>
      <c r="AE71" s="12">
        <v>2083438</v>
      </c>
      <c r="AF71" s="12">
        <v>2516306</v>
      </c>
      <c r="AG71" s="12">
        <v>2065462</v>
      </c>
      <c r="AH71" s="12">
        <v>2727421</v>
      </c>
      <c r="AI71" s="12">
        <v>2300944</v>
      </c>
      <c r="AJ71" s="12">
        <v>1520743</v>
      </c>
      <c r="AK71" s="12">
        <v>2616459</v>
      </c>
      <c r="AL71" s="12">
        <v>2458154</v>
      </c>
      <c r="AM71" s="12">
        <v>1429120</v>
      </c>
      <c r="AN71" s="12">
        <v>2433235</v>
      </c>
      <c r="AO71" s="12">
        <v>2602331</v>
      </c>
      <c r="AP71">
        <v>8792317</v>
      </c>
      <c r="AQ71">
        <v>9019918</v>
      </c>
      <c r="AR71">
        <v>6678333</v>
      </c>
      <c r="AS71">
        <v>8753807</v>
      </c>
      <c r="AT71">
        <v>7563905</v>
      </c>
      <c r="AU71">
        <v>8752474</v>
      </c>
      <c r="AV71">
        <v>7917277</v>
      </c>
      <c r="AW71">
        <v>8608429</v>
      </c>
      <c r="AX71">
        <v>8017596</v>
      </c>
      <c r="AY71">
        <v>9131658</v>
      </c>
      <c r="AZ71">
        <v>8128264</v>
      </c>
      <c r="BA71">
        <v>8460663</v>
      </c>
      <c r="BB71">
        <v>8269535</v>
      </c>
      <c r="BC71">
        <v>8614709</v>
      </c>
      <c r="BD71">
        <v>7479016</v>
      </c>
      <c r="BE71">
        <v>8982163</v>
      </c>
      <c r="BF71">
        <v>8102515</v>
      </c>
      <c r="BG71">
        <v>8252442</v>
      </c>
      <c r="BH71">
        <v>8838721</v>
      </c>
      <c r="BI71">
        <v>9101937</v>
      </c>
      <c r="BJ71">
        <f t="shared" si="7"/>
        <v>5.135192054388364</v>
      </c>
      <c r="BK71">
        <f t="shared" si="8"/>
        <v>26.345101817216914</v>
      </c>
      <c r="BL71">
        <f t="shared" si="9"/>
        <v>7.5122947539274652</v>
      </c>
    </row>
    <row r="72" spans="1:64" x14ac:dyDescent="0.25">
      <c r="A72" s="6" t="s">
        <v>257</v>
      </c>
      <c r="B72" s="12">
        <v>179790.63137093099</v>
      </c>
      <c r="C72" s="12">
        <v>187664.093899208</v>
      </c>
      <c r="D72" s="12">
        <v>181269.708104536</v>
      </c>
      <c r="E72" s="12">
        <v>180330.70942174501</v>
      </c>
      <c r="F72" s="12">
        <v>186650.28316223199</v>
      </c>
      <c r="G72" s="12">
        <v>188833.55686402199</v>
      </c>
      <c r="H72" s="12">
        <v>188532.855983132</v>
      </c>
      <c r="I72" s="12">
        <v>165078.59185382701</v>
      </c>
      <c r="J72" s="12">
        <v>193401.748664591</v>
      </c>
      <c r="K72" s="12">
        <v>188557.60005020001</v>
      </c>
      <c r="L72" s="12">
        <v>170679.11998598001</v>
      </c>
      <c r="M72" s="12">
        <v>179264.31276113499</v>
      </c>
      <c r="N72" s="12">
        <v>208098.52778010801</v>
      </c>
      <c r="O72" s="12">
        <v>194532.69968975399</v>
      </c>
      <c r="P72" s="12">
        <v>172970.5268474</v>
      </c>
      <c r="Q72" s="12">
        <v>177573.82512963901</v>
      </c>
      <c r="R72" s="12">
        <v>187365.015535927</v>
      </c>
      <c r="S72" s="12">
        <v>184235.90557914099</v>
      </c>
      <c r="T72" s="12">
        <v>168601.71723663199</v>
      </c>
      <c r="U72" s="12">
        <v>177171.71042401201</v>
      </c>
      <c r="V72" s="12">
        <v>68158.500190045306</v>
      </c>
      <c r="W72" s="12">
        <v>75450.477273200304</v>
      </c>
      <c r="X72" s="12">
        <v>75842.322223277995</v>
      </c>
      <c r="Y72" s="12">
        <v>34161.362040502201</v>
      </c>
      <c r="Z72" s="12">
        <v>67079.450177859806</v>
      </c>
      <c r="AA72" s="12">
        <v>55920.786287251503</v>
      </c>
      <c r="AB72" s="12">
        <v>71257.3494727285</v>
      </c>
      <c r="AC72" s="12">
        <v>94416.587157254704</v>
      </c>
      <c r="AD72" s="12">
        <v>56063.2272965952</v>
      </c>
      <c r="AE72" s="12">
        <v>82599.069204719199</v>
      </c>
      <c r="AF72" s="12">
        <v>85386.342795766395</v>
      </c>
      <c r="AG72" s="12">
        <v>77553.402789038199</v>
      </c>
      <c r="AH72" s="12">
        <v>85989.571408102202</v>
      </c>
      <c r="AI72" s="12">
        <v>71702.259518028804</v>
      </c>
      <c r="AJ72" s="12">
        <v>57302.793391876097</v>
      </c>
      <c r="AK72" s="12">
        <v>94327.354106686806</v>
      </c>
      <c r="AL72" s="12">
        <v>81623.539271941307</v>
      </c>
      <c r="AM72" s="12">
        <v>62643.795175729101</v>
      </c>
      <c r="AN72" s="12">
        <v>92276.220891782796</v>
      </c>
      <c r="AO72" s="12">
        <v>90370.539425629395</v>
      </c>
      <c r="AP72" s="21">
        <v>207564.873841717</v>
      </c>
      <c r="AQ72" s="21">
        <v>198786.37549859099</v>
      </c>
      <c r="AR72" s="21">
        <v>125554.550733917</v>
      </c>
      <c r="AS72" s="21">
        <v>210574.46680973799</v>
      </c>
      <c r="AT72" s="21">
        <v>189865.94939112401</v>
      </c>
      <c r="AU72" s="21">
        <v>196876.50686966901</v>
      </c>
      <c r="AV72" s="21">
        <v>187198.25406315501</v>
      </c>
      <c r="AW72" s="21">
        <v>198013.59455053799</v>
      </c>
      <c r="AX72" s="21">
        <v>187919.56180361999</v>
      </c>
      <c r="AY72" s="21">
        <v>198435.754019819</v>
      </c>
      <c r="AZ72" s="21">
        <v>180059.604382024</v>
      </c>
      <c r="BA72" s="21">
        <v>206013.099607257</v>
      </c>
      <c r="BB72" s="21">
        <v>225251.60726749801</v>
      </c>
      <c r="BC72" s="21">
        <v>163564.32804364499</v>
      </c>
      <c r="BD72" s="21">
        <v>130362.386905994</v>
      </c>
      <c r="BE72" s="21">
        <v>231493.90861402301</v>
      </c>
      <c r="BF72" s="21">
        <v>166121.37909062399</v>
      </c>
      <c r="BG72" s="21">
        <v>208102.73654611001</v>
      </c>
      <c r="BH72" s="21">
        <v>188065.74211768701</v>
      </c>
      <c r="BI72" s="21">
        <v>212233.452068832</v>
      </c>
      <c r="BJ72">
        <f t="shared" si="7"/>
        <v>5.4649821787064594</v>
      </c>
      <c r="BK72">
        <f t="shared" si="8"/>
        <v>21.412950244890418</v>
      </c>
      <c r="BL72">
        <f t="shared" si="9"/>
        <v>14.302949529113635</v>
      </c>
    </row>
    <row r="73" spans="1:64" x14ac:dyDescent="0.25">
      <c r="A73" s="6" t="s">
        <v>258</v>
      </c>
      <c r="B73" s="12">
        <v>132957</v>
      </c>
      <c r="C73" s="12">
        <v>147108</v>
      </c>
      <c r="D73" s="12">
        <v>137280</v>
      </c>
      <c r="E73" s="12">
        <v>148315</v>
      </c>
      <c r="F73" s="12">
        <v>128351</v>
      </c>
      <c r="G73" s="12">
        <v>144804</v>
      </c>
      <c r="H73" s="12">
        <v>152027</v>
      </c>
      <c r="I73" s="12">
        <v>129790</v>
      </c>
      <c r="J73" s="12">
        <v>119680</v>
      </c>
      <c r="K73" s="12">
        <v>144991</v>
      </c>
      <c r="L73" s="12">
        <v>130236</v>
      </c>
      <c r="M73" s="12">
        <v>140766</v>
      </c>
      <c r="N73" s="12">
        <v>140086</v>
      </c>
      <c r="O73" s="12">
        <v>133715</v>
      </c>
      <c r="P73" s="12">
        <v>138742</v>
      </c>
      <c r="Q73" s="12">
        <v>123529</v>
      </c>
      <c r="R73" s="12">
        <v>136996</v>
      </c>
      <c r="S73" s="12">
        <v>131097</v>
      </c>
      <c r="T73" s="12">
        <v>132016</v>
      </c>
      <c r="U73" s="12">
        <v>123911</v>
      </c>
      <c r="V73" s="12">
        <v>118596</v>
      </c>
      <c r="W73" s="12">
        <v>136609</v>
      </c>
      <c r="X73" s="12">
        <v>128579</v>
      </c>
      <c r="Y73" s="12">
        <v>95469</v>
      </c>
      <c r="Z73" s="12">
        <v>130768</v>
      </c>
      <c r="AA73" s="12">
        <v>123632</v>
      </c>
      <c r="AB73" s="12">
        <v>129501</v>
      </c>
      <c r="AC73" s="12">
        <v>127262</v>
      </c>
      <c r="AD73" s="12">
        <v>123566</v>
      </c>
      <c r="AE73" s="12">
        <v>131962</v>
      </c>
      <c r="AF73" s="12">
        <v>132098</v>
      </c>
      <c r="AG73" s="12">
        <v>115378</v>
      </c>
      <c r="AH73" s="12">
        <v>141741</v>
      </c>
      <c r="AI73" s="12">
        <v>138470</v>
      </c>
      <c r="AJ73" s="12">
        <v>117572</v>
      </c>
      <c r="AK73" s="12">
        <v>128480</v>
      </c>
      <c r="AL73" s="12">
        <v>136130</v>
      </c>
      <c r="AM73" s="12">
        <v>122343</v>
      </c>
      <c r="AN73" s="12">
        <v>121358</v>
      </c>
      <c r="AO73" s="12">
        <v>144241</v>
      </c>
      <c r="AP73">
        <v>62096</v>
      </c>
      <c r="AQ73">
        <v>62212</v>
      </c>
      <c r="AR73">
        <v>62192</v>
      </c>
      <c r="AS73">
        <v>70696</v>
      </c>
      <c r="AT73">
        <v>66643</v>
      </c>
      <c r="AU73">
        <v>77037</v>
      </c>
      <c r="AV73">
        <v>66475</v>
      </c>
      <c r="AW73">
        <v>61640</v>
      </c>
      <c r="AX73">
        <v>72202</v>
      </c>
      <c r="AY73">
        <v>63328</v>
      </c>
      <c r="AZ73">
        <v>66607</v>
      </c>
      <c r="BA73">
        <v>85724</v>
      </c>
      <c r="BB73">
        <v>69150</v>
      </c>
      <c r="BC73">
        <v>74375</v>
      </c>
      <c r="BD73">
        <v>43132</v>
      </c>
      <c r="BE73">
        <v>73068</v>
      </c>
      <c r="BF73">
        <v>60368</v>
      </c>
      <c r="BG73">
        <v>60875</v>
      </c>
      <c r="BH73">
        <v>73696</v>
      </c>
      <c r="BI73">
        <v>67682</v>
      </c>
      <c r="BJ73">
        <f t="shared" si="7"/>
        <v>6.5241727630136221</v>
      </c>
      <c r="BK73">
        <f t="shared" si="8"/>
        <v>8.6311430462098517</v>
      </c>
      <c r="BL73">
        <f t="shared" si="9"/>
        <v>12.80669554586113</v>
      </c>
    </row>
    <row r="74" spans="1:64" x14ac:dyDescent="0.25">
      <c r="A74" s="6" t="s">
        <v>259</v>
      </c>
      <c r="B74" s="12">
        <v>15797</v>
      </c>
      <c r="C74" s="12">
        <v>14882</v>
      </c>
      <c r="D74" s="12">
        <v>13241</v>
      </c>
      <c r="E74" s="12">
        <v>14334</v>
      </c>
      <c r="F74" s="12">
        <v>15468</v>
      </c>
      <c r="G74" s="12">
        <v>17128</v>
      </c>
      <c r="H74" s="12">
        <v>14010</v>
      </c>
      <c r="I74" s="12">
        <v>16288</v>
      </c>
      <c r="J74" s="12">
        <v>12998</v>
      </c>
      <c r="K74" s="12">
        <v>14915</v>
      </c>
      <c r="L74" s="12">
        <v>13718</v>
      </c>
      <c r="M74" s="12">
        <v>14657</v>
      </c>
      <c r="N74" s="12">
        <v>11742</v>
      </c>
      <c r="O74" s="12">
        <v>14420</v>
      </c>
      <c r="P74" s="12">
        <v>15419</v>
      </c>
      <c r="Q74" s="12">
        <v>14756</v>
      </c>
      <c r="R74" s="12">
        <v>14309</v>
      </c>
      <c r="S74" s="12">
        <v>15896</v>
      </c>
      <c r="T74" s="12">
        <v>14916</v>
      </c>
      <c r="U74" s="12">
        <v>15008</v>
      </c>
      <c r="V74" s="12">
        <v>13417</v>
      </c>
      <c r="W74" s="12">
        <v>14555</v>
      </c>
      <c r="X74" s="12">
        <v>12831</v>
      </c>
      <c r="Y74" s="12">
        <v>13295</v>
      </c>
      <c r="Z74" s="12">
        <v>14426</v>
      </c>
      <c r="AA74" s="12">
        <v>14227</v>
      </c>
      <c r="AB74" s="12">
        <v>15270</v>
      </c>
      <c r="AC74" s="12">
        <v>12451</v>
      </c>
      <c r="AD74" s="12">
        <v>15248</v>
      </c>
      <c r="AE74" s="12">
        <v>12487</v>
      </c>
      <c r="AF74" s="12">
        <v>14147</v>
      </c>
      <c r="AG74" s="12">
        <v>16770</v>
      </c>
      <c r="AH74" s="12">
        <v>12873</v>
      </c>
      <c r="AI74" s="12">
        <v>14434</v>
      </c>
      <c r="AJ74" s="12">
        <v>14878</v>
      </c>
      <c r="AK74" s="12">
        <v>12581</v>
      </c>
      <c r="AL74" s="12">
        <v>15485</v>
      </c>
      <c r="AM74" s="12">
        <v>11929</v>
      </c>
      <c r="AN74" s="12">
        <v>11960</v>
      </c>
      <c r="AO74" s="12">
        <v>12520</v>
      </c>
      <c r="AP74">
        <v>17526</v>
      </c>
      <c r="AQ74">
        <v>20229</v>
      </c>
      <c r="AR74">
        <v>20316</v>
      </c>
      <c r="AS74">
        <v>19447</v>
      </c>
      <c r="AT74">
        <v>19605</v>
      </c>
      <c r="AU74">
        <v>21690</v>
      </c>
      <c r="AV74">
        <v>19515</v>
      </c>
      <c r="AW74">
        <v>19510</v>
      </c>
      <c r="AX74">
        <v>19983</v>
      </c>
      <c r="AY74">
        <v>20068</v>
      </c>
      <c r="AZ74">
        <v>19733</v>
      </c>
      <c r="BA74">
        <v>17538</v>
      </c>
      <c r="BB74">
        <v>21034</v>
      </c>
      <c r="BC74">
        <v>19795</v>
      </c>
      <c r="BD74">
        <v>51849</v>
      </c>
      <c r="BE74">
        <v>18534</v>
      </c>
      <c r="BF74">
        <v>18831</v>
      </c>
      <c r="BG74">
        <v>20900</v>
      </c>
      <c r="BH74">
        <v>19324</v>
      </c>
      <c r="BI74">
        <v>18547</v>
      </c>
      <c r="BJ74">
        <f t="shared" si="7"/>
        <v>8.2556052145985603</v>
      </c>
      <c r="BK74">
        <f t="shared" si="8"/>
        <v>10.00433248960821</v>
      </c>
      <c r="BL74">
        <f t="shared" si="9"/>
        <v>34.390471690011026</v>
      </c>
    </row>
    <row r="75" spans="1:64" x14ac:dyDescent="0.25">
      <c r="A75" s="6" t="s">
        <v>260</v>
      </c>
      <c r="B75" s="12">
        <v>39466</v>
      </c>
      <c r="C75" s="12">
        <v>45142</v>
      </c>
      <c r="D75" s="12">
        <v>43006</v>
      </c>
      <c r="E75" s="12">
        <v>44399</v>
      </c>
      <c r="F75" s="12">
        <v>43860</v>
      </c>
      <c r="G75" s="12">
        <v>42038</v>
      </c>
      <c r="H75" s="12">
        <v>38199</v>
      </c>
      <c r="I75" s="12">
        <v>39291</v>
      </c>
      <c r="J75" s="12">
        <v>41449</v>
      </c>
      <c r="K75" s="12">
        <v>40683</v>
      </c>
      <c r="L75" s="12">
        <v>41177</v>
      </c>
      <c r="M75" s="12">
        <v>41856</v>
      </c>
      <c r="N75" s="12">
        <v>43606</v>
      </c>
      <c r="O75" s="12">
        <v>44534</v>
      </c>
      <c r="P75" s="12">
        <v>43515</v>
      </c>
      <c r="Q75" s="12">
        <v>38947</v>
      </c>
      <c r="R75" s="12">
        <v>41982</v>
      </c>
      <c r="S75" s="12">
        <v>41698</v>
      </c>
      <c r="T75" s="12">
        <v>40412</v>
      </c>
      <c r="U75" s="12">
        <v>34745</v>
      </c>
      <c r="V75" s="12">
        <v>15851</v>
      </c>
      <c r="W75" s="12">
        <v>88925</v>
      </c>
      <c r="X75" s="12">
        <v>20403</v>
      </c>
      <c r="Y75" s="12">
        <v>11396</v>
      </c>
      <c r="Z75" s="12">
        <v>19821</v>
      </c>
      <c r="AA75" s="12">
        <v>20390</v>
      </c>
      <c r="AB75" s="12">
        <v>19422</v>
      </c>
      <c r="AC75" s="12">
        <v>23520</v>
      </c>
      <c r="AD75" s="12">
        <v>16729</v>
      </c>
      <c r="AE75" s="12">
        <v>24239</v>
      </c>
      <c r="AF75" s="12">
        <v>22003</v>
      </c>
      <c r="AG75" s="12">
        <v>23078</v>
      </c>
      <c r="AH75" s="12">
        <v>25321</v>
      </c>
      <c r="AI75" s="12">
        <v>24879</v>
      </c>
      <c r="AJ75" s="12">
        <v>17276</v>
      </c>
      <c r="AK75" s="12">
        <v>22056</v>
      </c>
      <c r="AL75" s="12">
        <v>22589</v>
      </c>
      <c r="AM75" s="12">
        <v>19939</v>
      </c>
      <c r="AN75" s="12">
        <v>22855</v>
      </c>
      <c r="AO75" s="12">
        <v>22067</v>
      </c>
      <c r="AP75">
        <v>28559</v>
      </c>
      <c r="AQ75">
        <v>25275</v>
      </c>
      <c r="AR75">
        <v>30606</v>
      </c>
      <c r="AS75">
        <v>17694</v>
      </c>
      <c r="AT75">
        <v>27340</v>
      </c>
      <c r="AU75">
        <v>18827</v>
      </c>
      <c r="AV75">
        <v>25131</v>
      </c>
      <c r="AW75">
        <v>20658</v>
      </c>
      <c r="AX75">
        <v>24470</v>
      </c>
      <c r="AY75">
        <v>21740</v>
      </c>
      <c r="AZ75">
        <v>28965</v>
      </c>
      <c r="BA75">
        <v>39929</v>
      </c>
      <c r="BB75">
        <v>33828</v>
      </c>
      <c r="BC75">
        <v>29849</v>
      </c>
      <c r="BD75">
        <v>58002</v>
      </c>
      <c r="BE75">
        <v>27886</v>
      </c>
      <c r="BF75">
        <v>20071</v>
      </c>
      <c r="BG75">
        <v>35982</v>
      </c>
      <c r="BH75">
        <v>35851</v>
      </c>
      <c r="BI75">
        <v>34287</v>
      </c>
      <c r="BJ75">
        <f t="shared" si="7"/>
        <v>6.1037796791537948</v>
      </c>
      <c r="BK75">
        <f t="shared" si="8"/>
        <v>64.806667894488157</v>
      </c>
      <c r="BL75">
        <f t="shared" si="9"/>
        <v>31.341217520820923</v>
      </c>
    </row>
    <row r="76" spans="1:64" x14ac:dyDescent="0.25">
      <c r="A76" s="6" t="s">
        <v>261</v>
      </c>
      <c r="B76" s="12">
        <v>297887</v>
      </c>
      <c r="C76" s="12">
        <v>306653</v>
      </c>
      <c r="D76" s="12">
        <v>245264</v>
      </c>
      <c r="E76" s="12">
        <v>304754</v>
      </c>
      <c r="F76" s="12">
        <v>273649</v>
      </c>
      <c r="G76" s="12">
        <v>290484</v>
      </c>
      <c r="H76" s="12">
        <v>302444</v>
      </c>
      <c r="I76" s="12">
        <v>246194</v>
      </c>
      <c r="J76" s="12">
        <v>300478</v>
      </c>
      <c r="K76" s="12">
        <v>281146</v>
      </c>
      <c r="L76" s="12">
        <v>298862</v>
      </c>
      <c r="M76" s="12">
        <v>279065</v>
      </c>
      <c r="N76" s="12">
        <v>334981</v>
      </c>
      <c r="O76" s="12">
        <v>295325</v>
      </c>
      <c r="P76" s="12">
        <v>257382</v>
      </c>
      <c r="Q76" s="12">
        <v>326065</v>
      </c>
      <c r="R76" s="12">
        <v>337434</v>
      </c>
      <c r="S76" s="12">
        <v>272200</v>
      </c>
      <c r="T76" s="12">
        <v>347683</v>
      </c>
      <c r="U76" s="12">
        <v>318630</v>
      </c>
      <c r="V76" s="12">
        <v>520211</v>
      </c>
      <c r="W76" s="12">
        <v>574535</v>
      </c>
      <c r="X76" s="12">
        <v>539449</v>
      </c>
      <c r="Y76" s="12">
        <v>406798</v>
      </c>
      <c r="Z76" s="12">
        <v>588184</v>
      </c>
      <c r="AA76" s="12">
        <v>515863</v>
      </c>
      <c r="AB76" s="12">
        <v>584323</v>
      </c>
      <c r="AC76" s="12">
        <v>597551</v>
      </c>
      <c r="AD76" s="12">
        <v>477837</v>
      </c>
      <c r="AE76" s="12">
        <v>592034</v>
      </c>
      <c r="AF76" s="12">
        <v>618553</v>
      </c>
      <c r="AG76" s="12">
        <v>578422</v>
      </c>
      <c r="AH76" s="12">
        <v>555116</v>
      </c>
      <c r="AI76" s="12">
        <v>558471</v>
      </c>
      <c r="AJ76" s="12">
        <v>502597</v>
      </c>
      <c r="AK76" s="12">
        <v>577582</v>
      </c>
      <c r="AL76" s="12">
        <v>525018</v>
      </c>
      <c r="AM76" s="12">
        <v>480835</v>
      </c>
      <c r="AN76" s="12">
        <v>614628</v>
      </c>
      <c r="AO76" s="12">
        <v>577867</v>
      </c>
      <c r="AP76">
        <v>355648</v>
      </c>
      <c r="AQ76">
        <v>390382</v>
      </c>
      <c r="AR76">
        <v>335241</v>
      </c>
      <c r="AS76">
        <v>376963</v>
      </c>
      <c r="AT76">
        <v>339920</v>
      </c>
      <c r="AU76">
        <v>362128</v>
      </c>
      <c r="AV76">
        <v>360438</v>
      </c>
      <c r="AW76">
        <v>346795</v>
      </c>
      <c r="AX76">
        <v>325537</v>
      </c>
      <c r="AY76">
        <v>339126</v>
      </c>
      <c r="AZ76">
        <v>332678</v>
      </c>
      <c r="BA76">
        <v>355574</v>
      </c>
      <c r="BB76">
        <v>357964</v>
      </c>
      <c r="BC76">
        <v>364419</v>
      </c>
      <c r="BD76">
        <v>235924</v>
      </c>
      <c r="BE76">
        <v>379092</v>
      </c>
      <c r="BF76">
        <v>354045</v>
      </c>
      <c r="BG76">
        <v>348863</v>
      </c>
      <c r="BH76">
        <v>349922</v>
      </c>
      <c r="BI76">
        <v>362419</v>
      </c>
      <c r="BJ76">
        <f t="shared" si="7"/>
        <v>9.72837256058944</v>
      </c>
      <c r="BK76">
        <f t="shared" si="8"/>
        <v>9.8714605494368897</v>
      </c>
      <c r="BL76">
        <f t="shared" si="9"/>
        <v>8.8988405533214117</v>
      </c>
    </row>
    <row r="77" spans="1:64" x14ac:dyDescent="0.25">
      <c r="A77" s="6" t="s">
        <v>262</v>
      </c>
      <c r="B77" s="12">
        <v>1986584</v>
      </c>
      <c r="C77" s="12">
        <v>2112459</v>
      </c>
      <c r="D77" s="12">
        <v>2223401</v>
      </c>
      <c r="E77" s="12">
        <v>2094605</v>
      </c>
      <c r="F77" s="12">
        <v>2055504</v>
      </c>
      <c r="G77" s="12">
        <v>2095629</v>
      </c>
      <c r="H77" s="12">
        <v>2021173</v>
      </c>
      <c r="I77" s="12">
        <v>1888135</v>
      </c>
      <c r="J77" s="12">
        <v>1861725</v>
      </c>
      <c r="K77" s="12">
        <v>2127774</v>
      </c>
      <c r="L77" s="12">
        <v>1935053</v>
      </c>
      <c r="M77" s="12">
        <v>2151592</v>
      </c>
      <c r="N77" s="12">
        <v>2087758</v>
      </c>
      <c r="O77" s="12">
        <v>1975556</v>
      </c>
      <c r="P77" s="12">
        <v>2144059</v>
      </c>
      <c r="Q77" s="12">
        <v>1852122</v>
      </c>
      <c r="R77" s="12">
        <v>2009499</v>
      </c>
      <c r="S77" s="12">
        <v>2143609</v>
      </c>
      <c r="T77" s="12">
        <v>1969313</v>
      </c>
      <c r="U77" s="12">
        <v>1961981</v>
      </c>
      <c r="V77" s="12">
        <v>726275</v>
      </c>
      <c r="W77" s="12">
        <v>990766</v>
      </c>
      <c r="X77" s="12">
        <v>984770</v>
      </c>
      <c r="Y77" s="12">
        <v>385827</v>
      </c>
      <c r="Z77" s="12">
        <v>1006411</v>
      </c>
      <c r="AA77" s="12">
        <v>881991</v>
      </c>
      <c r="AB77" s="12">
        <v>936066</v>
      </c>
      <c r="AC77" s="12">
        <v>1194841</v>
      </c>
      <c r="AD77" s="12">
        <v>625641</v>
      </c>
      <c r="AE77" s="12">
        <v>942842</v>
      </c>
      <c r="AF77" s="12">
        <v>1058031</v>
      </c>
      <c r="AG77" s="12">
        <v>942793</v>
      </c>
      <c r="AH77" s="12">
        <v>1283229</v>
      </c>
      <c r="AI77" s="12">
        <v>937529</v>
      </c>
      <c r="AJ77" s="12">
        <v>685490</v>
      </c>
      <c r="AK77" s="12">
        <v>1189441</v>
      </c>
      <c r="AL77" s="12">
        <v>1106911</v>
      </c>
      <c r="AM77" s="12">
        <v>720758</v>
      </c>
      <c r="AN77" s="12">
        <v>1048300</v>
      </c>
      <c r="AO77" s="12">
        <v>1054802</v>
      </c>
      <c r="AP77">
        <v>2516417</v>
      </c>
      <c r="AQ77">
        <v>2568483</v>
      </c>
      <c r="AR77">
        <v>1875068</v>
      </c>
      <c r="AS77">
        <v>2868958</v>
      </c>
      <c r="AT77">
        <v>2357124</v>
      </c>
      <c r="AU77">
        <v>2261697</v>
      </c>
      <c r="AV77">
        <v>2191944</v>
      </c>
      <c r="AW77">
        <v>2306954</v>
      </c>
      <c r="AX77">
        <v>2325102</v>
      </c>
      <c r="AY77">
        <v>2488317</v>
      </c>
      <c r="AZ77">
        <v>2202242</v>
      </c>
      <c r="BA77">
        <v>2272250</v>
      </c>
      <c r="BB77">
        <v>2535417</v>
      </c>
      <c r="BC77">
        <v>2132843</v>
      </c>
      <c r="BD77">
        <v>1893521</v>
      </c>
      <c r="BE77">
        <v>2945291</v>
      </c>
      <c r="BF77">
        <v>2428317</v>
      </c>
      <c r="BG77">
        <v>2311190</v>
      </c>
      <c r="BH77">
        <v>2473681</v>
      </c>
      <c r="BI77">
        <v>2466472</v>
      </c>
      <c r="BJ77">
        <f t="shared" si="7"/>
        <v>5.156759819934952</v>
      </c>
      <c r="BK77">
        <f t="shared" si="8"/>
        <v>22.861320228153168</v>
      </c>
      <c r="BL77">
        <f t="shared" si="9"/>
        <v>11.135519837493531</v>
      </c>
    </row>
    <row r="78" spans="1:64" x14ac:dyDescent="0.25">
      <c r="A78" s="10" t="s">
        <v>263</v>
      </c>
      <c r="B78" s="12">
        <v>18668.445578086001</v>
      </c>
      <c r="C78" s="12">
        <v>18102.595106229099</v>
      </c>
      <c r="D78" s="12">
        <v>19673.097414941301</v>
      </c>
      <c r="E78" s="12">
        <v>19819.580614960501</v>
      </c>
      <c r="F78" s="12">
        <v>19640.957335328501</v>
      </c>
      <c r="G78" s="12">
        <v>17033.465653801599</v>
      </c>
      <c r="H78" s="12">
        <v>18982.510176432901</v>
      </c>
      <c r="I78" s="12">
        <v>17261.815035163901</v>
      </c>
      <c r="J78" s="12">
        <v>19090.701419951401</v>
      </c>
      <c r="K78" s="12">
        <v>20076.621277639399</v>
      </c>
      <c r="L78" s="12">
        <v>19577.6916053229</v>
      </c>
      <c r="M78" s="12">
        <v>19117.605453017099</v>
      </c>
      <c r="N78" s="12">
        <v>21879.918992277399</v>
      </c>
      <c r="O78" s="12">
        <v>18964.650502156699</v>
      </c>
      <c r="P78" s="12">
        <v>18004.804877040599</v>
      </c>
      <c r="Q78" s="12">
        <v>18560.793022884602</v>
      </c>
      <c r="R78" s="12">
        <v>20495.3533990957</v>
      </c>
      <c r="S78" s="12">
        <v>17082.196387406901</v>
      </c>
      <c r="T78" s="12">
        <v>21859.514547876301</v>
      </c>
      <c r="U78" s="12">
        <v>19517.244640692799</v>
      </c>
      <c r="V78" s="12">
        <v>18907.411494823002</v>
      </c>
      <c r="W78" s="12">
        <v>21273.361578813801</v>
      </c>
      <c r="X78" s="12">
        <v>21866.4987554742</v>
      </c>
      <c r="Y78" s="12">
        <v>16052.846778652</v>
      </c>
      <c r="Z78" s="12">
        <v>21204.711760450002</v>
      </c>
      <c r="AA78" s="12">
        <v>20675.961000149899</v>
      </c>
      <c r="AB78" s="12">
        <v>20593.242746567699</v>
      </c>
      <c r="AC78" s="12">
        <v>21564.196843741302</v>
      </c>
      <c r="AD78" s="12">
        <v>18978.5818906366</v>
      </c>
      <c r="AE78" s="12">
        <v>20496.5128696067</v>
      </c>
      <c r="AF78" s="12">
        <v>20703.809222256201</v>
      </c>
      <c r="AG78" s="12">
        <v>19229.353805188901</v>
      </c>
      <c r="AH78" s="12">
        <v>21467.736021398399</v>
      </c>
      <c r="AI78" s="12">
        <v>18768.637357739801</v>
      </c>
      <c r="AJ78" s="12">
        <v>20125.3763535457</v>
      </c>
      <c r="AK78" s="12">
        <v>20474.137619351699</v>
      </c>
      <c r="AL78" s="12">
        <v>20682.112105809501</v>
      </c>
      <c r="AM78" s="12">
        <v>20276.371293722699</v>
      </c>
      <c r="AN78" s="12">
        <v>20598.517164091601</v>
      </c>
      <c r="AO78" s="12">
        <v>20344.035447051701</v>
      </c>
      <c r="AP78" s="21">
        <v>24683.3685891883</v>
      </c>
      <c r="AQ78" s="21">
        <v>27630.283766196</v>
      </c>
      <c r="AR78" s="21">
        <v>21941.965948212201</v>
      </c>
      <c r="AS78" s="21">
        <v>26343.1652637896</v>
      </c>
      <c r="AT78" s="21">
        <v>19590.9397026519</v>
      </c>
      <c r="AU78" s="21">
        <v>20922.514164434298</v>
      </c>
      <c r="AV78" s="21">
        <v>21392.827743846501</v>
      </c>
      <c r="AW78" s="21">
        <v>25598.762759258901</v>
      </c>
      <c r="AX78" s="21">
        <v>20309.361140377299</v>
      </c>
      <c r="AY78" s="21">
        <v>25543.752046600501</v>
      </c>
      <c r="AZ78" s="21">
        <v>20066.5189483746</v>
      </c>
      <c r="BA78" s="21">
        <v>23258.6791633221</v>
      </c>
      <c r="BB78" s="21">
        <v>24054.503363034401</v>
      </c>
      <c r="BC78" s="21">
        <v>23411.496449455499</v>
      </c>
      <c r="BD78" s="21">
        <v>19312.221378774801</v>
      </c>
      <c r="BE78" s="21">
        <v>26376.358341227598</v>
      </c>
      <c r="BF78" s="21">
        <v>25513.4556084328</v>
      </c>
      <c r="BG78" s="21">
        <v>20666.568573233999</v>
      </c>
      <c r="BH78" s="21">
        <v>23000.756867068099</v>
      </c>
      <c r="BI78" s="21">
        <v>24101.748847603802</v>
      </c>
      <c r="BJ78">
        <f t="shared" si="7"/>
        <v>6.9892866099880848</v>
      </c>
      <c r="BK78">
        <f t="shared" si="8"/>
        <v>6.4888320014422938</v>
      </c>
      <c r="BL78">
        <f t="shared" si="9"/>
        <v>10.964332322760667</v>
      </c>
    </row>
    <row r="79" spans="1:64" x14ac:dyDescent="0.25">
      <c r="A79" s="10" t="s">
        <v>264</v>
      </c>
      <c r="B79" s="12">
        <v>10716.1499621741</v>
      </c>
      <c r="C79" s="12">
        <v>11457.552033477399</v>
      </c>
      <c r="D79" s="12">
        <v>10331.7793908768</v>
      </c>
      <c r="E79" s="12">
        <v>9367.6585762404193</v>
      </c>
      <c r="F79" s="12">
        <v>10423.3427992829</v>
      </c>
      <c r="G79" s="12">
        <v>8693.4037200204493</v>
      </c>
      <c r="H79" s="12">
        <v>9931.2833503401107</v>
      </c>
      <c r="I79" s="12">
        <v>8881.5522620933698</v>
      </c>
      <c r="J79" s="12">
        <v>11419.9778588716</v>
      </c>
      <c r="K79" s="12">
        <v>9370.0020668899106</v>
      </c>
      <c r="L79" s="12">
        <v>9589.9791779011994</v>
      </c>
      <c r="M79" s="12">
        <v>9265.4585506011608</v>
      </c>
      <c r="N79" s="12">
        <v>10462.3736833161</v>
      </c>
      <c r="O79" s="12">
        <v>10552.549495819399</v>
      </c>
      <c r="P79" s="12">
        <v>8181.4282242051304</v>
      </c>
      <c r="Q79" s="12">
        <v>12056.1765135285</v>
      </c>
      <c r="R79" s="12">
        <v>12068.5623627514</v>
      </c>
      <c r="S79" s="12">
        <v>9293.4513613372092</v>
      </c>
      <c r="T79" s="12">
        <v>9818.1754995767806</v>
      </c>
      <c r="U79" s="12">
        <v>9688.1451902501194</v>
      </c>
      <c r="V79" s="12">
        <v>9876.3802330120907</v>
      </c>
      <c r="W79" s="12">
        <v>12746.654197714999</v>
      </c>
      <c r="X79" s="12">
        <v>13370.225112224</v>
      </c>
      <c r="Y79" s="12">
        <v>9214.9673438489808</v>
      </c>
      <c r="Z79" s="12">
        <v>13565.9281590111</v>
      </c>
      <c r="AA79" s="12">
        <v>10076.037092905701</v>
      </c>
      <c r="AB79" s="12">
        <v>10669.099049935499</v>
      </c>
      <c r="AC79" s="12">
        <v>10663.2673302435</v>
      </c>
      <c r="AD79" s="12">
        <v>9083.56127885569</v>
      </c>
      <c r="AE79" s="12">
        <v>11549.821386178999</v>
      </c>
      <c r="AF79" s="12">
        <v>12306.796936389101</v>
      </c>
      <c r="AG79" s="12">
        <v>12798.612185595601</v>
      </c>
      <c r="AH79" s="12">
        <v>11817.1553730295</v>
      </c>
      <c r="AI79" s="12">
        <v>12759.7315347393</v>
      </c>
      <c r="AJ79" s="12">
        <v>12676.3624170205</v>
      </c>
      <c r="AK79" s="12">
        <v>13238.8624126044</v>
      </c>
      <c r="AL79" s="12">
        <v>13590.5476760731</v>
      </c>
      <c r="AM79" s="12">
        <v>12358.003519862999</v>
      </c>
      <c r="AN79" s="12">
        <v>12734.3581399699</v>
      </c>
      <c r="AO79" s="12">
        <v>13125.8890071854</v>
      </c>
      <c r="AP79" s="21">
        <v>19244.0065553073</v>
      </c>
      <c r="AQ79" s="21">
        <v>21229.5469265879</v>
      </c>
      <c r="AR79" s="21">
        <v>19932.426992125002</v>
      </c>
      <c r="AS79" s="21">
        <v>19336.228902375398</v>
      </c>
      <c r="AT79" s="21">
        <v>16481.336160880001</v>
      </c>
      <c r="AU79" s="21">
        <v>18887.105709100801</v>
      </c>
      <c r="AV79" s="21">
        <v>18337.430193328699</v>
      </c>
      <c r="AW79" s="21">
        <v>20816.4881063387</v>
      </c>
      <c r="AX79" s="21">
        <v>17751.455579216501</v>
      </c>
      <c r="AY79" s="21">
        <v>19234.428512636499</v>
      </c>
      <c r="AZ79" s="21">
        <v>16650.5587342855</v>
      </c>
      <c r="BA79" s="21">
        <v>18441.409299324601</v>
      </c>
      <c r="BB79" s="21">
        <v>21913.478405110902</v>
      </c>
      <c r="BC79" s="21">
        <v>22191.8981315975</v>
      </c>
      <c r="BD79" s="21">
        <v>17285.669550589599</v>
      </c>
      <c r="BE79" s="21">
        <v>19827.717153904501</v>
      </c>
      <c r="BF79" s="21">
        <v>19785.4772022248</v>
      </c>
      <c r="BG79" s="21">
        <v>19241.484554531999</v>
      </c>
      <c r="BH79" s="21">
        <v>19870.238750092001</v>
      </c>
      <c r="BI79" s="21">
        <v>22256.523670985898</v>
      </c>
      <c r="BJ79">
        <f t="shared" si="7"/>
        <v>10.737230585430373</v>
      </c>
      <c r="BK79">
        <f t="shared" si="8"/>
        <v>11.833268197970225</v>
      </c>
      <c r="BL79">
        <f t="shared" si="9"/>
        <v>8.6815620271034533</v>
      </c>
    </row>
    <row r="80" spans="1:64" x14ac:dyDescent="0.25">
      <c r="A80" s="10" t="s">
        <v>265</v>
      </c>
      <c r="B80" s="12">
        <v>1425.36545912314</v>
      </c>
      <c r="C80" s="12">
        <v>1213.4405211486201</v>
      </c>
      <c r="D80" s="12">
        <v>1202.44589113552</v>
      </c>
      <c r="E80" s="12">
        <v>1312.8560045281899</v>
      </c>
      <c r="F80" s="12">
        <v>1614.1493039950301</v>
      </c>
      <c r="G80" s="12">
        <v>1165.4353262155601</v>
      </c>
      <c r="H80" s="12">
        <v>1317.0639369297</v>
      </c>
      <c r="I80" s="12">
        <v>931.59887409288604</v>
      </c>
      <c r="J80" s="12">
        <v>1460.23891701098</v>
      </c>
      <c r="K80" s="12">
        <v>1229.3592382888</v>
      </c>
      <c r="L80" s="12">
        <v>1348.4686159594601</v>
      </c>
      <c r="M80" s="12">
        <v>1544.7039898098999</v>
      </c>
      <c r="N80" s="12">
        <v>1107.0040556172601</v>
      </c>
      <c r="O80" s="12">
        <v>1620.57110030898</v>
      </c>
      <c r="P80" s="12">
        <v>1103.62798978812</v>
      </c>
      <c r="Q80" s="12">
        <v>1263.59865453212</v>
      </c>
      <c r="R80" s="12">
        <v>1198.99769308534</v>
      </c>
      <c r="S80" s="12">
        <v>1514.6549203703701</v>
      </c>
      <c r="T80" s="12">
        <v>1025.3165745254501</v>
      </c>
      <c r="U80" s="12">
        <v>1146.7549352707799</v>
      </c>
      <c r="V80" s="12">
        <v>1779.55325308036</v>
      </c>
      <c r="W80" s="12">
        <v>1460.3985954905199</v>
      </c>
      <c r="X80" s="12">
        <v>1502.5820432739899</v>
      </c>
      <c r="Y80" s="12">
        <v>1856.89738267041</v>
      </c>
      <c r="Z80" s="12">
        <v>1379.8236693169599</v>
      </c>
      <c r="AA80" s="12">
        <v>1728.5936546829701</v>
      </c>
      <c r="AB80" s="12">
        <v>1551.0303179750899</v>
      </c>
      <c r="AC80" s="12">
        <v>1376.75865966524</v>
      </c>
      <c r="AD80" s="12">
        <v>2405.8420681234502</v>
      </c>
      <c r="AE80" s="12">
        <v>1343.84006566624</v>
      </c>
      <c r="AF80" s="12">
        <v>1447.2772793868601</v>
      </c>
      <c r="AG80" s="12">
        <v>1755.8972845675901</v>
      </c>
      <c r="AH80" s="12">
        <v>1422.33838679313</v>
      </c>
      <c r="AI80" s="12">
        <v>1314.25553178672</v>
      </c>
      <c r="AJ80" s="12">
        <v>1856.7881073224401</v>
      </c>
      <c r="AK80" s="12">
        <v>1282.6035071716001</v>
      </c>
      <c r="AL80" s="12">
        <v>1346.58924503098</v>
      </c>
      <c r="AM80" s="12">
        <v>1471.0063058072501</v>
      </c>
      <c r="AN80" s="12">
        <v>841.61995831479703</v>
      </c>
      <c r="AO80" s="12">
        <v>1500.0967938814099</v>
      </c>
      <c r="AP80" s="21">
        <v>2949.36428567946</v>
      </c>
      <c r="AQ80" s="21">
        <v>2706.88541350881</v>
      </c>
      <c r="AR80" s="21">
        <v>3269.8109394345101</v>
      </c>
      <c r="AS80" s="21">
        <v>2100.50397644235</v>
      </c>
      <c r="AT80" s="21">
        <v>2066.96656822053</v>
      </c>
      <c r="AU80" s="21">
        <v>1898.8943428535499</v>
      </c>
      <c r="AV80" s="21">
        <v>2084.9481880081798</v>
      </c>
      <c r="AW80" s="21">
        <v>3254.6916579956401</v>
      </c>
      <c r="AX80" s="21">
        <v>2419.3611745865901</v>
      </c>
      <c r="AY80" s="21">
        <v>4157.3141046603796</v>
      </c>
      <c r="AZ80" s="21">
        <v>3362.7218469249601</v>
      </c>
      <c r="BA80" s="21">
        <v>2712.8295513438202</v>
      </c>
      <c r="BB80" s="21">
        <v>2240.28108670045</v>
      </c>
      <c r="BC80" s="21">
        <v>2867.95262802671</v>
      </c>
      <c r="BD80" s="21">
        <v>2969.1958068499198</v>
      </c>
      <c r="BE80" s="21">
        <v>2644.59008274606</v>
      </c>
      <c r="BF80" s="21">
        <v>3054.2539120962801</v>
      </c>
      <c r="BG80" s="21">
        <v>2347.2091898461799</v>
      </c>
      <c r="BH80" s="21">
        <v>2756.33501186384</v>
      </c>
      <c r="BI80" s="21">
        <v>2265.3035231486201</v>
      </c>
      <c r="BJ80">
        <f t="shared" si="7"/>
        <v>15.021847869024999</v>
      </c>
      <c r="BK80">
        <f t="shared" si="8"/>
        <v>20.791643708573883</v>
      </c>
      <c r="BL80">
        <f t="shared" si="9"/>
        <v>20.542357777292782</v>
      </c>
    </row>
    <row r="81" spans="1:64" x14ac:dyDescent="0.25">
      <c r="A81" s="6" t="s">
        <v>266</v>
      </c>
      <c r="B81" s="12">
        <v>75206</v>
      </c>
      <c r="C81" s="12">
        <v>75660</v>
      </c>
      <c r="D81" s="12">
        <v>78591</v>
      </c>
      <c r="E81" s="12">
        <v>84614</v>
      </c>
      <c r="F81" s="12">
        <v>94129</v>
      </c>
      <c r="G81" s="12">
        <v>79735</v>
      </c>
      <c r="H81" s="12">
        <v>71613</v>
      </c>
      <c r="I81" s="12">
        <v>59569</v>
      </c>
      <c r="J81" s="12">
        <v>79148</v>
      </c>
      <c r="K81" s="12">
        <v>78957</v>
      </c>
      <c r="L81" s="12">
        <v>70033</v>
      </c>
      <c r="M81" s="12">
        <v>72485</v>
      </c>
      <c r="N81" s="12">
        <v>77604</v>
      </c>
      <c r="O81" s="12">
        <v>65952</v>
      </c>
      <c r="P81" s="12">
        <v>79127</v>
      </c>
      <c r="Q81" s="12">
        <v>73591</v>
      </c>
      <c r="R81" s="12">
        <v>71392</v>
      </c>
      <c r="S81" s="12">
        <v>65300</v>
      </c>
      <c r="T81" s="12">
        <v>71262</v>
      </c>
      <c r="U81" s="12">
        <v>74355</v>
      </c>
      <c r="V81" s="12">
        <v>63350</v>
      </c>
      <c r="W81" s="12">
        <v>72028</v>
      </c>
      <c r="X81" s="12">
        <v>73369</v>
      </c>
      <c r="Y81" s="12">
        <v>45344</v>
      </c>
      <c r="Z81" s="12">
        <v>68310</v>
      </c>
      <c r="AA81" s="12">
        <v>77929</v>
      </c>
      <c r="AB81" s="12">
        <v>71703</v>
      </c>
      <c r="AC81" s="12">
        <v>82674</v>
      </c>
      <c r="AD81" s="12">
        <v>62437</v>
      </c>
      <c r="AE81" s="12">
        <v>69820</v>
      </c>
      <c r="AF81" s="12">
        <v>83545</v>
      </c>
      <c r="AG81" s="12">
        <v>69176</v>
      </c>
      <c r="AH81" s="12">
        <v>89562</v>
      </c>
      <c r="AI81" s="12">
        <v>77629</v>
      </c>
      <c r="AJ81" s="12">
        <v>71089</v>
      </c>
      <c r="AK81" s="12">
        <v>74447</v>
      </c>
      <c r="AL81" s="12">
        <v>76587</v>
      </c>
      <c r="AM81" s="12">
        <v>53969</v>
      </c>
      <c r="AN81" s="12">
        <v>65161</v>
      </c>
      <c r="AO81" s="12">
        <v>83754</v>
      </c>
      <c r="AP81">
        <v>137394</v>
      </c>
      <c r="AQ81">
        <v>139458</v>
      </c>
      <c r="AR81">
        <v>93318</v>
      </c>
      <c r="AS81">
        <v>161768</v>
      </c>
      <c r="AT81">
        <v>112666</v>
      </c>
      <c r="AU81">
        <v>117263</v>
      </c>
      <c r="AV81">
        <v>124118</v>
      </c>
      <c r="AW81">
        <v>129634</v>
      </c>
      <c r="AX81">
        <v>149515</v>
      </c>
      <c r="AY81">
        <v>166632</v>
      </c>
      <c r="AZ81">
        <v>120097</v>
      </c>
      <c r="BA81">
        <v>175756</v>
      </c>
      <c r="BB81">
        <v>145026</v>
      </c>
      <c r="BC81">
        <v>136077</v>
      </c>
      <c r="BD81">
        <v>107041</v>
      </c>
      <c r="BE81">
        <v>150861</v>
      </c>
      <c r="BF81">
        <v>142241</v>
      </c>
      <c r="BG81">
        <v>183794</v>
      </c>
      <c r="BH81">
        <v>129675</v>
      </c>
      <c r="BI81">
        <v>136199</v>
      </c>
      <c r="BJ81">
        <f t="shared" si="7"/>
        <v>9.8595079443752489</v>
      </c>
      <c r="BK81">
        <f t="shared" si="8"/>
        <v>14.600306854605307</v>
      </c>
      <c r="BL81">
        <f t="shared" si="9"/>
        <v>16.600946294356529</v>
      </c>
    </row>
    <row r="82" spans="1:64" x14ac:dyDescent="0.25">
      <c r="A82" s="10" t="s">
        <v>267</v>
      </c>
      <c r="B82" s="12">
        <v>13410.942255378301</v>
      </c>
      <c r="C82" s="12">
        <v>13329.4995934134</v>
      </c>
      <c r="D82" s="12">
        <v>13226.155157757201</v>
      </c>
      <c r="E82" s="12">
        <v>13889.538209686099</v>
      </c>
      <c r="F82" s="12">
        <v>13808.205682403201</v>
      </c>
      <c r="G82" s="12">
        <v>13337.5692689277</v>
      </c>
      <c r="H82" s="12">
        <v>13286.9109017144</v>
      </c>
      <c r="I82" s="12">
        <v>11678.0007041227</v>
      </c>
      <c r="J82" s="12">
        <v>11527.593549172099</v>
      </c>
      <c r="K82" s="12">
        <v>12196.762655213901</v>
      </c>
      <c r="L82" s="12">
        <v>11611.898716862799</v>
      </c>
      <c r="M82" s="12">
        <v>13407.1997892614</v>
      </c>
      <c r="N82" s="12">
        <v>13471.7743660453</v>
      </c>
      <c r="O82" s="12">
        <v>13061.529563451801</v>
      </c>
      <c r="P82" s="12">
        <v>12444.5665400904</v>
      </c>
      <c r="Q82" s="12">
        <v>12290.164221502801</v>
      </c>
      <c r="R82" s="12">
        <v>11762.3848919433</v>
      </c>
      <c r="S82" s="12">
        <v>11214.4446325387</v>
      </c>
      <c r="T82" s="12">
        <v>10899.2472655</v>
      </c>
      <c r="U82" s="12">
        <v>12246.1164897983</v>
      </c>
      <c r="V82" s="12">
        <v>5152.36716164687</v>
      </c>
      <c r="W82" s="12">
        <v>7153.3168463539696</v>
      </c>
      <c r="X82" s="12">
        <v>8113.5061361646603</v>
      </c>
      <c r="Y82" s="12">
        <v>3586.5276391079101</v>
      </c>
      <c r="Z82" s="12">
        <v>8153.7836983175202</v>
      </c>
      <c r="AA82" s="12">
        <v>6790.4756300588197</v>
      </c>
      <c r="AB82" s="12">
        <v>6498.0604641951604</v>
      </c>
      <c r="AC82" s="12">
        <v>8237.8871687155697</v>
      </c>
      <c r="AD82" s="12">
        <v>6021.8170878031797</v>
      </c>
      <c r="AE82" s="12">
        <v>7170.0099654605901</v>
      </c>
      <c r="AF82" s="12">
        <v>8273.9403177507702</v>
      </c>
      <c r="AG82" s="12">
        <v>8318.52232307134</v>
      </c>
      <c r="AH82" s="12">
        <v>8407.3865609085206</v>
      </c>
      <c r="AI82" s="12">
        <v>7514.3993658428299</v>
      </c>
      <c r="AJ82" s="12">
        <v>6108.5581416454397</v>
      </c>
      <c r="AK82" s="12">
        <v>7905.1271587618803</v>
      </c>
      <c r="AL82" s="12">
        <v>7906.7214312885899</v>
      </c>
      <c r="AM82" s="12">
        <v>6175.2652662172804</v>
      </c>
      <c r="AN82" s="12">
        <v>8680.3383072199795</v>
      </c>
      <c r="AO82" s="12">
        <v>7232.0716774646698</v>
      </c>
      <c r="AP82" s="21">
        <v>13345.584087395</v>
      </c>
      <c r="AQ82" s="21">
        <v>12350.305679753001</v>
      </c>
      <c r="AR82" s="21">
        <v>7763.1434520774101</v>
      </c>
      <c r="AS82" s="21">
        <v>14736.2021078499</v>
      </c>
      <c r="AT82" s="21">
        <v>11329.889967799199</v>
      </c>
      <c r="AU82" s="21">
        <v>12299.641472609401</v>
      </c>
      <c r="AV82" s="21">
        <v>11492.780717007799</v>
      </c>
      <c r="AW82" s="21">
        <v>10926.937571205801</v>
      </c>
      <c r="AX82" s="21">
        <v>9842.0523104391705</v>
      </c>
      <c r="AY82" s="21">
        <v>12586.213051209799</v>
      </c>
      <c r="AZ82" s="21">
        <v>13681.926563249101</v>
      </c>
      <c r="BA82" s="21">
        <v>13602.375509649701</v>
      </c>
      <c r="BB82" s="21">
        <v>12196.2470399784</v>
      </c>
      <c r="BC82" s="21">
        <v>9494.81127611175</v>
      </c>
      <c r="BD82" s="21">
        <v>6757.0876209784301</v>
      </c>
      <c r="BE82" s="21">
        <v>17979.998624563701</v>
      </c>
      <c r="BF82" s="21">
        <v>9651.4741660191303</v>
      </c>
      <c r="BG82" s="21">
        <v>13550.295240591</v>
      </c>
      <c r="BH82" s="21">
        <v>13445.051243719299</v>
      </c>
      <c r="BI82" s="21">
        <v>13163.2211654122</v>
      </c>
      <c r="BJ82">
        <f t="shared" si="7"/>
        <v>7.3351781865080543</v>
      </c>
      <c r="BK82">
        <f t="shared" si="8"/>
        <v>16.897977764158529</v>
      </c>
      <c r="BL82">
        <f t="shared" si="9"/>
        <v>20.981125088346232</v>
      </c>
    </row>
    <row r="83" spans="1:64" x14ac:dyDescent="0.25">
      <c r="A83" s="6" t="s">
        <v>268</v>
      </c>
      <c r="B83" s="12">
        <v>6906</v>
      </c>
      <c r="C83" s="12">
        <v>9039</v>
      </c>
      <c r="D83" s="12">
        <v>7738</v>
      </c>
      <c r="E83" s="12">
        <v>7186</v>
      </c>
      <c r="F83" s="12">
        <v>7011</v>
      </c>
      <c r="G83" s="12">
        <v>6118</v>
      </c>
      <c r="H83" s="12">
        <v>6844</v>
      </c>
      <c r="I83" s="12">
        <v>7599</v>
      </c>
      <c r="J83" s="12">
        <v>7054</v>
      </c>
      <c r="K83" s="12">
        <v>7760</v>
      </c>
      <c r="L83" s="12">
        <v>7860</v>
      </c>
      <c r="M83" s="12">
        <v>6501</v>
      </c>
      <c r="N83" s="12">
        <v>10453</v>
      </c>
      <c r="O83" s="12">
        <v>7557</v>
      </c>
      <c r="P83" s="12">
        <v>7772</v>
      </c>
      <c r="Q83" s="12">
        <v>7067</v>
      </c>
      <c r="R83" s="12">
        <v>6607</v>
      </c>
      <c r="S83" s="12">
        <v>5696</v>
      </c>
      <c r="T83" s="12">
        <v>8349</v>
      </c>
      <c r="U83" s="12">
        <v>7349</v>
      </c>
      <c r="V83" s="12">
        <v>7759</v>
      </c>
      <c r="W83" s="12">
        <v>7482</v>
      </c>
      <c r="X83" s="12">
        <v>8195</v>
      </c>
      <c r="Y83" s="12">
        <v>7379</v>
      </c>
      <c r="Z83" s="12">
        <v>8946</v>
      </c>
      <c r="AA83" s="12">
        <v>8436</v>
      </c>
      <c r="AB83" s="12">
        <v>8752</v>
      </c>
      <c r="AC83" s="12">
        <v>7073</v>
      </c>
      <c r="AD83" s="12">
        <v>7269</v>
      </c>
      <c r="AE83" s="12">
        <v>8564</v>
      </c>
      <c r="AF83" s="12">
        <v>9041</v>
      </c>
      <c r="AG83" s="12">
        <v>10044</v>
      </c>
      <c r="AH83" s="12">
        <v>8143</v>
      </c>
      <c r="AI83" s="12">
        <v>8372</v>
      </c>
      <c r="AJ83" s="12">
        <v>8423</v>
      </c>
      <c r="AK83" s="12">
        <v>9673</v>
      </c>
      <c r="AL83" s="12">
        <v>8144</v>
      </c>
      <c r="AM83" s="12">
        <v>8298</v>
      </c>
      <c r="AN83" s="12">
        <v>8258</v>
      </c>
      <c r="AO83" s="12">
        <v>9537</v>
      </c>
      <c r="AP83">
        <v>4012</v>
      </c>
      <c r="AQ83">
        <v>2938</v>
      </c>
      <c r="AR83">
        <v>4218</v>
      </c>
      <c r="AS83">
        <v>3473</v>
      </c>
      <c r="AT83">
        <v>2601</v>
      </c>
      <c r="AU83">
        <v>2912</v>
      </c>
      <c r="AV83">
        <v>3467</v>
      </c>
      <c r="AW83">
        <v>3388</v>
      </c>
      <c r="AX83">
        <v>3033</v>
      </c>
      <c r="AY83">
        <v>2953</v>
      </c>
      <c r="AZ83">
        <v>4079</v>
      </c>
      <c r="BA83">
        <v>3985</v>
      </c>
      <c r="BB83">
        <v>4295</v>
      </c>
      <c r="BC83">
        <v>3453</v>
      </c>
      <c r="BD83">
        <v>5945</v>
      </c>
      <c r="BE83">
        <v>3802</v>
      </c>
      <c r="BF83">
        <v>1977</v>
      </c>
      <c r="BG83">
        <v>4271</v>
      </c>
      <c r="BH83">
        <v>4208</v>
      </c>
      <c r="BI83">
        <v>4658</v>
      </c>
      <c r="BJ83">
        <f t="shared" si="7"/>
        <v>14.000474684523404</v>
      </c>
      <c r="BK83">
        <f t="shared" si="8"/>
        <v>9.5304565002634583</v>
      </c>
      <c r="BL83">
        <f t="shared" si="9"/>
        <v>23.417782516951966</v>
      </c>
    </row>
    <row r="84" spans="1:64" x14ac:dyDescent="0.25">
      <c r="A84" s="6" t="s">
        <v>269</v>
      </c>
      <c r="B84" s="12">
        <v>12221</v>
      </c>
      <c r="C84" s="12">
        <v>13771</v>
      </c>
      <c r="D84" s="12">
        <v>13497</v>
      </c>
      <c r="E84" s="12">
        <v>13058</v>
      </c>
      <c r="F84" s="12">
        <v>12796</v>
      </c>
      <c r="G84" s="12">
        <v>12512</v>
      </c>
      <c r="H84" s="12">
        <v>13153</v>
      </c>
      <c r="I84" s="12">
        <v>11393</v>
      </c>
      <c r="J84" s="12">
        <v>14227</v>
      </c>
      <c r="K84" s="12">
        <v>12714</v>
      </c>
      <c r="L84" s="12">
        <v>12227</v>
      </c>
      <c r="M84" s="12">
        <v>11221</v>
      </c>
      <c r="N84" s="12">
        <v>13698</v>
      </c>
      <c r="O84" s="12">
        <v>13887</v>
      </c>
      <c r="P84" s="12">
        <v>11886</v>
      </c>
      <c r="Q84" s="12">
        <v>10903</v>
      </c>
      <c r="R84" s="12">
        <v>11739</v>
      </c>
      <c r="S84" s="12">
        <v>12570</v>
      </c>
      <c r="T84" s="12">
        <v>13164</v>
      </c>
      <c r="U84" s="12">
        <v>11606</v>
      </c>
      <c r="V84" s="12">
        <v>10485</v>
      </c>
      <c r="W84" s="12">
        <v>12208</v>
      </c>
      <c r="X84" s="12">
        <v>13289</v>
      </c>
      <c r="Y84" s="12">
        <v>10003</v>
      </c>
      <c r="Z84" s="12">
        <v>12650</v>
      </c>
      <c r="AA84" s="12">
        <v>12395</v>
      </c>
      <c r="AB84" s="12">
        <v>12730</v>
      </c>
      <c r="AC84" s="12">
        <v>12774</v>
      </c>
      <c r="AD84" s="12">
        <v>10727</v>
      </c>
      <c r="AE84" s="12">
        <v>12481</v>
      </c>
      <c r="AF84" s="12">
        <v>13605</v>
      </c>
      <c r="AG84" s="12">
        <v>13009</v>
      </c>
      <c r="AH84" s="12">
        <v>12233</v>
      </c>
      <c r="AI84" s="12">
        <v>12368</v>
      </c>
      <c r="AJ84" s="12">
        <v>12648</v>
      </c>
      <c r="AK84" s="12">
        <v>15069</v>
      </c>
      <c r="AL84" s="12">
        <v>12635</v>
      </c>
      <c r="AM84" s="12">
        <v>11428</v>
      </c>
      <c r="AN84" s="12">
        <v>13217</v>
      </c>
      <c r="AO84" s="12">
        <v>12439</v>
      </c>
      <c r="AP84">
        <v>14524</v>
      </c>
      <c r="AQ84">
        <v>15484</v>
      </c>
      <c r="AR84">
        <v>14697</v>
      </c>
      <c r="AS84">
        <v>14614</v>
      </c>
      <c r="AT84">
        <v>13169</v>
      </c>
      <c r="AU84">
        <v>15552</v>
      </c>
      <c r="AV84">
        <v>14820</v>
      </c>
      <c r="AW84">
        <v>15181</v>
      </c>
      <c r="AX84">
        <v>13871</v>
      </c>
      <c r="AY84">
        <v>14563</v>
      </c>
      <c r="AZ84">
        <v>12949</v>
      </c>
      <c r="BA84">
        <v>16482</v>
      </c>
      <c r="BB84">
        <v>15692</v>
      </c>
      <c r="BC84">
        <v>14911</v>
      </c>
      <c r="BD84">
        <v>15434</v>
      </c>
      <c r="BE84">
        <v>15673</v>
      </c>
      <c r="BF84">
        <v>15191</v>
      </c>
      <c r="BG84">
        <v>15280</v>
      </c>
      <c r="BH84">
        <v>14259</v>
      </c>
      <c r="BI84">
        <v>13684</v>
      </c>
      <c r="BJ84">
        <f t="shared" si="7"/>
        <v>7.5736957009952812</v>
      </c>
      <c r="BK84">
        <f t="shared" si="8"/>
        <v>8.4424731664721921</v>
      </c>
      <c r="BL84">
        <f t="shared" si="9"/>
        <v>6.0086157987402551</v>
      </c>
    </row>
    <row r="85" spans="1:64" x14ac:dyDescent="0.25">
      <c r="A85" s="6" t="s">
        <v>270</v>
      </c>
      <c r="B85" s="12">
        <v>47169</v>
      </c>
      <c r="C85" s="12">
        <v>72864</v>
      </c>
      <c r="D85" s="12">
        <v>62178</v>
      </c>
      <c r="E85" s="12">
        <v>26745</v>
      </c>
      <c r="F85" s="12">
        <v>70277</v>
      </c>
      <c r="G85" s="12">
        <v>34457</v>
      </c>
      <c r="H85" s="12">
        <v>59892</v>
      </c>
      <c r="I85" s="12">
        <v>32018</v>
      </c>
      <c r="J85" s="12">
        <v>99337</v>
      </c>
      <c r="K85" s="12">
        <v>65395</v>
      </c>
      <c r="L85" s="12">
        <v>50376</v>
      </c>
      <c r="M85" s="12">
        <v>41501</v>
      </c>
      <c r="N85" s="12">
        <v>136657</v>
      </c>
      <c r="O85" s="12">
        <v>60512</v>
      </c>
      <c r="P85" s="12">
        <v>44798</v>
      </c>
      <c r="Q85" s="12">
        <v>30808</v>
      </c>
      <c r="R85" s="12">
        <v>52284</v>
      </c>
      <c r="S85" s="12">
        <v>61523</v>
      </c>
      <c r="T85" s="12">
        <v>51671</v>
      </c>
      <c r="U85" s="12">
        <v>50974</v>
      </c>
      <c r="V85" s="12">
        <v>45700</v>
      </c>
      <c r="W85" s="12">
        <v>69498</v>
      </c>
      <c r="X85" s="12">
        <v>36988</v>
      </c>
      <c r="Y85" s="12">
        <v>28319</v>
      </c>
      <c r="Z85" s="12">
        <v>68939</v>
      </c>
      <c r="AA85" s="12">
        <v>66990</v>
      </c>
      <c r="AB85" s="12">
        <v>41745</v>
      </c>
      <c r="AC85" s="12">
        <v>268176</v>
      </c>
      <c r="AD85" s="12">
        <v>50354</v>
      </c>
      <c r="AE85" s="12">
        <v>53032</v>
      </c>
      <c r="AF85" s="12">
        <v>66551</v>
      </c>
      <c r="AG85" s="12">
        <v>35151</v>
      </c>
      <c r="AH85" s="12">
        <v>52393</v>
      </c>
      <c r="AI85" s="12">
        <v>49490</v>
      </c>
      <c r="AJ85" s="12">
        <v>41532</v>
      </c>
      <c r="AK85" s="12">
        <v>32211</v>
      </c>
      <c r="AL85" s="12">
        <v>52503</v>
      </c>
      <c r="AM85" s="12">
        <v>36474</v>
      </c>
      <c r="AN85" s="12">
        <v>35817</v>
      </c>
      <c r="AO85" s="12">
        <v>43668</v>
      </c>
      <c r="AP85">
        <v>61278</v>
      </c>
      <c r="AQ85">
        <v>43001</v>
      </c>
      <c r="AR85">
        <v>52472</v>
      </c>
      <c r="AS85">
        <v>10904</v>
      </c>
      <c r="AT85">
        <v>51639</v>
      </c>
      <c r="AU85">
        <v>14933</v>
      </c>
      <c r="AV85">
        <v>18991</v>
      </c>
      <c r="AW85">
        <v>38241</v>
      </c>
      <c r="AX85">
        <v>46728</v>
      </c>
      <c r="AY85">
        <v>11320</v>
      </c>
      <c r="AZ85">
        <v>49409</v>
      </c>
      <c r="BA85">
        <v>21583</v>
      </c>
      <c r="BB85">
        <v>61328</v>
      </c>
      <c r="BC85">
        <v>16911</v>
      </c>
      <c r="BD85">
        <v>44287</v>
      </c>
      <c r="BE85">
        <v>15758</v>
      </c>
      <c r="BF85">
        <v>51618</v>
      </c>
      <c r="BG85">
        <v>4448</v>
      </c>
      <c r="BH85">
        <v>24854</v>
      </c>
      <c r="BI85">
        <v>9463</v>
      </c>
      <c r="BJ85">
        <f t="shared" si="7"/>
        <v>43.738780197369891</v>
      </c>
      <c r="BK85">
        <f t="shared" si="8"/>
        <v>87.706927069918478</v>
      </c>
      <c r="BL85">
        <f t="shared" si="9"/>
        <v>59.071984452977389</v>
      </c>
    </row>
    <row r="86" spans="1:64" x14ac:dyDescent="0.25">
      <c r="A86" s="6" t="s">
        <v>271</v>
      </c>
      <c r="B86" s="12">
        <v>8377</v>
      </c>
      <c r="C86" s="12">
        <v>8589</v>
      </c>
      <c r="D86" s="12">
        <v>9102</v>
      </c>
      <c r="E86" s="12">
        <v>9289</v>
      </c>
      <c r="F86" s="12">
        <v>8392</v>
      </c>
      <c r="G86" s="12">
        <v>9122</v>
      </c>
      <c r="H86" s="12">
        <v>8421</v>
      </c>
      <c r="I86" s="12">
        <v>8178</v>
      </c>
      <c r="J86" s="12">
        <v>9319</v>
      </c>
      <c r="K86" s="12">
        <v>8109</v>
      </c>
      <c r="L86" s="12">
        <v>9298</v>
      </c>
      <c r="M86" s="12">
        <v>8073</v>
      </c>
      <c r="N86" s="12">
        <v>9605</v>
      </c>
      <c r="O86" s="12">
        <v>8259</v>
      </c>
      <c r="P86" s="12">
        <v>8045</v>
      </c>
      <c r="Q86" s="12">
        <v>8558</v>
      </c>
      <c r="R86" s="12">
        <v>8861</v>
      </c>
      <c r="S86" s="12">
        <v>8536</v>
      </c>
      <c r="T86" s="12">
        <v>9679</v>
      </c>
      <c r="U86" s="12">
        <v>8880</v>
      </c>
      <c r="V86" s="12">
        <v>9485</v>
      </c>
      <c r="W86" s="12">
        <v>8663</v>
      </c>
      <c r="X86" s="12">
        <v>8335</v>
      </c>
      <c r="Y86" s="12">
        <v>6715</v>
      </c>
      <c r="Z86" s="12">
        <v>9406</v>
      </c>
      <c r="AA86" s="12">
        <v>8365</v>
      </c>
      <c r="AB86" s="12">
        <v>9198</v>
      </c>
      <c r="AC86" s="12">
        <v>9889</v>
      </c>
      <c r="AD86" s="12">
        <v>8477</v>
      </c>
      <c r="AE86" s="12">
        <v>8875</v>
      </c>
      <c r="AF86" s="12">
        <v>9261</v>
      </c>
      <c r="AG86" s="12">
        <v>9243</v>
      </c>
      <c r="AH86" s="12">
        <v>9389</v>
      </c>
      <c r="AI86" s="12">
        <v>8571</v>
      </c>
      <c r="AJ86" s="12">
        <v>9253</v>
      </c>
      <c r="AK86" s="12">
        <v>9165</v>
      </c>
      <c r="AL86" s="12">
        <v>9195</v>
      </c>
      <c r="AM86" s="12">
        <v>8600</v>
      </c>
      <c r="AN86" s="12">
        <v>8997</v>
      </c>
      <c r="AO86" s="12">
        <v>9371</v>
      </c>
      <c r="AP86">
        <v>3974</v>
      </c>
      <c r="AQ86">
        <v>3854</v>
      </c>
      <c r="AR86">
        <v>5325</v>
      </c>
      <c r="AS86">
        <v>3404</v>
      </c>
      <c r="AT86">
        <v>3164</v>
      </c>
      <c r="AU86">
        <v>3325</v>
      </c>
      <c r="AV86">
        <v>4467</v>
      </c>
      <c r="AW86">
        <v>3586</v>
      </c>
      <c r="AX86">
        <v>2924</v>
      </c>
      <c r="AY86">
        <v>3389</v>
      </c>
      <c r="AZ86">
        <v>4018</v>
      </c>
      <c r="BA86">
        <v>6151</v>
      </c>
      <c r="BB86">
        <v>5418</v>
      </c>
      <c r="BC86">
        <v>4645</v>
      </c>
      <c r="BD86">
        <v>7484</v>
      </c>
      <c r="BE86">
        <v>4599</v>
      </c>
      <c r="BF86">
        <v>2646</v>
      </c>
      <c r="BG86">
        <v>4779</v>
      </c>
      <c r="BH86">
        <v>5507</v>
      </c>
      <c r="BI86">
        <v>5604</v>
      </c>
      <c r="BJ86">
        <f t="shared" si="7"/>
        <v>5.9974558228589077</v>
      </c>
      <c r="BK86">
        <f t="shared" si="8"/>
        <v>7.5598857235602956</v>
      </c>
      <c r="BL86">
        <f t="shared" si="9"/>
        <v>27.814921041294085</v>
      </c>
    </row>
    <row r="87" spans="1:64" x14ac:dyDescent="0.25">
      <c r="A87" s="6" t="s">
        <v>272</v>
      </c>
      <c r="B87" s="12">
        <v>47159</v>
      </c>
      <c r="C87" s="12">
        <v>50434</v>
      </c>
      <c r="D87" s="12">
        <v>52450</v>
      </c>
      <c r="E87" s="12">
        <v>50713</v>
      </c>
      <c r="F87" s="12">
        <v>52259</v>
      </c>
      <c r="G87" s="12">
        <v>45107</v>
      </c>
      <c r="H87" s="12">
        <v>55016</v>
      </c>
      <c r="I87" s="12">
        <v>48654</v>
      </c>
      <c r="J87" s="12">
        <v>53473</v>
      </c>
      <c r="K87" s="12">
        <v>54174</v>
      </c>
      <c r="L87" s="12">
        <v>50004</v>
      </c>
      <c r="M87" s="12">
        <v>47661</v>
      </c>
      <c r="N87" s="12">
        <v>53706</v>
      </c>
      <c r="O87" s="12">
        <v>52242</v>
      </c>
      <c r="P87" s="12">
        <v>50965</v>
      </c>
      <c r="Q87" s="12">
        <v>48471</v>
      </c>
      <c r="R87" s="12">
        <v>54133</v>
      </c>
      <c r="S87" s="12">
        <v>51545</v>
      </c>
      <c r="T87" s="12">
        <v>52007</v>
      </c>
      <c r="U87" s="12">
        <v>48307</v>
      </c>
      <c r="V87" s="12">
        <v>43203</v>
      </c>
      <c r="W87" s="12">
        <v>47767</v>
      </c>
      <c r="X87" s="12">
        <v>46428</v>
      </c>
      <c r="Y87" s="12">
        <v>35017</v>
      </c>
      <c r="Z87" s="12">
        <v>48511</v>
      </c>
      <c r="AA87" s="12">
        <v>46103</v>
      </c>
      <c r="AB87" s="12">
        <v>47299</v>
      </c>
      <c r="AC87" s="12">
        <v>53694</v>
      </c>
      <c r="AD87" s="12">
        <v>40357</v>
      </c>
      <c r="AE87" s="12">
        <v>47889</v>
      </c>
      <c r="AF87" s="12">
        <v>51640</v>
      </c>
      <c r="AG87" s="12">
        <v>47353</v>
      </c>
      <c r="AH87" s="12">
        <v>54121</v>
      </c>
      <c r="AI87" s="12">
        <v>49401</v>
      </c>
      <c r="AJ87" s="12">
        <v>43160</v>
      </c>
      <c r="AK87" s="12">
        <v>53498</v>
      </c>
      <c r="AL87" s="12">
        <v>47338</v>
      </c>
      <c r="AM87" s="12">
        <v>47090</v>
      </c>
      <c r="AN87" s="12">
        <v>48924</v>
      </c>
      <c r="AO87" s="12">
        <v>51061</v>
      </c>
      <c r="AP87">
        <v>62942</v>
      </c>
      <c r="AQ87">
        <v>64553</v>
      </c>
      <c r="AR87">
        <v>51719</v>
      </c>
      <c r="AS87">
        <v>67770</v>
      </c>
      <c r="AT87">
        <v>51581</v>
      </c>
      <c r="AU87">
        <v>55546</v>
      </c>
      <c r="AV87">
        <v>60069</v>
      </c>
      <c r="AW87">
        <v>66728</v>
      </c>
      <c r="AX87">
        <v>55446</v>
      </c>
      <c r="AY87">
        <v>66517</v>
      </c>
      <c r="AZ87">
        <v>58007</v>
      </c>
      <c r="BA87">
        <v>73562</v>
      </c>
      <c r="BB87">
        <v>64000</v>
      </c>
      <c r="BC87">
        <v>63575</v>
      </c>
      <c r="BD87">
        <v>47491</v>
      </c>
      <c r="BE87">
        <v>76129</v>
      </c>
      <c r="BF87">
        <v>69679</v>
      </c>
      <c r="BG87">
        <v>63996</v>
      </c>
      <c r="BH87">
        <v>67491</v>
      </c>
      <c r="BI87">
        <v>71393</v>
      </c>
      <c r="BJ87">
        <f t="shared" si="7"/>
        <v>5.2741839683218839</v>
      </c>
      <c r="BK87">
        <f t="shared" si="8"/>
        <v>9.6669094838608327</v>
      </c>
      <c r="BL87">
        <f t="shared" si="9"/>
        <v>12.188381884361009</v>
      </c>
    </row>
    <row r="88" spans="1:64" x14ac:dyDescent="0.25">
      <c r="A88" s="10" t="s">
        <v>273</v>
      </c>
      <c r="B88" s="12">
        <v>3102.0162301580999</v>
      </c>
      <c r="C88" s="12">
        <v>3190.4004338783502</v>
      </c>
      <c r="D88" s="12">
        <v>3813.7380562246399</v>
      </c>
      <c r="E88" s="12">
        <v>3787.0725119573899</v>
      </c>
      <c r="F88" s="12">
        <v>3302.5912989316998</v>
      </c>
      <c r="G88" s="12">
        <v>3525.3505248947199</v>
      </c>
      <c r="H88" s="12">
        <v>3273.16683194911</v>
      </c>
      <c r="I88" s="12">
        <v>3004.0171886911398</v>
      </c>
      <c r="J88" s="12">
        <v>3365.9595393760101</v>
      </c>
      <c r="K88" s="12">
        <v>3560.8833720662101</v>
      </c>
      <c r="L88" s="12">
        <v>3705.9403389529998</v>
      </c>
      <c r="M88" s="12">
        <v>3628.0295121960098</v>
      </c>
      <c r="N88" s="12">
        <v>4032.99754399319</v>
      </c>
      <c r="O88" s="12">
        <v>3320.4245440169402</v>
      </c>
      <c r="P88" s="12">
        <v>3438.8497857321099</v>
      </c>
      <c r="Q88" s="12">
        <v>3409.4692733699999</v>
      </c>
      <c r="R88" s="12">
        <v>3180.88019353351</v>
      </c>
      <c r="S88" s="12">
        <v>3300.7640798986999</v>
      </c>
      <c r="T88" s="12">
        <v>3349.0071096696902</v>
      </c>
      <c r="U88" s="12">
        <v>2979.9832826639399</v>
      </c>
      <c r="V88" s="12">
        <v>2394.9746427326199</v>
      </c>
      <c r="W88" s="12">
        <v>2735.7420770584099</v>
      </c>
      <c r="X88" s="12">
        <v>2979.8937235185899</v>
      </c>
      <c r="Y88" s="12">
        <v>2073.2709491650198</v>
      </c>
      <c r="Z88" s="12">
        <v>3136.9228301693902</v>
      </c>
      <c r="AA88" s="12">
        <v>2987.9782252669002</v>
      </c>
      <c r="AB88" s="12">
        <v>3095.6093786923102</v>
      </c>
      <c r="AC88" s="12">
        <v>3050.4550537692298</v>
      </c>
      <c r="AD88" s="12">
        <v>2100.4891378135699</v>
      </c>
      <c r="AE88" s="12">
        <v>3187.6886095497198</v>
      </c>
      <c r="AF88" s="12">
        <v>2933.0719538161702</v>
      </c>
      <c r="AG88" s="12">
        <v>3103.43762975664</v>
      </c>
      <c r="AH88" s="12">
        <v>3162.97113711878</v>
      </c>
      <c r="AI88" s="12">
        <v>2645.32625658609</v>
      </c>
      <c r="AJ88" s="12">
        <v>2415.7669024014799</v>
      </c>
      <c r="AK88" s="12">
        <v>2865.22721654114</v>
      </c>
      <c r="AL88" s="12">
        <v>2497.9703559955801</v>
      </c>
      <c r="AM88" s="12">
        <v>2672.82079702081</v>
      </c>
      <c r="AN88" s="12">
        <v>3041.02418665</v>
      </c>
      <c r="AO88" s="12">
        <v>3111.50145680778</v>
      </c>
      <c r="AP88" s="21">
        <v>3006.5281620890901</v>
      </c>
      <c r="AQ88" s="21">
        <v>2820.0307144160602</v>
      </c>
      <c r="AR88" s="21">
        <v>2387.5180735901499</v>
      </c>
      <c r="AS88" s="21">
        <v>3194.6605992264599</v>
      </c>
      <c r="AT88" s="21">
        <v>2724.5016921183401</v>
      </c>
      <c r="AU88" s="21">
        <v>2973.6265653980199</v>
      </c>
      <c r="AV88" s="21">
        <v>2879.73115139422</v>
      </c>
      <c r="AW88" s="21">
        <v>2904.54021738438</v>
      </c>
      <c r="AX88" s="21">
        <v>2673.6841121876</v>
      </c>
      <c r="AY88" s="21">
        <v>3009.3938488430699</v>
      </c>
      <c r="AZ88" s="21">
        <v>2858.34808656928</v>
      </c>
      <c r="BA88" s="21">
        <v>2995.3791736358398</v>
      </c>
      <c r="BB88" s="21">
        <v>3009.18340441185</v>
      </c>
      <c r="BC88" s="21">
        <v>2594.6337580448999</v>
      </c>
      <c r="BD88" s="21">
        <v>1813.16305527598</v>
      </c>
      <c r="BE88" s="21">
        <v>3161.9454592979</v>
      </c>
      <c r="BF88" s="21">
        <v>2549.6626608404999</v>
      </c>
      <c r="BG88" s="21">
        <v>2882.6235207805798</v>
      </c>
      <c r="BH88" s="21">
        <v>2934.4146519367</v>
      </c>
      <c r="BI88" s="21">
        <v>2931.4405338616698</v>
      </c>
      <c r="BJ88">
        <f t="shared" si="7"/>
        <v>8.1380408104064514</v>
      </c>
      <c r="BK88">
        <f t="shared" si="8"/>
        <v>12.246651339220957</v>
      </c>
      <c r="BL88">
        <f t="shared" si="9"/>
        <v>10.976833656681841</v>
      </c>
    </row>
    <row r="89" spans="1:64" x14ac:dyDescent="0.25">
      <c r="A89" s="13" t="s">
        <v>274</v>
      </c>
      <c r="B89" s="12">
        <v>330622</v>
      </c>
      <c r="C89" s="12">
        <v>427694</v>
      </c>
      <c r="D89" s="12">
        <v>335819</v>
      </c>
      <c r="E89" s="12">
        <v>433262</v>
      </c>
      <c r="F89" s="12">
        <v>337433</v>
      </c>
      <c r="G89" s="12">
        <v>421516</v>
      </c>
      <c r="H89" s="12">
        <v>309166</v>
      </c>
      <c r="I89" s="12">
        <v>405696</v>
      </c>
      <c r="J89" s="12">
        <v>340753</v>
      </c>
      <c r="K89" s="12">
        <v>338817</v>
      </c>
      <c r="L89" s="12">
        <v>373252</v>
      </c>
      <c r="M89" s="12">
        <v>478239</v>
      </c>
      <c r="N89" s="12">
        <v>417861</v>
      </c>
      <c r="O89" s="12">
        <v>457012</v>
      </c>
      <c r="P89" s="12">
        <v>327133</v>
      </c>
      <c r="Q89" s="12">
        <v>335561</v>
      </c>
      <c r="R89" s="12">
        <v>334981</v>
      </c>
      <c r="S89" s="12">
        <v>426212</v>
      </c>
      <c r="T89" s="12">
        <v>359941</v>
      </c>
      <c r="U89" s="12">
        <v>333871</v>
      </c>
      <c r="V89" s="12">
        <v>300641</v>
      </c>
      <c r="W89" s="12">
        <v>456547</v>
      </c>
      <c r="X89" s="12">
        <v>344804</v>
      </c>
      <c r="Y89" s="12">
        <v>336597</v>
      </c>
      <c r="Z89" s="12">
        <v>327784</v>
      </c>
      <c r="AA89" s="12">
        <v>319286</v>
      </c>
      <c r="AB89" s="12">
        <v>345521</v>
      </c>
      <c r="AC89" s="12">
        <v>303072</v>
      </c>
      <c r="AD89" s="12">
        <v>304255</v>
      </c>
      <c r="AE89" s="12">
        <v>314396</v>
      </c>
      <c r="AF89" s="12">
        <v>353643</v>
      </c>
      <c r="AG89" s="12">
        <v>304498</v>
      </c>
      <c r="AH89" s="12">
        <v>371891</v>
      </c>
      <c r="AI89" s="12">
        <v>308937</v>
      </c>
      <c r="AJ89" s="12">
        <v>290425</v>
      </c>
      <c r="AK89" s="12">
        <v>344767</v>
      </c>
      <c r="AL89" s="12">
        <v>354075</v>
      </c>
      <c r="AM89" s="12">
        <v>335086</v>
      </c>
      <c r="AN89" s="12">
        <v>321593</v>
      </c>
      <c r="AO89" s="12">
        <v>370814</v>
      </c>
      <c r="AP89">
        <v>231535</v>
      </c>
      <c r="AQ89">
        <v>204403</v>
      </c>
      <c r="AR89">
        <v>210976</v>
      </c>
      <c r="AS89">
        <v>193684</v>
      </c>
      <c r="AT89">
        <v>155025</v>
      </c>
      <c r="AU89">
        <v>158674</v>
      </c>
      <c r="AV89">
        <v>185071</v>
      </c>
      <c r="AW89">
        <v>246367</v>
      </c>
      <c r="AX89">
        <v>161706</v>
      </c>
      <c r="AY89">
        <v>170300</v>
      </c>
      <c r="AZ89">
        <v>191571</v>
      </c>
      <c r="BA89">
        <v>187231</v>
      </c>
      <c r="BB89">
        <v>273398</v>
      </c>
      <c r="BC89">
        <v>207818</v>
      </c>
      <c r="BD89">
        <v>271179</v>
      </c>
      <c r="BE89">
        <v>174278</v>
      </c>
      <c r="BF89">
        <v>136870</v>
      </c>
      <c r="BG89">
        <v>179052</v>
      </c>
      <c r="BH89">
        <v>222315</v>
      </c>
      <c r="BI89">
        <v>220180</v>
      </c>
      <c r="BJ89">
        <f t="shared" si="7"/>
        <v>13.66068996362635</v>
      </c>
      <c r="BK89">
        <f t="shared" si="8"/>
        <v>11.005941287326241</v>
      </c>
      <c r="BL89">
        <f t="shared" si="9"/>
        <v>18.705768506204983</v>
      </c>
    </row>
    <row r="90" spans="1:64" x14ac:dyDescent="0.25">
      <c r="A90" s="6" t="s">
        <v>275</v>
      </c>
      <c r="B90" s="12">
        <v>41093</v>
      </c>
      <c r="C90" s="12">
        <v>20584</v>
      </c>
      <c r="D90" s="12">
        <v>20416</v>
      </c>
      <c r="E90" s="12">
        <v>16297</v>
      </c>
      <c r="F90" s="12">
        <v>48021</v>
      </c>
      <c r="G90" s="12">
        <v>22533</v>
      </c>
      <c r="H90" s="12">
        <v>28453</v>
      </c>
      <c r="I90" s="12">
        <v>21035</v>
      </c>
      <c r="J90" s="12">
        <v>39043</v>
      </c>
      <c r="K90" s="12">
        <v>23578</v>
      </c>
      <c r="L90" s="12">
        <v>21177</v>
      </c>
      <c r="M90" s="12">
        <v>17019</v>
      </c>
      <c r="N90" s="12">
        <v>98110</v>
      </c>
      <c r="O90" s="12">
        <v>17834</v>
      </c>
      <c r="P90" s="12">
        <v>23347</v>
      </c>
      <c r="Q90" s="12">
        <v>23605</v>
      </c>
      <c r="R90" s="12">
        <v>34002</v>
      </c>
      <c r="S90" s="12">
        <v>22617</v>
      </c>
      <c r="T90" s="12">
        <v>22753</v>
      </c>
      <c r="U90" s="12">
        <v>19740</v>
      </c>
      <c r="V90" s="12">
        <v>49133</v>
      </c>
      <c r="W90" s="12">
        <v>61055</v>
      </c>
      <c r="X90" s="12">
        <v>21896</v>
      </c>
      <c r="Y90" s="12">
        <v>24543</v>
      </c>
      <c r="Z90" s="12">
        <v>50903</v>
      </c>
      <c r="AA90" s="12">
        <v>61544</v>
      </c>
      <c r="AB90" s="12">
        <v>25090</v>
      </c>
      <c r="AC90" s="12">
        <v>22363</v>
      </c>
      <c r="AD90" s="12">
        <v>45096</v>
      </c>
      <c r="AE90" s="12">
        <v>29719</v>
      </c>
      <c r="AF90" s="12">
        <v>19665</v>
      </c>
      <c r="AG90" s="12">
        <v>32093</v>
      </c>
      <c r="AH90" s="12">
        <v>43897</v>
      </c>
      <c r="AI90" s="12">
        <v>30735</v>
      </c>
      <c r="AJ90" s="12">
        <v>28356</v>
      </c>
      <c r="AK90" s="12">
        <v>25088</v>
      </c>
      <c r="AL90" s="12">
        <v>46740</v>
      </c>
      <c r="AM90" s="12">
        <v>64989</v>
      </c>
      <c r="AN90" s="12">
        <v>23808</v>
      </c>
      <c r="AO90" s="12">
        <v>22134</v>
      </c>
      <c r="AP90">
        <v>31478</v>
      </c>
      <c r="AQ90">
        <v>8079</v>
      </c>
      <c r="AR90">
        <v>21776</v>
      </c>
      <c r="AS90">
        <v>7107</v>
      </c>
      <c r="AT90">
        <v>20875</v>
      </c>
      <c r="AU90">
        <v>16389</v>
      </c>
      <c r="AV90">
        <v>14490</v>
      </c>
      <c r="AW90">
        <v>7467</v>
      </c>
      <c r="AX90">
        <v>22977</v>
      </c>
      <c r="AY90">
        <v>14537</v>
      </c>
      <c r="AZ90">
        <v>11784</v>
      </c>
      <c r="BA90">
        <v>14221</v>
      </c>
      <c r="BB90">
        <v>25499</v>
      </c>
      <c r="BC90">
        <v>20590</v>
      </c>
      <c r="BD90">
        <v>29152</v>
      </c>
      <c r="BE90">
        <v>15733</v>
      </c>
      <c r="BF90">
        <v>21192</v>
      </c>
      <c r="BG90">
        <v>19023</v>
      </c>
      <c r="BH90">
        <v>13860</v>
      </c>
      <c r="BI90">
        <v>12160</v>
      </c>
      <c r="BJ90">
        <f t="shared" si="7"/>
        <v>63.184151339348503</v>
      </c>
      <c r="BK90">
        <f t="shared" si="8"/>
        <v>42.213422972639449</v>
      </c>
      <c r="BL90">
        <f t="shared" si="9"/>
        <v>39.179529726700316</v>
      </c>
    </row>
    <row r="91" spans="1:64" x14ac:dyDescent="0.25">
      <c r="A91" s="6" t="s">
        <v>276</v>
      </c>
      <c r="B91" s="12">
        <v>22382</v>
      </c>
      <c r="C91" s="12">
        <v>23961</v>
      </c>
      <c r="D91" s="12">
        <v>23065</v>
      </c>
      <c r="E91" s="12">
        <v>23026</v>
      </c>
      <c r="F91" s="12">
        <v>24102</v>
      </c>
      <c r="G91" s="12">
        <v>23251</v>
      </c>
      <c r="H91" s="12">
        <v>23123</v>
      </c>
      <c r="I91" s="12">
        <v>21563</v>
      </c>
      <c r="J91" s="12">
        <v>22870</v>
      </c>
      <c r="K91" s="12">
        <v>22431</v>
      </c>
      <c r="L91" s="12">
        <v>22212</v>
      </c>
      <c r="M91" s="12">
        <v>21641</v>
      </c>
      <c r="N91" s="12">
        <v>22310</v>
      </c>
      <c r="O91" s="12">
        <v>24279</v>
      </c>
      <c r="P91" s="12">
        <v>22474</v>
      </c>
      <c r="Q91" s="12">
        <v>22009</v>
      </c>
      <c r="R91" s="12">
        <v>25773</v>
      </c>
      <c r="S91" s="12">
        <v>21692</v>
      </c>
      <c r="T91" s="12">
        <v>24757</v>
      </c>
      <c r="U91" s="12">
        <v>21909</v>
      </c>
      <c r="V91" s="12">
        <v>12982</v>
      </c>
      <c r="W91" s="12">
        <v>15236</v>
      </c>
      <c r="X91" s="12">
        <v>14494</v>
      </c>
      <c r="Y91" s="12">
        <v>6416</v>
      </c>
      <c r="Z91" s="12">
        <v>17122</v>
      </c>
      <c r="AA91" s="12">
        <v>13604</v>
      </c>
      <c r="AB91" s="12">
        <v>16645</v>
      </c>
      <c r="AC91" s="12">
        <v>20472</v>
      </c>
      <c r="AD91" s="12">
        <v>9734</v>
      </c>
      <c r="AE91" s="12">
        <v>17451</v>
      </c>
      <c r="AF91" s="12">
        <v>18417</v>
      </c>
      <c r="AG91" s="12">
        <v>16550</v>
      </c>
      <c r="AH91" s="12">
        <v>19520</v>
      </c>
      <c r="AI91" s="12">
        <v>16561</v>
      </c>
      <c r="AJ91" s="12">
        <v>12428</v>
      </c>
      <c r="AK91" s="12">
        <v>18106</v>
      </c>
      <c r="AL91" s="12">
        <v>17561</v>
      </c>
      <c r="AM91" s="12">
        <v>13430</v>
      </c>
      <c r="AN91" s="12">
        <v>19063</v>
      </c>
      <c r="AO91" s="12">
        <v>16521</v>
      </c>
      <c r="AP91">
        <v>35033</v>
      </c>
      <c r="AQ91">
        <v>35230</v>
      </c>
      <c r="AR91">
        <v>30857</v>
      </c>
      <c r="AS91">
        <v>34213</v>
      </c>
      <c r="AT91">
        <v>28597</v>
      </c>
      <c r="AU91">
        <v>32604</v>
      </c>
      <c r="AV91">
        <v>33325</v>
      </c>
      <c r="AW91">
        <v>35278</v>
      </c>
      <c r="AX91">
        <v>33175</v>
      </c>
      <c r="AY91">
        <v>36202</v>
      </c>
      <c r="AZ91">
        <v>32509</v>
      </c>
      <c r="BA91">
        <v>35769</v>
      </c>
      <c r="BB91">
        <v>36503</v>
      </c>
      <c r="BC91">
        <v>37291</v>
      </c>
      <c r="BD91">
        <v>30145</v>
      </c>
      <c r="BE91">
        <v>38336</v>
      </c>
      <c r="BF91">
        <v>35870</v>
      </c>
      <c r="BG91">
        <v>33743</v>
      </c>
      <c r="BH91">
        <v>35001</v>
      </c>
      <c r="BI91">
        <v>33466</v>
      </c>
      <c r="BJ91">
        <f t="shared" si="7"/>
        <v>4.9453480631552438</v>
      </c>
      <c r="BK91">
        <f t="shared" si="8"/>
        <v>22.043199320914702</v>
      </c>
      <c r="BL91">
        <f t="shared" si="9"/>
        <v>7.0993848501543857</v>
      </c>
    </row>
    <row r="92" spans="1:64" x14ac:dyDescent="0.25">
      <c r="A92" s="6" t="s">
        <v>277</v>
      </c>
      <c r="B92" s="12">
        <v>5238</v>
      </c>
      <c r="C92" s="12">
        <v>6374</v>
      </c>
      <c r="D92" s="12">
        <v>6227</v>
      </c>
      <c r="E92" s="12">
        <v>6449</v>
      </c>
      <c r="F92" s="12">
        <v>6196</v>
      </c>
      <c r="G92" s="12">
        <v>5652</v>
      </c>
      <c r="H92" s="12">
        <v>6208</v>
      </c>
      <c r="I92" s="12">
        <v>5661</v>
      </c>
      <c r="J92" s="12">
        <v>6389</v>
      </c>
      <c r="K92" s="12">
        <v>6740</v>
      </c>
      <c r="L92" s="12">
        <v>6035</v>
      </c>
      <c r="M92" s="12">
        <v>5837</v>
      </c>
      <c r="N92" s="12">
        <v>6491</v>
      </c>
      <c r="O92" s="12">
        <v>6813</v>
      </c>
      <c r="P92" s="12">
        <v>6129</v>
      </c>
      <c r="Q92" s="12">
        <v>6212</v>
      </c>
      <c r="R92" s="12">
        <v>5855</v>
      </c>
      <c r="S92" s="12">
        <v>6200</v>
      </c>
      <c r="T92" s="12">
        <v>6482</v>
      </c>
      <c r="U92" s="12">
        <v>5974</v>
      </c>
      <c r="V92" s="12">
        <v>2905</v>
      </c>
      <c r="W92" s="12">
        <v>3400</v>
      </c>
      <c r="X92" s="12">
        <v>3327</v>
      </c>
      <c r="Y92" s="12">
        <v>1821</v>
      </c>
      <c r="Z92" s="12">
        <v>3364</v>
      </c>
      <c r="AA92" s="12">
        <v>3159</v>
      </c>
      <c r="AB92" s="12">
        <v>3040</v>
      </c>
      <c r="AC92" s="12">
        <v>3964</v>
      </c>
      <c r="AD92" s="12">
        <v>2201</v>
      </c>
      <c r="AE92" s="12">
        <v>3757</v>
      </c>
      <c r="AF92" s="12">
        <v>4025</v>
      </c>
      <c r="AG92" s="12">
        <v>3228</v>
      </c>
      <c r="AH92" s="12">
        <v>4489</v>
      </c>
      <c r="AI92" s="12">
        <v>3578</v>
      </c>
      <c r="AJ92" s="12">
        <v>2604</v>
      </c>
      <c r="AK92" s="12">
        <v>4367</v>
      </c>
      <c r="AL92" s="12">
        <v>3625</v>
      </c>
      <c r="AM92" s="12">
        <v>2653</v>
      </c>
      <c r="AN92" s="12">
        <v>3193</v>
      </c>
      <c r="AO92" s="12">
        <v>3799</v>
      </c>
      <c r="AP92">
        <v>8412</v>
      </c>
      <c r="AQ92">
        <v>7362</v>
      </c>
      <c r="AR92">
        <v>6133</v>
      </c>
      <c r="AS92">
        <v>8693</v>
      </c>
      <c r="AT92">
        <v>6505</v>
      </c>
      <c r="AU92">
        <v>6587</v>
      </c>
      <c r="AV92">
        <v>6718</v>
      </c>
      <c r="AW92">
        <v>7843</v>
      </c>
      <c r="AX92">
        <v>7003</v>
      </c>
      <c r="AY92">
        <v>7809</v>
      </c>
      <c r="AZ92">
        <v>6578</v>
      </c>
      <c r="BA92">
        <v>9177</v>
      </c>
      <c r="BB92">
        <v>8871</v>
      </c>
      <c r="BC92">
        <v>6588</v>
      </c>
      <c r="BD92">
        <v>5840</v>
      </c>
      <c r="BE92">
        <v>8060</v>
      </c>
      <c r="BF92">
        <v>7280</v>
      </c>
      <c r="BG92">
        <v>8198</v>
      </c>
      <c r="BH92">
        <v>7321</v>
      </c>
      <c r="BI92">
        <v>7187</v>
      </c>
      <c r="BJ92">
        <f t="shared" si="7"/>
        <v>6.2068598711496339</v>
      </c>
      <c r="BK92">
        <f t="shared" si="8"/>
        <v>20.572808284026923</v>
      </c>
      <c r="BL92">
        <f t="shared" si="9"/>
        <v>12.760092541376167</v>
      </c>
    </row>
    <row r="93" spans="1:64" x14ac:dyDescent="0.25">
      <c r="A93" s="6" t="s">
        <v>278</v>
      </c>
      <c r="B93" s="12">
        <v>404711</v>
      </c>
      <c r="C93" s="12">
        <v>391017</v>
      </c>
      <c r="D93" s="12">
        <v>373427</v>
      </c>
      <c r="E93" s="12">
        <v>418735</v>
      </c>
      <c r="F93" s="12">
        <v>445230</v>
      </c>
      <c r="G93" s="12">
        <v>410699</v>
      </c>
      <c r="H93" s="12">
        <v>393497</v>
      </c>
      <c r="I93" s="12">
        <v>408008</v>
      </c>
      <c r="J93" s="12">
        <v>356353</v>
      </c>
      <c r="K93" s="12">
        <v>418946</v>
      </c>
      <c r="L93" s="12">
        <v>412039</v>
      </c>
      <c r="M93" s="12">
        <v>432382</v>
      </c>
      <c r="N93" s="12">
        <v>390423</v>
      </c>
      <c r="O93" s="12">
        <v>409994</v>
      </c>
      <c r="P93" s="12">
        <v>460776</v>
      </c>
      <c r="Q93" s="12">
        <v>369127</v>
      </c>
      <c r="R93" s="12">
        <v>345052</v>
      </c>
      <c r="S93" s="12">
        <v>423161</v>
      </c>
      <c r="T93" s="12">
        <v>349423</v>
      </c>
      <c r="U93" s="12">
        <v>367527</v>
      </c>
      <c r="V93" s="12">
        <v>694962</v>
      </c>
      <c r="W93" s="12">
        <v>508195</v>
      </c>
      <c r="X93" s="12">
        <v>648719</v>
      </c>
      <c r="Y93" s="12">
        <v>711976</v>
      </c>
      <c r="Z93" s="12">
        <v>534539</v>
      </c>
      <c r="AA93" s="12">
        <v>625766</v>
      </c>
      <c r="AB93" s="12">
        <v>576643</v>
      </c>
      <c r="AC93" s="12">
        <v>580159</v>
      </c>
      <c r="AD93" s="12">
        <v>767739</v>
      </c>
      <c r="AE93" s="12">
        <v>676169</v>
      </c>
      <c r="AF93" s="12">
        <v>515762</v>
      </c>
      <c r="AG93" s="12">
        <v>587944</v>
      </c>
      <c r="AH93" s="12">
        <v>603436</v>
      </c>
      <c r="AI93" s="12">
        <v>602731</v>
      </c>
      <c r="AJ93" s="12">
        <v>669698</v>
      </c>
      <c r="AK93" s="12">
        <v>579689</v>
      </c>
      <c r="AL93" s="12">
        <v>682685</v>
      </c>
      <c r="AM93" s="12">
        <v>674272</v>
      </c>
      <c r="AN93" s="12">
        <v>636380</v>
      </c>
      <c r="AO93" s="12">
        <v>645740</v>
      </c>
      <c r="AP93">
        <v>1036356</v>
      </c>
      <c r="AQ93">
        <v>1170661</v>
      </c>
      <c r="AR93">
        <v>893881</v>
      </c>
      <c r="AS93">
        <v>1140016</v>
      </c>
      <c r="AT93">
        <v>986504</v>
      </c>
      <c r="AU93">
        <v>1029001</v>
      </c>
      <c r="AV93">
        <v>988553</v>
      </c>
      <c r="AW93">
        <v>1125703</v>
      </c>
      <c r="AX93">
        <v>1091906</v>
      </c>
      <c r="AY93">
        <v>1029308</v>
      </c>
      <c r="AZ93">
        <v>1038362</v>
      </c>
      <c r="BA93">
        <v>1144824</v>
      </c>
      <c r="BB93">
        <v>1049451</v>
      </c>
      <c r="BC93">
        <v>1104270</v>
      </c>
      <c r="BD93">
        <v>1371500</v>
      </c>
      <c r="BE93">
        <v>1192014</v>
      </c>
      <c r="BF93">
        <v>1274138</v>
      </c>
      <c r="BG93">
        <v>1263626</v>
      </c>
      <c r="BH93">
        <v>1047443</v>
      </c>
      <c r="BI93">
        <v>1087065</v>
      </c>
      <c r="BJ93">
        <f t="shared" si="7"/>
        <v>7.8982323218056258</v>
      </c>
      <c r="BK93">
        <f t="shared" si="8"/>
        <v>10.829582142958291</v>
      </c>
      <c r="BL93">
        <f t="shared" si="9"/>
        <v>10.178374876521202</v>
      </c>
    </row>
    <row r="94" spans="1:64" x14ac:dyDescent="0.25">
      <c r="A94" s="14" t="s">
        <v>279</v>
      </c>
      <c r="B94" s="12">
        <v>6691.0137771178897</v>
      </c>
      <c r="C94" s="12">
        <v>6904.5346514270695</v>
      </c>
      <c r="D94" s="12">
        <v>7390.81645143282</v>
      </c>
      <c r="E94" s="12">
        <v>7876.7418546107601</v>
      </c>
      <c r="F94" s="12">
        <v>6709.6426551984796</v>
      </c>
      <c r="G94" s="12">
        <v>6331.5253795976996</v>
      </c>
      <c r="H94" s="12">
        <v>6528.4336964337999</v>
      </c>
      <c r="I94" s="12">
        <v>5970.9771064051802</v>
      </c>
      <c r="J94" s="12">
        <v>7407.8547882896301</v>
      </c>
      <c r="K94" s="12">
        <v>6752.2649388822401</v>
      </c>
      <c r="L94" s="12">
        <v>6958.9038585154003</v>
      </c>
      <c r="M94" s="12">
        <v>6227.4448470758798</v>
      </c>
      <c r="N94" s="12">
        <v>7595.8739716640403</v>
      </c>
      <c r="O94" s="12">
        <v>7131.0728021906098</v>
      </c>
      <c r="P94" s="12">
        <v>6259.8535784446203</v>
      </c>
      <c r="Q94" s="12">
        <v>6991.4707134158998</v>
      </c>
      <c r="R94" s="12">
        <v>6798.0107372188404</v>
      </c>
      <c r="S94" s="12">
        <v>6709.3651610593197</v>
      </c>
      <c r="T94" s="12">
        <v>7480.6699978921897</v>
      </c>
      <c r="U94" s="12">
        <v>6478.4011741358099</v>
      </c>
      <c r="V94" s="12">
        <v>5322.6705250005098</v>
      </c>
      <c r="W94" s="12">
        <v>5349.9826952026597</v>
      </c>
      <c r="X94" s="12">
        <v>5951.2075172674204</v>
      </c>
      <c r="Y94" s="12">
        <v>3724.9245293417198</v>
      </c>
      <c r="Z94" s="12">
        <v>5842.1919598950999</v>
      </c>
      <c r="AA94" s="12">
        <v>5112.5176011243502</v>
      </c>
      <c r="AB94" s="12">
        <v>5365.7881671549403</v>
      </c>
      <c r="AC94" s="12">
        <v>5800.5493420329303</v>
      </c>
      <c r="AD94" s="12">
        <v>4651.1031227098101</v>
      </c>
      <c r="AE94" s="12">
        <v>5510.9496421653203</v>
      </c>
      <c r="AF94" s="12">
        <v>5476.5796246391701</v>
      </c>
      <c r="AG94" s="12">
        <v>6265.5804315874502</v>
      </c>
      <c r="AH94" s="12">
        <v>6150.6825048968303</v>
      </c>
      <c r="AI94" s="12">
        <v>5686.3568808380596</v>
      </c>
      <c r="AJ94" s="12">
        <v>4533.2872087286696</v>
      </c>
      <c r="AK94" s="12">
        <v>5779.0571466386</v>
      </c>
      <c r="AL94" s="12">
        <v>5461.8210821320899</v>
      </c>
      <c r="AM94" s="12">
        <v>4552.3783243293801</v>
      </c>
      <c r="AN94" s="12">
        <v>5136.4552696235796</v>
      </c>
      <c r="AO94" s="12">
        <v>5011.3933652751903</v>
      </c>
      <c r="AP94" s="21">
        <v>6867.0680187773496</v>
      </c>
      <c r="AQ94" s="21">
        <v>5798.1324628903303</v>
      </c>
      <c r="AR94" s="21">
        <v>4283.54682177422</v>
      </c>
      <c r="AS94" s="21">
        <v>7496.4197792059804</v>
      </c>
      <c r="AT94" s="21">
        <v>5701.94289264488</v>
      </c>
      <c r="AU94" s="21">
        <v>5748.1140566169897</v>
      </c>
      <c r="AV94" s="21">
        <v>5969.6955780204198</v>
      </c>
      <c r="AW94" s="21">
        <v>5564.4719258037803</v>
      </c>
      <c r="AX94" s="21">
        <v>5573.7818542189698</v>
      </c>
      <c r="AY94" s="21">
        <v>6055.3582003237598</v>
      </c>
      <c r="AZ94" s="21">
        <v>5555.8201657033396</v>
      </c>
      <c r="BA94" s="21">
        <v>6876.8665863111701</v>
      </c>
      <c r="BB94" s="21">
        <v>6672.4965403563101</v>
      </c>
      <c r="BC94" s="21">
        <v>5312.4539882957097</v>
      </c>
      <c r="BD94" s="21">
        <v>3967.8435763893199</v>
      </c>
      <c r="BE94" s="21">
        <v>6604.6216389945102</v>
      </c>
      <c r="BF94" s="21">
        <v>5843.2934346203001</v>
      </c>
      <c r="BG94" s="21">
        <v>6254.75218537203</v>
      </c>
      <c r="BH94" s="21">
        <v>5836.0266227008697</v>
      </c>
      <c r="BI94" s="21">
        <v>7436.0119075698904</v>
      </c>
      <c r="BJ94">
        <f t="shared" si="7"/>
        <v>7.3422249409048224</v>
      </c>
      <c r="BK94">
        <f t="shared" si="8"/>
        <v>11.923101404687877</v>
      </c>
      <c r="BL94">
        <f t="shared" si="9"/>
        <v>14.907379379926686</v>
      </c>
    </row>
    <row r="95" spans="1:64" x14ac:dyDescent="0.25">
      <c r="A95" s="6" t="s">
        <v>280</v>
      </c>
      <c r="B95" s="12">
        <v>2095723.6751870201</v>
      </c>
      <c r="C95" s="12">
        <v>2167001.51672599</v>
      </c>
      <c r="D95" s="12">
        <v>2258548.2792956899</v>
      </c>
      <c r="E95" s="12">
        <v>2291964.1219337499</v>
      </c>
      <c r="F95" s="12">
        <v>2248954.05194521</v>
      </c>
      <c r="G95" s="12">
        <v>2109905.6266687699</v>
      </c>
      <c r="H95" s="12">
        <v>2188213.4804731999</v>
      </c>
      <c r="I95" s="12">
        <v>2077249.7752183401</v>
      </c>
      <c r="J95" s="12">
        <v>2260254.9912622101</v>
      </c>
      <c r="K95" s="12">
        <v>2219419.39582879</v>
      </c>
      <c r="L95" s="12">
        <v>2161882.1804786399</v>
      </c>
      <c r="M95" s="12">
        <v>2186931.8612075201</v>
      </c>
      <c r="N95" s="12">
        <v>2231596.3485710602</v>
      </c>
      <c r="O95" s="12">
        <v>2180912.30203229</v>
      </c>
      <c r="P95" s="12">
        <v>2238856.7678851299</v>
      </c>
      <c r="Q95" s="12">
        <v>2137236.3055630401</v>
      </c>
      <c r="R95" s="12">
        <v>2251169.6317948299</v>
      </c>
      <c r="S95" s="12">
        <v>2144714.65606259</v>
      </c>
      <c r="T95" s="12">
        <v>2233173.39222136</v>
      </c>
      <c r="U95" s="12">
        <v>2196605.7641714201</v>
      </c>
      <c r="V95" s="12">
        <v>1872257.35619278</v>
      </c>
      <c r="W95" s="12">
        <v>1974283.8123179399</v>
      </c>
      <c r="X95" s="12">
        <v>2025402.30305957</v>
      </c>
      <c r="Y95" s="12">
        <v>1671400.9037079699</v>
      </c>
      <c r="Z95" s="12">
        <v>2120558.4592094398</v>
      </c>
      <c r="AA95" s="12">
        <v>1947306.94430273</v>
      </c>
      <c r="AB95" s="12">
        <v>2123426.7741290801</v>
      </c>
      <c r="AC95" s="12">
        <v>2281001.389767</v>
      </c>
      <c r="AD95" s="12">
        <v>1799809.2756777301</v>
      </c>
      <c r="AE95" s="12">
        <v>2107287.2197014601</v>
      </c>
      <c r="AF95" s="12">
        <v>2096208.3106378701</v>
      </c>
      <c r="AG95" s="12">
        <v>2034773.53046133</v>
      </c>
      <c r="AH95" s="12">
        <v>2092449.90443723</v>
      </c>
      <c r="AI95" s="12">
        <v>1978051.8730719399</v>
      </c>
      <c r="AJ95" s="12">
        <v>1947896.6942928699</v>
      </c>
      <c r="AK95" s="12">
        <v>2094673.77770198</v>
      </c>
      <c r="AL95" s="12">
        <v>2025221.20467706</v>
      </c>
      <c r="AM95" s="12">
        <v>1970641.69994981</v>
      </c>
      <c r="AN95" s="12">
        <v>2068452.6922539</v>
      </c>
      <c r="AO95" s="12">
        <v>2119375.9397467198</v>
      </c>
      <c r="AP95" s="21">
        <v>1746448.4782783501</v>
      </c>
      <c r="AQ95" s="21">
        <v>1650928.1552575701</v>
      </c>
      <c r="AR95" s="21">
        <v>1316555.0113614199</v>
      </c>
      <c r="AS95" s="21">
        <v>1857029.7615328999</v>
      </c>
      <c r="AT95" s="21">
        <v>1716250.9826426001</v>
      </c>
      <c r="AU95" s="21">
        <v>1641662.7995818299</v>
      </c>
      <c r="AV95" s="21">
        <v>1781324.3089727799</v>
      </c>
      <c r="AW95" s="21">
        <v>1641546.2783920499</v>
      </c>
      <c r="AX95" s="21">
        <v>1686909.8941240299</v>
      </c>
      <c r="AY95" s="21">
        <v>1634741.3669134399</v>
      </c>
      <c r="AZ95" s="21">
        <v>1660082.4613166701</v>
      </c>
      <c r="BA95" s="21">
        <v>1802137.6067373599</v>
      </c>
      <c r="BB95" s="21">
        <v>1800748.4409688299</v>
      </c>
      <c r="BC95" s="21">
        <v>1481217.9373083201</v>
      </c>
      <c r="BD95" s="21">
        <v>1227248.0033113901</v>
      </c>
      <c r="BE95" s="21">
        <v>1948125.2135471399</v>
      </c>
      <c r="BF95" s="21">
        <v>1582427.82259977</v>
      </c>
      <c r="BG95" s="21">
        <v>1860263.7143181299</v>
      </c>
      <c r="BH95" s="21">
        <v>1671694.7711322601</v>
      </c>
      <c r="BI95" s="21">
        <v>1864989.4713439899</v>
      </c>
      <c r="BJ95">
        <f t="shared" si="7"/>
        <v>2.7283404433433756</v>
      </c>
      <c r="BK95">
        <f t="shared" si="8"/>
        <v>6.5004423836492506</v>
      </c>
      <c r="BL95">
        <f t="shared" si="9"/>
        <v>10.655570484194673</v>
      </c>
    </row>
    <row r="96" spans="1:64" x14ac:dyDescent="0.25">
      <c r="A96" s="6" t="s">
        <v>281</v>
      </c>
      <c r="B96" s="12">
        <v>94689</v>
      </c>
      <c r="C96" s="12">
        <v>92650</v>
      </c>
      <c r="D96" s="12">
        <v>99307</v>
      </c>
      <c r="E96" s="12">
        <v>97921</v>
      </c>
      <c r="F96" s="12">
        <v>91381</v>
      </c>
      <c r="G96" s="12">
        <v>84819</v>
      </c>
      <c r="H96" s="12">
        <v>97009</v>
      </c>
      <c r="I96" s="12">
        <v>85570</v>
      </c>
      <c r="J96" s="12">
        <v>103180</v>
      </c>
      <c r="K96" s="12">
        <v>92326</v>
      </c>
      <c r="L96" s="12">
        <v>87412</v>
      </c>
      <c r="M96" s="12">
        <v>93750</v>
      </c>
      <c r="N96" s="12">
        <v>100254</v>
      </c>
      <c r="O96" s="12">
        <v>98633</v>
      </c>
      <c r="P96" s="12">
        <v>96110</v>
      </c>
      <c r="Q96" s="12">
        <v>95074</v>
      </c>
      <c r="R96" s="12">
        <v>94014</v>
      </c>
      <c r="S96" s="12">
        <v>90695</v>
      </c>
      <c r="T96" s="12">
        <v>94073</v>
      </c>
      <c r="U96" s="12">
        <v>91611</v>
      </c>
      <c r="V96" s="12">
        <v>71600</v>
      </c>
      <c r="W96" s="12">
        <v>127265</v>
      </c>
      <c r="X96" s="12">
        <v>72914</v>
      </c>
      <c r="Y96" s="12">
        <v>63554</v>
      </c>
      <c r="Z96" s="12">
        <v>133187</v>
      </c>
      <c r="AA96" s="12">
        <v>77684</v>
      </c>
      <c r="AB96" s="12">
        <v>74338</v>
      </c>
      <c r="AC96" s="12">
        <v>103620</v>
      </c>
      <c r="AD96" s="12">
        <v>70779</v>
      </c>
      <c r="AE96" s="12">
        <v>89007</v>
      </c>
      <c r="AF96" s="12">
        <v>126732</v>
      </c>
      <c r="AG96" s="12">
        <v>83054</v>
      </c>
      <c r="AH96" s="12">
        <v>85995</v>
      </c>
      <c r="AI96" s="12">
        <v>76757</v>
      </c>
      <c r="AJ96" s="12">
        <v>75951</v>
      </c>
      <c r="AK96" s="12">
        <v>81580</v>
      </c>
      <c r="AL96" s="12">
        <v>81502</v>
      </c>
      <c r="AM96" s="12">
        <v>75467</v>
      </c>
      <c r="AN96" s="12">
        <v>80305</v>
      </c>
      <c r="AO96" s="12">
        <v>85378</v>
      </c>
      <c r="AP96">
        <v>391525</v>
      </c>
      <c r="AQ96">
        <v>405877</v>
      </c>
      <c r="AR96">
        <v>322982</v>
      </c>
      <c r="AS96">
        <v>370225</v>
      </c>
      <c r="AT96">
        <v>320326</v>
      </c>
      <c r="AU96">
        <v>330636</v>
      </c>
      <c r="AV96">
        <v>393074</v>
      </c>
      <c r="AW96">
        <v>375727</v>
      </c>
      <c r="AX96">
        <v>357360</v>
      </c>
      <c r="AY96">
        <v>331799</v>
      </c>
      <c r="AZ96">
        <v>376013</v>
      </c>
      <c r="BA96">
        <v>463446</v>
      </c>
      <c r="BB96">
        <v>465771</v>
      </c>
      <c r="BC96">
        <v>361184</v>
      </c>
      <c r="BD96">
        <v>356687</v>
      </c>
      <c r="BE96">
        <v>451571</v>
      </c>
      <c r="BF96">
        <v>389475</v>
      </c>
      <c r="BG96">
        <v>252652</v>
      </c>
      <c r="BH96">
        <v>318786</v>
      </c>
      <c r="BI96">
        <v>370399</v>
      </c>
      <c r="BJ96">
        <f t="shared" si="7"/>
        <v>5.0622860133542149</v>
      </c>
      <c r="BK96">
        <f t="shared" si="8"/>
        <v>23.054836016326664</v>
      </c>
      <c r="BL96">
        <f t="shared" si="9"/>
        <v>14.099114799110666</v>
      </c>
    </row>
    <row r="97" spans="1:64" x14ac:dyDescent="0.25">
      <c r="A97" s="6" t="s">
        <v>282</v>
      </c>
      <c r="B97" s="12">
        <v>1291025</v>
      </c>
      <c r="C97" s="12">
        <v>1464362</v>
      </c>
      <c r="D97" s="12">
        <v>1315719</v>
      </c>
      <c r="E97" s="12">
        <v>1255702</v>
      </c>
      <c r="F97" s="12">
        <v>1379476</v>
      </c>
      <c r="G97" s="12">
        <v>1204523</v>
      </c>
      <c r="H97" s="12">
        <v>1170988</v>
      </c>
      <c r="I97" s="12">
        <v>1118278</v>
      </c>
      <c r="J97" s="12">
        <v>1429142</v>
      </c>
      <c r="K97" s="12">
        <v>1149956</v>
      </c>
      <c r="L97" s="12">
        <v>1362416</v>
      </c>
      <c r="M97" s="12">
        <v>1281967</v>
      </c>
      <c r="N97" s="12">
        <v>1486940</v>
      </c>
      <c r="O97" s="12">
        <v>1251203</v>
      </c>
      <c r="P97" s="12">
        <v>1299090</v>
      </c>
      <c r="Q97" s="12">
        <v>1574306</v>
      </c>
      <c r="R97" s="12">
        <v>1508680</v>
      </c>
      <c r="S97" s="12">
        <v>1162135</v>
      </c>
      <c r="T97" s="12">
        <v>1407322</v>
      </c>
      <c r="U97" s="12">
        <v>1392743</v>
      </c>
      <c r="V97" s="12">
        <v>1827712</v>
      </c>
      <c r="W97" s="12">
        <v>2202934</v>
      </c>
      <c r="X97" s="12">
        <v>2162425</v>
      </c>
      <c r="Y97" s="12">
        <v>1488415</v>
      </c>
      <c r="Z97" s="12">
        <v>2059658</v>
      </c>
      <c r="AA97" s="12">
        <v>2069489</v>
      </c>
      <c r="AB97" s="12">
        <v>2062947</v>
      </c>
      <c r="AC97" s="12">
        <v>2266040</v>
      </c>
      <c r="AD97" s="12">
        <v>1835567</v>
      </c>
      <c r="AE97" s="12">
        <v>2147531</v>
      </c>
      <c r="AF97" s="12">
        <v>2195136</v>
      </c>
      <c r="AG97" s="12">
        <v>2069607</v>
      </c>
      <c r="AH97" s="12">
        <v>2240980</v>
      </c>
      <c r="AI97" s="12">
        <v>2088234</v>
      </c>
      <c r="AJ97" s="12">
        <v>1920725</v>
      </c>
      <c r="AK97" s="12">
        <v>2022840</v>
      </c>
      <c r="AL97" s="12">
        <v>2358012</v>
      </c>
      <c r="AM97" s="12">
        <v>1965738</v>
      </c>
      <c r="AN97" s="12">
        <v>2273377</v>
      </c>
      <c r="AO97" s="12">
        <v>2362423</v>
      </c>
      <c r="AP97">
        <v>1270292</v>
      </c>
      <c r="AQ97">
        <v>1342669</v>
      </c>
      <c r="AR97">
        <v>1134947</v>
      </c>
      <c r="AS97">
        <v>1372801</v>
      </c>
      <c r="AT97">
        <v>1065155</v>
      </c>
      <c r="AU97">
        <v>1210579</v>
      </c>
      <c r="AV97">
        <v>1217378</v>
      </c>
      <c r="AW97">
        <v>1311845</v>
      </c>
      <c r="AX97">
        <v>1244537</v>
      </c>
      <c r="AY97">
        <v>1154752</v>
      </c>
      <c r="AZ97">
        <v>1261740</v>
      </c>
      <c r="BA97">
        <v>1288599</v>
      </c>
      <c r="BB97">
        <v>1308149</v>
      </c>
      <c r="BC97">
        <v>1295326</v>
      </c>
      <c r="BD97">
        <v>780944</v>
      </c>
      <c r="BE97">
        <v>1319302</v>
      </c>
      <c r="BF97">
        <v>1203492</v>
      </c>
      <c r="BG97">
        <v>1272457</v>
      </c>
      <c r="BH97">
        <v>1248691</v>
      </c>
      <c r="BI97">
        <v>1296345</v>
      </c>
      <c r="BJ97">
        <f t="shared" si="7"/>
        <v>9.7962887789931017</v>
      </c>
      <c r="BK97">
        <f t="shared" si="8"/>
        <v>9.7022983594166483</v>
      </c>
      <c r="BL97">
        <f t="shared" si="9"/>
        <v>10.480288176849905</v>
      </c>
    </row>
    <row r="98" spans="1:64" x14ac:dyDescent="0.25">
      <c r="A98" s="10" t="s">
        <v>283</v>
      </c>
      <c r="B98" s="12">
        <v>5590.8569489669599</v>
      </c>
      <c r="C98" s="12">
        <v>6229.8966444891803</v>
      </c>
      <c r="D98" s="12">
        <v>5991.5888745981802</v>
      </c>
      <c r="E98" s="12">
        <v>6831.9556377475101</v>
      </c>
      <c r="F98" s="12">
        <v>6460.3214657399803</v>
      </c>
      <c r="G98" s="12">
        <v>6349.9676159444598</v>
      </c>
      <c r="H98" s="12">
        <v>5345.7709823333498</v>
      </c>
      <c r="I98" s="12">
        <v>4694.0636560442899</v>
      </c>
      <c r="J98" s="12">
        <v>6232.5152601507498</v>
      </c>
      <c r="K98" s="12">
        <v>5892.7603928603503</v>
      </c>
      <c r="L98" s="12">
        <v>6098.08397712646</v>
      </c>
      <c r="M98" s="12">
        <v>5322.5989903928903</v>
      </c>
      <c r="N98" s="12">
        <v>7427.4009770299399</v>
      </c>
      <c r="O98" s="12">
        <v>5257.5160862359799</v>
      </c>
      <c r="P98" s="12">
        <v>5936.1821882247796</v>
      </c>
      <c r="Q98" s="12">
        <v>5543.9532818347598</v>
      </c>
      <c r="R98" s="12">
        <v>5557.4675903503603</v>
      </c>
      <c r="S98" s="12">
        <v>6056.7266098319296</v>
      </c>
      <c r="T98" s="12">
        <v>6595.56516837657</v>
      </c>
      <c r="U98" s="12">
        <v>5153.1072181310401</v>
      </c>
      <c r="V98" s="12">
        <v>4722.3604458986001</v>
      </c>
      <c r="W98" s="12">
        <v>5681.9078020345696</v>
      </c>
      <c r="X98" s="12">
        <v>5363.1898622478702</v>
      </c>
      <c r="Y98" s="12">
        <v>3986.9850893943899</v>
      </c>
      <c r="Z98" s="12">
        <v>5402.1487787138403</v>
      </c>
      <c r="AA98" s="12">
        <v>4807.3263573706899</v>
      </c>
      <c r="AB98" s="12">
        <v>5239.9353135596302</v>
      </c>
      <c r="AC98" s="12">
        <v>6432.0683522045601</v>
      </c>
      <c r="AD98" s="12">
        <v>4481.2509541999298</v>
      </c>
      <c r="AE98" s="12">
        <v>6099.9259938377299</v>
      </c>
      <c r="AF98" s="12">
        <v>5718.6105414563899</v>
      </c>
      <c r="AG98" s="12">
        <v>5002.4971931315504</v>
      </c>
      <c r="AH98" s="12">
        <v>5548.4770431349798</v>
      </c>
      <c r="AI98" s="12">
        <v>6424.2438254710696</v>
      </c>
      <c r="AJ98" s="12">
        <v>5338.0788398169698</v>
      </c>
      <c r="AK98" s="12">
        <v>5266.9390562440803</v>
      </c>
      <c r="AL98" s="12">
        <v>5731.1709228051895</v>
      </c>
      <c r="AM98" s="12">
        <v>5182.2718032684197</v>
      </c>
      <c r="AN98" s="12">
        <v>4934.0392645340598</v>
      </c>
      <c r="AO98" s="12">
        <v>5196.1670869522004</v>
      </c>
      <c r="AP98" s="21">
        <v>5402.70895861585</v>
      </c>
      <c r="AQ98" s="21">
        <v>6025.9054712699599</v>
      </c>
      <c r="AR98" s="21">
        <v>5546.9494317341296</v>
      </c>
      <c r="AS98" s="21">
        <v>6900.99575856712</v>
      </c>
      <c r="AT98" s="21">
        <v>4803.3599788727797</v>
      </c>
      <c r="AU98" s="21">
        <v>5689.3833938159896</v>
      </c>
      <c r="AV98" s="21">
        <v>5062.6693146959497</v>
      </c>
      <c r="AW98" s="21">
        <v>6012.7225621591997</v>
      </c>
      <c r="AX98" s="21">
        <v>5056.0733334349297</v>
      </c>
      <c r="AY98" s="21">
        <v>6104.5927490502499</v>
      </c>
      <c r="AZ98" s="21">
        <v>6113.4608862067998</v>
      </c>
      <c r="BA98" s="21">
        <v>6381.9655711956602</v>
      </c>
      <c r="BB98" s="21">
        <v>5712.3216100218497</v>
      </c>
      <c r="BC98" s="21">
        <v>6005.4513162620897</v>
      </c>
      <c r="BD98" s="21">
        <v>4902.6396625029201</v>
      </c>
      <c r="BE98" s="21">
        <v>6169.5490241853804</v>
      </c>
      <c r="BF98" s="21">
        <v>6795.01464738717</v>
      </c>
      <c r="BG98" s="21">
        <v>5833.7718622701796</v>
      </c>
      <c r="BH98" s="21">
        <v>6782.7473686926096</v>
      </c>
      <c r="BI98" s="21">
        <v>6495.8398071018801</v>
      </c>
      <c r="BJ98">
        <f t="shared" si="7"/>
        <v>10.865486768856474</v>
      </c>
      <c r="BK98">
        <f t="shared" si="8"/>
        <v>11.289627377362528</v>
      </c>
      <c r="BL98">
        <f t="shared" si="9"/>
        <v>10.619979839819178</v>
      </c>
    </row>
    <row r="99" spans="1:64" x14ac:dyDescent="0.25">
      <c r="A99" s="6" t="s">
        <v>284</v>
      </c>
      <c r="B99" s="12">
        <v>2963335</v>
      </c>
      <c r="C99" s="12">
        <v>3794932</v>
      </c>
      <c r="D99" s="12">
        <v>3674951</v>
      </c>
      <c r="E99" s="12">
        <v>3923668</v>
      </c>
      <c r="F99" s="12">
        <v>3633213</v>
      </c>
      <c r="G99" s="12">
        <v>3147349</v>
      </c>
      <c r="H99" s="12">
        <v>3847737</v>
      </c>
      <c r="I99" s="12">
        <v>3246625</v>
      </c>
      <c r="J99" s="12">
        <v>3887948</v>
      </c>
      <c r="K99" s="12">
        <v>3364087</v>
      </c>
      <c r="L99" s="12">
        <v>3523547</v>
      </c>
      <c r="M99" s="12">
        <v>3411240</v>
      </c>
      <c r="N99" s="12">
        <v>4158563</v>
      </c>
      <c r="O99" s="12">
        <v>3331344</v>
      </c>
      <c r="P99" s="12">
        <v>3714450</v>
      </c>
      <c r="Q99" s="12">
        <v>3229036</v>
      </c>
      <c r="R99" s="12">
        <v>3806999</v>
      </c>
      <c r="S99" s="12">
        <v>3450126</v>
      </c>
      <c r="T99" s="12">
        <v>3644166</v>
      </c>
      <c r="U99" s="12">
        <v>3118622</v>
      </c>
      <c r="V99" s="12">
        <v>2979535</v>
      </c>
      <c r="W99" s="12">
        <v>3119819</v>
      </c>
      <c r="X99" s="12">
        <v>3459098</v>
      </c>
      <c r="Y99" s="12">
        <v>2205397</v>
      </c>
      <c r="Z99" s="12">
        <v>3269975</v>
      </c>
      <c r="AA99" s="12">
        <v>3097137</v>
      </c>
      <c r="AB99" s="12">
        <v>3101863</v>
      </c>
      <c r="AC99" s="12">
        <v>3403709</v>
      </c>
      <c r="AD99" s="12">
        <v>2284121</v>
      </c>
      <c r="AE99" s="12">
        <v>3257631</v>
      </c>
      <c r="AF99" s="12">
        <v>3368988</v>
      </c>
      <c r="AG99" s="12">
        <v>3357628</v>
      </c>
      <c r="AH99" s="12">
        <v>3688123</v>
      </c>
      <c r="AI99" s="12">
        <v>3077818</v>
      </c>
      <c r="AJ99" s="12">
        <v>2631686</v>
      </c>
      <c r="AK99" s="12">
        <v>3519558</v>
      </c>
      <c r="AL99" s="12">
        <v>3383970</v>
      </c>
      <c r="AM99" s="12">
        <v>2649964</v>
      </c>
      <c r="AN99" s="12">
        <v>3381947</v>
      </c>
      <c r="AO99" s="12">
        <v>3610003</v>
      </c>
      <c r="AP99">
        <v>4019506</v>
      </c>
      <c r="AQ99">
        <v>4774547</v>
      </c>
      <c r="AR99">
        <v>3419941</v>
      </c>
      <c r="AS99">
        <v>4720820</v>
      </c>
      <c r="AT99">
        <v>3538421</v>
      </c>
      <c r="AU99">
        <v>3920011</v>
      </c>
      <c r="AV99">
        <v>3799028</v>
      </c>
      <c r="AW99">
        <v>4432977</v>
      </c>
      <c r="AX99">
        <v>3673393</v>
      </c>
      <c r="AY99">
        <v>3948185</v>
      </c>
      <c r="AZ99">
        <v>3582210</v>
      </c>
      <c r="BA99">
        <v>4401865</v>
      </c>
      <c r="BB99">
        <v>4106109</v>
      </c>
      <c r="BC99">
        <v>4022209</v>
      </c>
      <c r="BD99">
        <v>3174213</v>
      </c>
      <c r="BE99">
        <v>4384971</v>
      </c>
      <c r="BF99">
        <v>4108286</v>
      </c>
      <c r="BG99">
        <v>3959936</v>
      </c>
      <c r="BH99">
        <v>4151112</v>
      </c>
      <c r="BI99">
        <v>4104594</v>
      </c>
      <c r="BJ99">
        <f t="shared" si="7"/>
        <v>8.9151075460513916</v>
      </c>
      <c r="BK99">
        <f t="shared" si="8"/>
        <v>13.371075225207123</v>
      </c>
      <c r="BL99">
        <f t="shared" si="9"/>
        <v>10.284768464727174</v>
      </c>
    </row>
    <row r="100" spans="1:64" x14ac:dyDescent="0.25">
      <c r="A100" s="14" t="s">
        <v>285</v>
      </c>
      <c r="B100" s="12">
        <v>144.67143469059599</v>
      </c>
      <c r="C100" s="12">
        <v>242.15136103962499</v>
      </c>
      <c r="D100" s="12">
        <v>119.40230555743599</v>
      </c>
      <c r="E100" s="12">
        <v>184.953738499232</v>
      </c>
      <c r="F100" s="12">
        <v>153.96510927750401</v>
      </c>
      <c r="G100" s="12">
        <v>174.390016267953</v>
      </c>
      <c r="H100" s="12">
        <v>164.599384417876</v>
      </c>
      <c r="I100" s="12">
        <v>149.847013865159</v>
      </c>
      <c r="J100" s="12">
        <v>197.90677805131301</v>
      </c>
      <c r="K100" s="12">
        <v>169.123798179191</v>
      </c>
      <c r="L100" s="12">
        <v>187.080491620381</v>
      </c>
      <c r="M100" s="12">
        <v>163.246023323271</v>
      </c>
      <c r="N100" s="12">
        <v>184.96238537552699</v>
      </c>
      <c r="O100" s="12">
        <v>215.93064862752999</v>
      </c>
      <c r="P100" s="12">
        <v>103.65694761466899</v>
      </c>
      <c r="Q100" s="12">
        <v>183.68115125552501</v>
      </c>
      <c r="R100" s="12">
        <v>301.31303250179599</v>
      </c>
      <c r="S100" s="12">
        <v>152.97276852298</v>
      </c>
      <c r="T100" s="12">
        <v>151.28406008696001</v>
      </c>
      <c r="U100" s="12">
        <v>73.941499785614099</v>
      </c>
      <c r="V100" s="12">
        <v>5.9271222772340302</v>
      </c>
      <c r="W100" s="12">
        <v>4.9916555241107998</v>
      </c>
      <c r="X100" s="12">
        <v>45.583340307743697</v>
      </c>
      <c r="Y100" s="12">
        <v>8.8713539836520106</v>
      </c>
      <c r="Z100" s="12">
        <v>3.20839131930112</v>
      </c>
      <c r="AA100" s="12">
        <v>21.788606352412099</v>
      </c>
      <c r="AB100" s="12">
        <v>4.0649030314287398</v>
      </c>
      <c r="AC100" s="12">
        <v>30.904258817549099</v>
      </c>
      <c r="AD100" s="12">
        <v>18.0437572958358</v>
      </c>
      <c r="AE100" s="12">
        <v>8.8080333233319994</v>
      </c>
      <c r="AF100" s="12">
        <v>28.1595730648041</v>
      </c>
      <c r="AG100" s="12">
        <v>3.7426136739285298</v>
      </c>
      <c r="AH100" s="12">
        <v>7.6588659653026596</v>
      </c>
      <c r="AI100" s="12">
        <v>5.7179894327163803</v>
      </c>
      <c r="AJ100" s="12">
        <v>32.505225041627398</v>
      </c>
      <c r="AK100" s="12">
        <v>27.610697435379102</v>
      </c>
      <c r="AL100" s="12">
        <v>27.2354263211888</v>
      </c>
      <c r="AM100" s="12">
        <v>11.726895800944799</v>
      </c>
      <c r="AN100" s="12">
        <v>49.286195565434198</v>
      </c>
      <c r="AO100" s="12">
        <v>25.399365869026099</v>
      </c>
      <c r="AP100" s="21">
        <v>881.03571687445606</v>
      </c>
      <c r="AQ100" s="21">
        <v>988.43111651230299</v>
      </c>
      <c r="AR100" s="21">
        <v>1125.8207908463</v>
      </c>
      <c r="AS100" s="21">
        <v>842.24778906440702</v>
      </c>
      <c r="AT100" s="21">
        <v>656.89449865655297</v>
      </c>
      <c r="AU100" s="21">
        <v>614.46685815048397</v>
      </c>
      <c r="AV100" s="21">
        <v>602.98428945855005</v>
      </c>
      <c r="AW100" s="21">
        <v>883.67242967494099</v>
      </c>
      <c r="AX100" s="21">
        <v>642.61085836278801</v>
      </c>
      <c r="AY100" s="21">
        <v>903.39720626640496</v>
      </c>
      <c r="AZ100" s="21">
        <v>1051.9533040318199</v>
      </c>
      <c r="BA100" s="21">
        <v>626.17368823729703</v>
      </c>
      <c r="BB100" s="21">
        <v>707.23622269687405</v>
      </c>
      <c r="BC100" s="21">
        <v>1139.3553778508201</v>
      </c>
      <c r="BD100" s="21">
        <v>1458.65527460563</v>
      </c>
      <c r="BE100" s="21">
        <v>687.44006862608205</v>
      </c>
      <c r="BF100" s="21">
        <v>1007.86986858335</v>
      </c>
      <c r="BG100" s="21">
        <v>589.13963626643397</v>
      </c>
      <c r="BH100" s="21">
        <v>985.34400503280403</v>
      </c>
      <c r="BI100" s="21">
        <v>940.78380075562404</v>
      </c>
      <c r="BJ100">
        <f t="shared" si="7"/>
        <v>28.300735779401975</v>
      </c>
      <c r="BK100">
        <f t="shared" si="8"/>
        <v>74.452420921328738</v>
      </c>
      <c r="BL100">
        <f t="shared" si="9"/>
        <v>26.505037097345109</v>
      </c>
    </row>
    <row r="101" spans="1:64" x14ac:dyDescent="0.25">
      <c r="A101" s="6" t="s">
        <v>286</v>
      </c>
      <c r="B101" s="12">
        <v>3709.6692128132499</v>
      </c>
      <c r="C101" s="12">
        <v>3850.4743633112598</v>
      </c>
      <c r="D101" s="12">
        <v>4462.6963917490502</v>
      </c>
      <c r="E101" s="12">
        <v>4161.6721530968198</v>
      </c>
      <c r="F101" s="12">
        <v>3639.8530904293798</v>
      </c>
      <c r="G101" s="12">
        <v>3886.9422258218301</v>
      </c>
      <c r="H101" s="12">
        <v>4184.6672351908801</v>
      </c>
      <c r="I101" s="12">
        <v>3528.6261794833799</v>
      </c>
      <c r="J101" s="12">
        <v>3695.4939771633199</v>
      </c>
      <c r="K101" s="12">
        <v>3710.2719642980301</v>
      </c>
      <c r="L101" s="12">
        <v>4018.2167669105602</v>
      </c>
      <c r="M101" s="12">
        <v>3662.08514252025</v>
      </c>
      <c r="N101" s="12">
        <v>4216.8769882076904</v>
      </c>
      <c r="O101" s="12">
        <v>3760.8431037669602</v>
      </c>
      <c r="P101" s="12">
        <v>3766.6921167678902</v>
      </c>
      <c r="Q101" s="12">
        <v>3907.43575164711</v>
      </c>
      <c r="R101" s="12">
        <v>3711.3398726761002</v>
      </c>
      <c r="S101" s="12">
        <v>3587.8500510250101</v>
      </c>
      <c r="T101" s="12">
        <v>3957.8052389680802</v>
      </c>
      <c r="U101" s="12">
        <v>3309.5140259775999</v>
      </c>
      <c r="V101" s="12">
        <v>3338.4747157936099</v>
      </c>
      <c r="W101" s="12">
        <v>3673.3199067689402</v>
      </c>
      <c r="X101" s="12">
        <v>3741.8907729529001</v>
      </c>
      <c r="Y101" s="12">
        <v>3080.5991238875599</v>
      </c>
      <c r="Z101" s="12">
        <v>3220.7042178843399</v>
      </c>
      <c r="AA101" s="12">
        <v>3116.8358287893798</v>
      </c>
      <c r="AB101" s="12">
        <v>3563.2523237924902</v>
      </c>
      <c r="AC101" s="12">
        <v>3719.9759708503102</v>
      </c>
      <c r="AD101" s="12">
        <v>3462.7545907776998</v>
      </c>
      <c r="AE101" s="12">
        <v>3539.80162255397</v>
      </c>
      <c r="AF101" s="12">
        <v>3503.0525292587299</v>
      </c>
      <c r="AG101" s="12">
        <v>3465.0584398792398</v>
      </c>
      <c r="AH101" s="12">
        <v>4231.5723495053198</v>
      </c>
      <c r="AI101" s="12">
        <v>3452.22159868379</v>
      </c>
      <c r="AJ101" s="12">
        <v>3031.32943701975</v>
      </c>
      <c r="AK101" s="12">
        <v>3519.38121626473</v>
      </c>
      <c r="AL101" s="12">
        <v>3278.2039381718801</v>
      </c>
      <c r="AM101" s="12">
        <v>3478.0812410395301</v>
      </c>
      <c r="AN101" s="12">
        <v>3133.99960858738</v>
      </c>
      <c r="AO101" s="12">
        <v>3532.04476350815</v>
      </c>
      <c r="AP101" s="21">
        <v>3741.4468166028</v>
      </c>
      <c r="AQ101" s="21">
        <v>4184.4204290134903</v>
      </c>
      <c r="AR101" s="21">
        <v>2500.90635337497</v>
      </c>
      <c r="AS101" s="21">
        <v>4333.23151353099</v>
      </c>
      <c r="AT101" s="21">
        <v>3395.0758506648699</v>
      </c>
      <c r="AU101" s="21">
        <v>4077.99365934871</v>
      </c>
      <c r="AV101" s="21">
        <v>4150.5010601501499</v>
      </c>
      <c r="AW101" s="21">
        <v>3709.2250421550202</v>
      </c>
      <c r="AX101" s="21">
        <v>3736.4462599891199</v>
      </c>
      <c r="AY101" s="21">
        <v>3412.4165437054899</v>
      </c>
      <c r="AZ101" s="21">
        <v>3458.91841501197</v>
      </c>
      <c r="BA101" s="21">
        <v>3751.3021620147401</v>
      </c>
      <c r="BB101" s="21">
        <v>3738.9079656986901</v>
      </c>
      <c r="BC101" s="21">
        <v>3551.2220226915101</v>
      </c>
      <c r="BD101" s="21">
        <v>2534.8181373495199</v>
      </c>
      <c r="BE101" s="21">
        <v>4132.3389337436902</v>
      </c>
      <c r="BF101" s="21">
        <v>3199.05146326045</v>
      </c>
      <c r="BG101" s="21">
        <v>3568.56753459127</v>
      </c>
      <c r="BH101" s="21">
        <v>3287.9534876774101</v>
      </c>
      <c r="BI101" s="21">
        <v>3439.6642272737799</v>
      </c>
      <c r="BJ101">
        <f t="shared" si="7"/>
        <v>7.0776683684631694</v>
      </c>
      <c r="BK101">
        <f t="shared" si="8"/>
        <v>8.2249319838026693</v>
      </c>
      <c r="BL101">
        <f t="shared" si="9"/>
        <v>13.556394505203714</v>
      </c>
    </row>
    <row r="102" spans="1:64" x14ac:dyDescent="0.25">
      <c r="A102" s="6" t="s">
        <v>287</v>
      </c>
      <c r="B102" s="12">
        <v>100617</v>
      </c>
      <c r="C102" s="12">
        <v>104380</v>
      </c>
      <c r="D102" s="12">
        <v>106651</v>
      </c>
      <c r="E102" s="12">
        <v>120457</v>
      </c>
      <c r="F102" s="12">
        <v>102697</v>
      </c>
      <c r="G102" s="12">
        <v>100787</v>
      </c>
      <c r="H102" s="12">
        <v>115170</v>
      </c>
      <c r="I102" s="12">
        <v>95733</v>
      </c>
      <c r="J102" s="12">
        <v>107034</v>
      </c>
      <c r="K102" s="12">
        <v>112086</v>
      </c>
      <c r="L102" s="12">
        <v>100883</v>
      </c>
      <c r="M102" s="12">
        <v>110134</v>
      </c>
      <c r="N102" s="12">
        <v>113623</v>
      </c>
      <c r="O102" s="12">
        <v>98996</v>
      </c>
      <c r="P102" s="12">
        <v>109930</v>
      </c>
      <c r="Q102" s="12">
        <v>100036</v>
      </c>
      <c r="R102" s="12">
        <v>97737</v>
      </c>
      <c r="S102" s="12">
        <v>100505</v>
      </c>
      <c r="T102" s="12">
        <v>101561</v>
      </c>
      <c r="U102" s="12">
        <v>99013</v>
      </c>
      <c r="V102" s="12">
        <v>84174</v>
      </c>
      <c r="W102" s="12">
        <v>93505</v>
      </c>
      <c r="X102" s="12">
        <v>94016</v>
      </c>
      <c r="Y102" s="12">
        <v>74061</v>
      </c>
      <c r="Z102" s="12">
        <v>99411</v>
      </c>
      <c r="AA102" s="12">
        <v>98872</v>
      </c>
      <c r="AB102" s="12">
        <v>103319</v>
      </c>
      <c r="AC102" s="12">
        <v>105003</v>
      </c>
      <c r="AD102" s="12">
        <v>85245</v>
      </c>
      <c r="AE102" s="12">
        <v>98353</v>
      </c>
      <c r="AF102" s="12">
        <v>97479</v>
      </c>
      <c r="AG102" s="12">
        <v>101533</v>
      </c>
      <c r="AH102" s="12">
        <v>108531</v>
      </c>
      <c r="AI102" s="12">
        <v>99789</v>
      </c>
      <c r="AJ102" s="12">
        <v>90387</v>
      </c>
      <c r="AK102" s="12">
        <v>104616</v>
      </c>
      <c r="AL102" s="12">
        <v>95144</v>
      </c>
      <c r="AM102" s="12">
        <v>97450</v>
      </c>
      <c r="AN102" s="12">
        <v>89202</v>
      </c>
      <c r="AO102" s="12">
        <v>101664</v>
      </c>
      <c r="AP102">
        <v>121224</v>
      </c>
      <c r="AQ102">
        <v>124713</v>
      </c>
      <c r="AR102">
        <v>108942</v>
      </c>
      <c r="AS102">
        <v>135826</v>
      </c>
      <c r="AT102">
        <v>99571</v>
      </c>
      <c r="AU102">
        <v>116852</v>
      </c>
      <c r="AV102">
        <v>109470</v>
      </c>
      <c r="AW102">
        <v>141198</v>
      </c>
      <c r="AX102">
        <v>103041</v>
      </c>
      <c r="AY102">
        <v>134699</v>
      </c>
      <c r="AZ102">
        <v>116497</v>
      </c>
      <c r="BA102">
        <v>134484</v>
      </c>
      <c r="BB102">
        <v>150535</v>
      </c>
      <c r="BC102">
        <v>122022</v>
      </c>
      <c r="BD102">
        <v>94655</v>
      </c>
      <c r="BE102">
        <v>142325</v>
      </c>
      <c r="BF102">
        <v>127754</v>
      </c>
      <c r="BG102">
        <v>116614</v>
      </c>
      <c r="BH102">
        <v>133047</v>
      </c>
      <c r="BI102">
        <v>121943</v>
      </c>
      <c r="BJ102">
        <f t="shared" si="7"/>
        <v>6.3799334962008238</v>
      </c>
      <c r="BK102">
        <f t="shared" si="8"/>
        <v>8.2593201122406192</v>
      </c>
      <c r="BL102">
        <f t="shared" si="9"/>
        <v>12.223597243503621</v>
      </c>
    </row>
    <row r="103" spans="1:64" x14ac:dyDescent="0.25">
      <c r="A103" s="6" t="s">
        <v>288</v>
      </c>
      <c r="B103" s="12">
        <v>12067643</v>
      </c>
      <c r="C103" s="12">
        <v>12733201</v>
      </c>
      <c r="D103" s="12">
        <v>13230129</v>
      </c>
      <c r="E103" s="12">
        <v>12291521</v>
      </c>
      <c r="F103" s="12">
        <v>13111926</v>
      </c>
      <c r="G103" s="12">
        <v>11857758</v>
      </c>
      <c r="H103" s="12">
        <v>13109695</v>
      </c>
      <c r="I103" s="12">
        <v>11937553</v>
      </c>
      <c r="J103" s="12">
        <v>12883132</v>
      </c>
      <c r="K103" s="12">
        <v>13789336</v>
      </c>
      <c r="L103" s="12">
        <v>12886480</v>
      </c>
      <c r="M103" s="12">
        <v>12792389</v>
      </c>
      <c r="N103" s="12">
        <v>13236216</v>
      </c>
      <c r="O103" s="12">
        <v>12758552</v>
      </c>
      <c r="P103" s="12">
        <v>13204188</v>
      </c>
      <c r="Q103" s="12">
        <v>13497426</v>
      </c>
      <c r="R103" s="12">
        <v>13250527</v>
      </c>
      <c r="S103" s="12">
        <v>11754861</v>
      </c>
      <c r="T103" s="12">
        <v>13249950</v>
      </c>
      <c r="U103" s="12">
        <v>12707375</v>
      </c>
      <c r="V103" s="12">
        <v>12121872</v>
      </c>
      <c r="W103" s="12">
        <v>12410389</v>
      </c>
      <c r="X103" s="12">
        <v>12676247</v>
      </c>
      <c r="Y103" s="12">
        <v>10119062</v>
      </c>
      <c r="Z103" s="12">
        <v>13976171</v>
      </c>
      <c r="AA103" s="12">
        <v>12881196</v>
      </c>
      <c r="AB103" s="12">
        <v>11209711</v>
      </c>
      <c r="AC103" s="12">
        <v>13662353</v>
      </c>
      <c r="AD103" s="12">
        <v>10950045</v>
      </c>
      <c r="AE103" s="12">
        <v>11788807</v>
      </c>
      <c r="AF103" s="12">
        <v>12193432</v>
      </c>
      <c r="AG103" s="12">
        <v>13061766</v>
      </c>
      <c r="AH103" s="12">
        <v>12172139</v>
      </c>
      <c r="AI103" s="12">
        <v>11347742</v>
      </c>
      <c r="AJ103" s="12">
        <v>12002204</v>
      </c>
      <c r="AK103" s="12">
        <v>13741389</v>
      </c>
      <c r="AL103" s="12">
        <v>12785841</v>
      </c>
      <c r="AM103" s="12">
        <v>12190850</v>
      </c>
      <c r="AN103" s="12">
        <v>12630149</v>
      </c>
      <c r="AO103" s="12">
        <v>13248009</v>
      </c>
      <c r="AP103">
        <v>16746026</v>
      </c>
      <c r="AQ103">
        <v>17050314</v>
      </c>
      <c r="AR103">
        <v>14018744</v>
      </c>
      <c r="AS103">
        <v>17041260</v>
      </c>
      <c r="AT103">
        <v>14373317</v>
      </c>
      <c r="AU103">
        <v>15351174</v>
      </c>
      <c r="AV103">
        <v>14842109</v>
      </c>
      <c r="AW103">
        <v>16074682</v>
      </c>
      <c r="AX103">
        <v>13828217</v>
      </c>
      <c r="AY103">
        <v>16266187</v>
      </c>
      <c r="AZ103">
        <v>14439610</v>
      </c>
      <c r="BA103">
        <v>17833792</v>
      </c>
      <c r="BB103">
        <v>16448992</v>
      </c>
      <c r="BC103">
        <v>16121698</v>
      </c>
      <c r="BD103">
        <v>13364164</v>
      </c>
      <c r="BE103">
        <v>17090478</v>
      </c>
      <c r="BF103">
        <v>16863881</v>
      </c>
      <c r="BG103">
        <v>16229609</v>
      </c>
      <c r="BH103">
        <v>17076481</v>
      </c>
      <c r="BI103">
        <v>16362891</v>
      </c>
      <c r="BJ103">
        <f t="shared" si="7"/>
        <v>4.4367070690314181</v>
      </c>
      <c r="BK103">
        <f t="shared" si="8"/>
        <v>8.0895752798174918</v>
      </c>
      <c r="BL103">
        <f t="shared" si="9"/>
        <v>8.1485667429863469</v>
      </c>
    </row>
    <row r="104" spans="1:64" x14ac:dyDescent="0.25">
      <c r="A104" s="6" t="s">
        <v>289</v>
      </c>
      <c r="B104" s="12">
        <v>1968164</v>
      </c>
      <c r="C104" s="12">
        <v>1970547</v>
      </c>
      <c r="D104" s="12">
        <v>1905500</v>
      </c>
      <c r="E104" s="12">
        <v>1844410</v>
      </c>
      <c r="F104" s="12">
        <v>1900887</v>
      </c>
      <c r="G104" s="12">
        <v>1762254</v>
      </c>
      <c r="H104" s="12">
        <v>1740888</v>
      </c>
      <c r="I104" s="12">
        <v>1729030</v>
      </c>
      <c r="J104" s="12">
        <v>1864465</v>
      </c>
      <c r="K104" s="12">
        <v>1895005</v>
      </c>
      <c r="L104" s="12">
        <v>1838862</v>
      </c>
      <c r="M104" s="12">
        <v>1909224</v>
      </c>
      <c r="N104" s="12">
        <v>1808571</v>
      </c>
      <c r="O104" s="12">
        <v>1969004</v>
      </c>
      <c r="P104" s="12">
        <v>1748386</v>
      </c>
      <c r="Q104" s="12">
        <v>1994378</v>
      </c>
      <c r="R104" s="12">
        <v>1985254</v>
      </c>
      <c r="S104" s="12">
        <v>1926603</v>
      </c>
      <c r="T104" s="12">
        <v>2006428</v>
      </c>
      <c r="U104" s="12">
        <v>1597347</v>
      </c>
      <c r="V104" s="12">
        <v>2523701</v>
      </c>
      <c r="W104" s="12">
        <v>3588013</v>
      </c>
      <c r="X104" s="12">
        <v>2947278</v>
      </c>
      <c r="Y104" s="12">
        <v>2822370</v>
      </c>
      <c r="Z104" s="12">
        <v>3677546</v>
      </c>
      <c r="AA104" s="12">
        <v>2694566</v>
      </c>
      <c r="AB104" s="12">
        <v>2724693</v>
      </c>
      <c r="AC104" s="12">
        <v>3140830</v>
      </c>
      <c r="AD104" s="12">
        <v>2559511</v>
      </c>
      <c r="AE104" s="12">
        <v>2909045</v>
      </c>
      <c r="AF104" s="12">
        <v>3684903</v>
      </c>
      <c r="AG104" s="12">
        <v>3037336</v>
      </c>
      <c r="AH104" s="12">
        <v>2708570</v>
      </c>
      <c r="AI104" s="12">
        <v>3021341</v>
      </c>
      <c r="AJ104" s="12">
        <v>2758466</v>
      </c>
      <c r="AK104" s="12">
        <v>2622013</v>
      </c>
      <c r="AL104" s="12">
        <v>2605569</v>
      </c>
      <c r="AM104" s="12">
        <v>3051632</v>
      </c>
      <c r="AN104" s="12">
        <v>2968001</v>
      </c>
      <c r="AO104" s="12">
        <v>2746075</v>
      </c>
      <c r="AP104">
        <v>1979322</v>
      </c>
      <c r="AQ104">
        <v>1842836</v>
      </c>
      <c r="AR104">
        <v>1968193</v>
      </c>
      <c r="AS104">
        <v>1935610</v>
      </c>
      <c r="AT104">
        <v>1844497</v>
      </c>
      <c r="AU104">
        <v>2044711</v>
      </c>
      <c r="AV104">
        <v>1819133</v>
      </c>
      <c r="AW104">
        <v>1989447</v>
      </c>
      <c r="AX104">
        <v>2128348</v>
      </c>
      <c r="AY104">
        <v>1805335</v>
      </c>
      <c r="AZ104">
        <v>1957104</v>
      </c>
      <c r="BA104">
        <v>2002980</v>
      </c>
      <c r="BB104">
        <v>1879850</v>
      </c>
      <c r="BC104">
        <v>2116010</v>
      </c>
      <c r="BD104">
        <v>3033609</v>
      </c>
      <c r="BE104">
        <v>1926297</v>
      </c>
      <c r="BF104">
        <v>1979900</v>
      </c>
      <c r="BG104">
        <v>1549488</v>
      </c>
      <c r="BH104">
        <v>1976148</v>
      </c>
      <c r="BI104">
        <v>2011586</v>
      </c>
      <c r="BJ104">
        <f t="shared" si="7"/>
        <v>5.8524442680247164</v>
      </c>
      <c r="BK104">
        <f t="shared" si="8"/>
        <v>11.759357040984336</v>
      </c>
      <c r="BL104">
        <f t="shared" si="9"/>
        <v>13.880878050636147</v>
      </c>
    </row>
    <row r="105" spans="1:64" x14ac:dyDescent="0.25">
      <c r="A105" s="6" t="s">
        <v>290</v>
      </c>
      <c r="B105" s="12">
        <v>7630</v>
      </c>
      <c r="C105" s="12">
        <v>7525</v>
      </c>
      <c r="D105" s="12">
        <v>7702</v>
      </c>
      <c r="E105" s="12">
        <v>6879</v>
      </c>
      <c r="F105" s="12">
        <v>7088</v>
      </c>
      <c r="G105" s="12">
        <v>6411</v>
      </c>
      <c r="H105" s="12">
        <v>5935</v>
      </c>
      <c r="I105" s="12">
        <v>6076</v>
      </c>
      <c r="J105" s="12">
        <v>10064</v>
      </c>
      <c r="K105" s="12">
        <v>7678</v>
      </c>
      <c r="L105" s="12">
        <v>7899</v>
      </c>
      <c r="M105" s="12">
        <v>6719</v>
      </c>
      <c r="N105" s="12">
        <v>7156</v>
      </c>
      <c r="O105" s="12">
        <v>6225</v>
      </c>
      <c r="P105" s="12">
        <v>6837</v>
      </c>
      <c r="Q105" s="12">
        <v>6781</v>
      </c>
      <c r="R105" s="12">
        <v>7714</v>
      </c>
      <c r="S105" s="12">
        <v>6721</v>
      </c>
      <c r="T105" s="12">
        <v>7795</v>
      </c>
      <c r="U105" s="12">
        <v>6695</v>
      </c>
      <c r="V105" s="12">
        <v>6980</v>
      </c>
      <c r="W105" s="12">
        <v>6751</v>
      </c>
      <c r="X105" s="12">
        <v>7293</v>
      </c>
      <c r="Y105" s="12">
        <v>6139</v>
      </c>
      <c r="Z105" s="12">
        <v>5050</v>
      </c>
      <c r="AA105" s="12">
        <v>8027</v>
      </c>
      <c r="AB105" s="12">
        <v>6274</v>
      </c>
      <c r="AC105" s="12">
        <v>3980</v>
      </c>
      <c r="AD105" s="12">
        <v>5812</v>
      </c>
      <c r="AE105" s="12">
        <v>6079</v>
      </c>
      <c r="AF105" s="12">
        <v>6280</v>
      </c>
      <c r="AG105" s="12">
        <v>5661</v>
      </c>
      <c r="AH105" s="12">
        <v>5135</v>
      </c>
      <c r="AI105" s="12">
        <v>6055</v>
      </c>
      <c r="AJ105" s="12">
        <v>6421</v>
      </c>
      <c r="AK105" s="12">
        <v>6233</v>
      </c>
      <c r="AL105" s="12">
        <v>8059</v>
      </c>
      <c r="AM105" s="12">
        <v>5450</v>
      </c>
      <c r="AN105" s="12">
        <v>6188</v>
      </c>
      <c r="AO105" s="12">
        <v>5164</v>
      </c>
      <c r="AP105">
        <v>2156</v>
      </c>
      <c r="AQ105">
        <v>2319</v>
      </c>
      <c r="AR105">
        <v>1814</v>
      </c>
      <c r="AS105">
        <v>2326</v>
      </c>
      <c r="AT105">
        <v>1804</v>
      </c>
      <c r="AU105">
        <v>2631</v>
      </c>
      <c r="AV105">
        <v>2299</v>
      </c>
      <c r="AW105">
        <v>2157</v>
      </c>
      <c r="AX105">
        <v>3003</v>
      </c>
      <c r="AY105">
        <v>2239</v>
      </c>
      <c r="AZ105">
        <v>2617</v>
      </c>
      <c r="BA105">
        <v>2549</v>
      </c>
      <c r="BB105">
        <v>2454</v>
      </c>
      <c r="BC105">
        <v>1606</v>
      </c>
      <c r="BD105">
        <v>2087</v>
      </c>
      <c r="BE105">
        <v>2836</v>
      </c>
      <c r="BF105">
        <v>5680</v>
      </c>
      <c r="BG105">
        <v>2367</v>
      </c>
      <c r="BH105">
        <v>1937</v>
      </c>
      <c r="BI105">
        <v>1952</v>
      </c>
      <c r="BJ105">
        <f t="shared" si="7"/>
        <v>12.645093381535258</v>
      </c>
      <c r="BK105">
        <f t="shared" si="8"/>
        <v>16.232528438573055</v>
      </c>
      <c r="BL105">
        <f t="shared" si="9"/>
        <v>34.411304922284202</v>
      </c>
    </row>
    <row r="106" spans="1:64" x14ac:dyDescent="0.25">
      <c r="A106" s="14" t="s">
        <v>291</v>
      </c>
      <c r="B106" s="12">
        <v>35354.360529394799</v>
      </c>
      <c r="C106" s="12">
        <v>46020.061773827903</v>
      </c>
      <c r="D106" s="12">
        <v>48730.032839783198</v>
      </c>
      <c r="E106" s="12">
        <v>42402.491105429603</v>
      </c>
      <c r="F106" s="12">
        <v>41605.249995857601</v>
      </c>
      <c r="G106" s="12">
        <v>39790.770432634497</v>
      </c>
      <c r="H106" s="12">
        <v>43054.202393188403</v>
      </c>
      <c r="I106" s="12">
        <v>39452.460641944897</v>
      </c>
      <c r="J106" s="12">
        <v>48895.977931878399</v>
      </c>
      <c r="K106" s="12">
        <v>41323.397173748199</v>
      </c>
      <c r="L106" s="12">
        <v>40377.082436320801</v>
      </c>
      <c r="M106" s="12">
        <v>42404.365227091002</v>
      </c>
      <c r="N106" s="12">
        <v>37174.942430660303</v>
      </c>
      <c r="O106" s="12">
        <v>40581.835680767101</v>
      </c>
      <c r="P106" s="12">
        <v>43834.668138805602</v>
      </c>
      <c r="Q106" s="12">
        <v>43662.320795557702</v>
      </c>
      <c r="R106" s="12">
        <v>41000.020940396098</v>
      </c>
      <c r="S106" s="12">
        <v>45751.700397320201</v>
      </c>
      <c r="T106" s="12">
        <v>43178.3709553769</v>
      </c>
      <c r="U106" s="12">
        <v>38752.692192431401</v>
      </c>
      <c r="V106" s="12">
        <v>10894.2172911404</v>
      </c>
      <c r="W106" s="12">
        <v>21858.6944566479</v>
      </c>
      <c r="X106" s="12">
        <v>18374.148002514001</v>
      </c>
      <c r="Y106" s="12">
        <v>5332.9161041951002</v>
      </c>
      <c r="Z106" s="12">
        <v>17354.9918999867</v>
      </c>
      <c r="AA106" s="12">
        <v>19322.799538647199</v>
      </c>
      <c r="AB106" s="12">
        <v>14157.3923454551</v>
      </c>
      <c r="AC106" s="12">
        <v>20045.068316139299</v>
      </c>
      <c r="AD106" s="12">
        <v>14218.6763662334</v>
      </c>
      <c r="AE106" s="12">
        <v>19728.790036442901</v>
      </c>
      <c r="AF106" s="12">
        <v>23768.4161099419</v>
      </c>
      <c r="AG106" s="12">
        <v>18783.2861603784</v>
      </c>
      <c r="AH106" s="12">
        <v>25061.902760933099</v>
      </c>
      <c r="AI106" s="12">
        <v>20468.137703974699</v>
      </c>
      <c r="AJ106" s="12">
        <v>13523.5198748312</v>
      </c>
      <c r="AK106" s="12">
        <v>22552.7275524787</v>
      </c>
      <c r="AL106" s="12">
        <v>21569.208036581102</v>
      </c>
      <c r="AM106" s="12">
        <v>12676.737569299299</v>
      </c>
      <c r="AN106" s="12">
        <v>22354.418275625601</v>
      </c>
      <c r="AO106" s="12">
        <v>24834.617794734899</v>
      </c>
      <c r="AP106" s="21">
        <v>38024.452452069301</v>
      </c>
      <c r="AQ106" s="21">
        <v>44403.7826151591</v>
      </c>
      <c r="AR106" s="21">
        <v>32285.237958696802</v>
      </c>
      <c r="AS106" s="21">
        <v>42365.348713951797</v>
      </c>
      <c r="AT106" s="21">
        <v>40549.707528684303</v>
      </c>
      <c r="AU106" s="21">
        <v>37598.611659004899</v>
      </c>
      <c r="AV106" s="21">
        <v>42206.286531623802</v>
      </c>
      <c r="AW106" s="21">
        <v>45346.366427356697</v>
      </c>
      <c r="AX106" s="21">
        <v>37549.536484116899</v>
      </c>
      <c r="AY106" s="21">
        <v>40284.2687710311</v>
      </c>
      <c r="AZ106" s="21">
        <v>37190.369463324001</v>
      </c>
      <c r="BA106" s="21">
        <v>42818.923190023597</v>
      </c>
      <c r="BB106" s="21">
        <v>49545.956631891902</v>
      </c>
      <c r="BC106" s="21">
        <v>38820.108555368803</v>
      </c>
      <c r="BD106" s="21">
        <v>32364.581399242001</v>
      </c>
      <c r="BE106" s="21">
        <v>49014.108741581404</v>
      </c>
      <c r="BF106" s="21">
        <v>38040.828609795601</v>
      </c>
      <c r="BG106" s="21">
        <v>42929.680227021301</v>
      </c>
      <c r="BH106" s="21">
        <v>39455.939253317003</v>
      </c>
      <c r="BI106" s="21">
        <v>45156.937204162801</v>
      </c>
      <c r="BJ106">
        <f t="shared" si="7"/>
        <v>8.1988723185327519</v>
      </c>
      <c r="BK106">
        <f t="shared" si="8"/>
        <v>26.416862928493313</v>
      </c>
      <c r="BL106">
        <f t="shared" si="9"/>
        <v>11.365625415734078</v>
      </c>
    </row>
    <row r="107" spans="1:64" x14ac:dyDescent="0.25">
      <c r="A107" s="10" t="s">
        <v>292</v>
      </c>
      <c r="B107" s="12">
        <v>1227.82325985082</v>
      </c>
      <c r="C107" s="12">
        <v>1488.5973413736101</v>
      </c>
      <c r="D107" s="12">
        <v>1193.9247715087799</v>
      </c>
      <c r="E107" s="12">
        <v>1446.11531428382</v>
      </c>
      <c r="F107" s="12">
        <v>1369.83543586878</v>
      </c>
      <c r="G107" s="12">
        <v>1325.1169244954599</v>
      </c>
      <c r="H107" s="12">
        <v>1303.62945440509</v>
      </c>
      <c r="I107" s="12">
        <v>1003.9300286958101</v>
      </c>
      <c r="J107" s="12">
        <v>1352.9090211012699</v>
      </c>
      <c r="K107" s="12">
        <v>1093.35002762212</v>
      </c>
      <c r="L107" s="12">
        <v>1355.50361086321</v>
      </c>
      <c r="M107" s="12">
        <v>1298.9181049012</v>
      </c>
      <c r="N107" s="12">
        <v>1767.9284577235501</v>
      </c>
      <c r="O107" s="12">
        <v>1394.14957509844</v>
      </c>
      <c r="P107" s="12">
        <v>1135.6354062226001</v>
      </c>
      <c r="Q107" s="12">
        <v>1492.7450067315101</v>
      </c>
      <c r="R107" s="12">
        <v>1317.27394021745</v>
      </c>
      <c r="S107" s="12">
        <v>1389.8860450708301</v>
      </c>
      <c r="T107" s="12">
        <v>1543.2292044640701</v>
      </c>
      <c r="U107" s="12">
        <v>1276.35688140205</v>
      </c>
      <c r="V107" s="12">
        <v>1172.8185772312199</v>
      </c>
      <c r="W107" s="12">
        <v>1203.12199745509</v>
      </c>
      <c r="X107" s="12">
        <v>972.880074956871</v>
      </c>
      <c r="Y107" s="12">
        <v>628.756469457506</v>
      </c>
      <c r="Z107" s="12">
        <v>913.811159778866</v>
      </c>
      <c r="AA107" s="12">
        <v>958.69593629837004</v>
      </c>
      <c r="AB107" s="12">
        <v>866.29120176774404</v>
      </c>
      <c r="AC107" s="12">
        <v>1396.08638374466</v>
      </c>
      <c r="AD107" s="12">
        <v>827.73374065693395</v>
      </c>
      <c r="AE107" s="12">
        <v>1177.2064307189301</v>
      </c>
      <c r="AF107" s="12">
        <v>958.19543081301799</v>
      </c>
      <c r="AG107" s="12">
        <v>851.949183137143</v>
      </c>
      <c r="AH107" s="12">
        <v>1191.28429956947</v>
      </c>
      <c r="AI107" s="12">
        <v>874.73436646787104</v>
      </c>
      <c r="AJ107" s="12">
        <v>876.50058195594704</v>
      </c>
      <c r="AK107" s="12">
        <v>1313.7732099510699</v>
      </c>
      <c r="AL107" s="12">
        <v>1079.6316452875201</v>
      </c>
      <c r="AM107" s="12">
        <v>905.10130794277597</v>
      </c>
      <c r="AN107" s="12">
        <v>1036.0261225624599</v>
      </c>
      <c r="AO107" s="12">
        <v>944.83316421117297</v>
      </c>
      <c r="AP107" s="21">
        <v>1388.04459327425</v>
      </c>
      <c r="AQ107" s="21">
        <v>1227.37505903137</v>
      </c>
      <c r="AR107" s="21">
        <v>914.36610754279195</v>
      </c>
      <c r="AS107" s="21">
        <v>1611.4920691208799</v>
      </c>
      <c r="AT107" s="21">
        <v>1169.1858614615201</v>
      </c>
      <c r="AU107" s="21">
        <v>1184.51275658593</v>
      </c>
      <c r="AV107" s="21">
        <v>1147.81980221563</v>
      </c>
      <c r="AW107" s="21">
        <v>1029.04283091139</v>
      </c>
      <c r="AX107" s="21">
        <v>1264.2351102816101</v>
      </c>
      <c r="AY107" s="21">
        <v>1293.2027212380401</v>
      </c>
      <c r="AZ107" s="21">
        <v>1390.45778144766</v>
      </c>
      <c r="BA107" s="21">
        <v>1261.0793009861</v>
      </c>
      <c r="BB107" s="21">
        <v>1766.9959200923399</v>
      </c>
      <c r="BC107" s="21">
        <v>1085.4183405169299</v>
      </c>
      <c r="BD107" s="21">
        <v>725.72233580717796</v>
      </c>
      <c r="BE107" s="21">
        <v>1637.33403825508</v>
      </c>
      <c r="BF107" s="21">
        <v>895.61771262815205</v>
      </c>
      <c r="BG107" s="21">
        <v>1473.0659588392</v>
      </c>
      <c r="BH107" s="21">
        <v>1264.6991198380599</v>
      </c>
      <c r="BI107" s="21">
        <v>1431.14950000253</v>
      </c>
      <c r="BJ107">
        <f t="shared" si="7"/>
        <v>12.650657776434446</v>
      </c>
      <c r="BK107">
        <f t="shared" si="8"/>
        <v>18.792248976276678</v>
      </c>
      <c r="BL107">
        <f t="shared" si="9"/>
        <v>20.641675985470943</v>
      </c>
    </row>
    <row r="108" spans="1:64" x14ac:dyDescent="0.25">
      <c r="A108" s="6" t="s">
        <v>293</v>
      </c>
      <c r="B108" s="12">
        <v>56346</v>
      </c>
      <c r="C108" s="12">
        <v>41735</v>
      </c>
      <c r="D108" s="12">
        <v>47370</v>
      </c>
      <c r="E108" s="12">
        <v>50396</v>
      </c>
      <c r="F108" s="12">
        <v>48312</v>
      </c>
      <c r="G108" s="12">
        <v>46091</v>
      </c>
      <c r="H108" s="12">
        <v>51419</v>
      </c>
      <c r="I108" s="12">
        <v>46878</v>
      </c>
      <c r="J108" s="12">
        <v>43431</v>
      </c>
      <c r="K108" s="12">
        <v>41683</v>
      </c>
      <c r="L108" s="12">
        <v>50885</v>
      </c>
      <c r="M108" s="12">
        <v>56072</v>
      </c>
      <c r="N108" s="12">
        <v>53062</v>
      </c>
      <c r="O108" s="12">
        <v>48393</v>
      </c>
      <c r="P108" s="12">
        <v>45861</v>
      </c>
      <c r="Q108" s="12">
        <v>48859</v>
      </c>
      <c r="R108" s="12">
        <v>44551</v>
      </c>
      <c r="S108" s="12">
        <v>38904</v>
      </c>
      <c r="T108" s="12">
        <v>48030</v>
      </c>
      <c r="U108" s="12">
        <v>46735</v>
      </c>
      <c r="V108" s="12">
        <v>45743</v>
      </c>
      <c r="W108" s="12">
        <v>43114</v>
      </c>
      <c r="X108" s="12">
        <v>43724</v>
      </c>
      <c r="Y108" s="12">
        <v>40805</v>
      </c>
      <c r="Z108" s="12">
        <v>38809</v>
      </c>
      <c r="AA108" s="12">
        <v>51330</v>
      </c>
      <c r="AB108" s="12">
        <v>45992</v>
      </c>
      <c r="AC108" s="12">
        <v>63850</v>
      </c>
      <c r="AD108" s="12">
        <v>46623</v>
      </c>
      <c r="AE108" s="12">
        <v>47708</v>
      </c>
      <c r="AF108" s="12">
        <v>49921</v>
      </c>
      <c r="AG108" s="12">
        <v>48153</v>
      </c>
      <c r="AH108" s="12">
        <v>44623</v>
      </c>
      <c r="AI108" s="12">
        <v>41584</v>
      </c>
      <c r="AJ108" s="12">
        <v>44965</v>
      </c>
      <c r="AK108" s="12">
        <v>36622</v>
      </c>
      <c r="AL108" s="12">
        <v>41159</v>
      </c>
      <c r="AM108" s="12">
        <v>48918</v>
      </c>
      <c r="AN108" s="12">
        <v>41316</v>
      </c>
      <c r="AO108" s="12">
        <v>47249</v>
      </c>
      <c r="AP108">
        <v>68841</v>
      </c>
      <c r="AQ108">
        <v>63985</v>
      </c>
      <c r="AR108">
        <v>53367</v>
      </c>
      <c r="AS108">
        <v>58775</v>
      </c>
      <c r="AT108">
        <v>56233</v>
      </c>
      <c r="AU108">
        <v>59536</v>
      </c>
      <c r="AV108">
        <v>54652</v>
      </c>
      <c r="AW108">
        <v>66436</v>
      </c>
      <c r="AX108">
        <v>54988</v>
      </c>
      <c r="AY108">
        <v>51013</v>
      </c>
      <c r="AZ108">
        <v>69840</v>
      </c>
      <c r="BA108">
        <v>71717</v>
      </c>
      <c r="BB108">
        <v>64935</v>
      </c>
      <c r="BC108">
        <v>57734</v>
      </c>
      <c r="BD108">
        <v>50168</v>
      </c>
      <c r="BE108">
        <v>65769</v>
      </c>
      <c r="BF108">
        <v>57998</v>
      </c>
      <c r="BG108">
        <v>57505</v>
      </c>
      <c r="BH108">
        <v>49304</v>
      </c>
      <c r="BI108">
        <v>62205</v>
      </c>
      <c r="BJ108">
        <f t="shared" si="7"/>
        <v>9.5132566945463388</v>
      </c>
      <c r="BK108">
        <f t="shared" si="8"/>
        <v>12.925759375503343</v>
      </c>
      <c r="BL108">
        <f t="shared" si="9"/>
        <v>11.205147507417291</v>
      </c>
    </row>
    <row r="109" spans="1:64" x14ac:dyDescent="0.25">
      <c r="A109" s="6" t="s">
        <v>294</v>
      </c>
      <c r="B109" s="12">
        <v>255067</v>
      </c>
      <c r="C109" s="12">
        <v>268151</v>
      </c>
      <c r="D109" s="12">
        <v>276848</v>
      </c>
      <c r="E109" s="12">
        <v>277291</v>
      </c>
      <c r="F109" s="12">
        <v>274254</v>
      </c>
      <c r="G109" s="12">
        <v>265363</v>
      </c>
      <c r="H109" s="12">
        <v>279940</v>
      </c>
      <c r="I109" s="12">
        <v>248701</v>
      </c>
      <c r="J109" s="12">
        <v>269018</v>
      </c>
      <c r="K109" s="12">
        <v>273049</v>
      </c>
      <c r="L109" s="12">
        <v>264333</v>
      </c>
      <c r="M109" s="12">
        <v>254790</v>
      </c>
      <c r="N109" s="12">
        <v>280567</v>
      </c>
      <c r="O109" s="12">
        <v>254960</v>
      </c>
      <c r="P109" s="12">
        <v>266262</v>
      </c>
      <c r="Q109" s="12">
        <v>262014</v>
      </c>
      <c r="R109" s="12">
        <v>269193</v>
      </c>
      <c r="S109" s="12">
        <v>252433</v>
      </c>
      <c r="T109" s="12">
        <v>265850</v>
      </c>
      <c r="U109" s="12">
        <v>243949</v>
      </c>
      <c r="V109" s="12">
        <v>119101</v>
      </c>
      <c r="W109" s="12">
        <v>154835</v>
      </c>
      <c r="X109" s="12">
        <v>153600</v>
      </c>
      <c r="Y109" s="12">
        <v>70793</v>
      </c>
      <c r="Z109" s="12">
        <v>165765</v>
      </c>
      <c r="AA109" s="12">
        <v>143729</v>
      </c>
      <c r="AB109" s="12">
        <v>162048</v>
      </c>
      <c r="AC109" s="12">
        <v>185601</v>
      </c>
      <c r="AD109" s="12">
        <v>104171</v>
      </c>
      <c r="AE109" s="12">
        <v>167939</v>
      </c>
      <c r="AF109" s="12">
        <v>174322</v>
      </c>
      <c r="AG109" s="12">
        <v>161019</v>
      </c>
      <c r="AH109" s="12">
        <v>194480</v>
      </c>
      <c r="AI109" s="12">
        <v>168848</v>
      </c>
      <c r="AJ109" s="12">
        <v>125121</v>
      </c>
      <c r="AK109" s="12">
        <v>184455</v>
      </c>
      <c r="AL109" s="12">
        <v>170634</v>
      </c>
      <c r="AM109" s="12">
        <v>135094</v>
      </c>
      <c r="AN109" s="12">
        <v>169852</v>
      </c>
      <c r="AO109" s="12">
        <v>175550</v>
      </c>
      <c r="AP109">
        <v>314047</v>
      </c>
      <c r="AQ109">
        <v>325079</v>
      </c>
      <c r="AR109">
        <v>275074</v>
      </c>
      <c r="AS109">
        <v>341907</v>
      </c>
      <c r="AT109">
        <v>271198</v>
      </c>
      <c r="AU109">
        <v>302310</v>
      </c>
      <c r="AV109">
        <v>299659</v>
      </c>
      <c r="AW109">
        <v>312217</v>
      </c>
      <c r="AX109">
        <v>285458</v>
      </c>
      <c r="AY109">
        <v>313239</v>
      </c>
      <c r="AZ109">
        <v>296971</v>
      </c>
      <c r="BA109">
        <v>349707</v>
      </c>
      <c r="BB109">
        <v>341655</v>
      </c>
      <c r="BC109">
        <v>305099</v>
      </c>
      <c r="BD109">
        <v>256853</v>
      </c>
      <c r="BE109">
        <v>352723</v>
      </c>
      <c r="BF109">
        <v>329209</v>
      </c>
      <c r="BG109">
        <v>340268</v>
      </c>
      <c r="BH109">
        <v>311571</v>
      </c>
      <c r="BI109">
        <v>333381</v>
      </c>
      <c r="BJ109">
        <f t="shared" si="7"/>
        <v>3.9968356826232618</v>
      </c>
      <c r="BK109">
        <f t="shared" si="8"/>
        <v>19.234952462899031</v>
      </c>
      <c r="BL109">
        <f t="shared" si="9"/>
        <v>8.6327680286619835</v>
      </c>
    </row>
    <row r="110" spans="1:64" x14ac:dyDescent="0.25">
      <c r="A110" s="6" t="s">
        <v>295</v>
      </c>
      <c r="B110" s="12">
        <v>6372</v>
      </c>
      <c r="C110" s="12">
        <v>6741</v>
      </c>
      <c r="D110" s="12">
        <v>6890</v>
      </c>
      <c r="E110" s="12">
        <v>7915</v>
      </c>
      <c r="F110" s="12">
        <v>6668</v>
      </c>
      <c r="G110" s="12">
        <v>8249</v>
      </c>
      <c r="H110" s="12">
        <v>7350</v>
      </c>
      <c r="I110" s="12">
        <v>7645</v>
      </c>
      <c r="J110" s="12">
        <v>7718</v>
      </c>
      <c r="K110" s="12">
        <v>7363</v>
      </c>
      <c r="L110" s="12">
        <v>7720</v>
      </c>
      <c r="M110" s="12">
        <v>9084</v>
      </c>
      <c r="N110" s="12">
        <v>6747</v>
      </c>
      <c r="O110" s="12">
        <v>7938</v>
      </c>
      <c r="P110" s="12">
        <v>7823</v>
      </c>
      <c r="Q110" s="12">
        <v>8317</v>
      </c>
      <c r="R110" s="12">
        <v>8580</v>
      </c>
      <c r="S110" s="12">
        <v>5943</v>
      </c>
      <c r="T110" s="12">
        <v>8404</v>
      </c>
      <c r="U110" s="12">
        <v>7502</v>
      </c>
      <c r="V110" s="12">
        <v>12685</v>
      </c>
      <c r="W110" s="12">
        <v>10670</v>
      </c>
      <c r="X110" s="12">
        <v>11295</v>
      </c>
      <c r="Y110" s="12">
        <v>10489</v>
      </c>
      <c r="Z110" s="12">
        <v>9777</v>
      </c>
      <c r="AA110" s="12">
        <v>10748</v>
      </c>
      <c r="AB110" s="12">
        <v>9558</v>
      </c>
      <c r="AC110" s="12">
        <v>9296</v>
      </c>
      <c r="AD110" s="12">
        <v>9770</v>
      </c>
      <c r="AE110" s="12">
        <v>8778</v>
      </c>
      <c r="AF110" s="12">
        <v>8185</v>
      </c>
      <c r="AG110" s="12">
        <v>9854</v>
      </c>
      <c r="AH110" s="12">
        <v>11947</v>
      </c>
      <c r="AI110" s="12">
        <v>10458</v>
      </c>
      <c r="AJ110" s="12">
        <v>11790</v>
      </c>
      <c r="AK110" s="12">
        <v>11256</v>
      </c>
      <c r="AL110" s="12">
        <v>9030</v>
      </c>
      <c r="AM110" s="12">
        <v>9981</v>
      </c>
      <c r="AN110" s="12">
        <v>8365</v>
      </c>
      <c r="AO110" s="12">
        <v>10543</v>
      </c>
      <c r="AP110">
        <v>9295</v>
      </c>
      <c r="AQ110">
        <v>10984</v>
      </c>
      <c r="AR110">
        <v>12280</v>
      </c>
      <c r="AS110">
        <v>11496</v>
      </c>
      <c r="AT110">
        <v>11370</v>
      </c>
      <c r="AU110">
        <v>10306</v>
      </c>
      <c r="AV110">
        <v>9570</v>
      </c>
      <c r="AW110">
        <v>9935</v>
      </c>
      <c r="AX110">
        <v>11240</v>
      </c>
      <c r="AY110">
        <v>11138</v>
      </c>
      <c r="AZ110">
        <v>12246</v>
      </c>
      <c r="BA110">
        <v>10761</v>
      </c>
      <c r="BB110">
        <v>9813</v>
      </c>
      <c r="BC110">
        <v>12040</v>
      </c>
      <c r="BD110">
        <v>10269</v>
      </c>
      <c r="BE110">
        <v>10156</v>
      </c>
      <c r="BF110">
        <v>11748</v>
      </c>
      <c r="BG110">
        <v>9795</v>
      </c>
      <c r="BH110">
        <v>11461</v>
      </c>
      <c r="BI110">
        <v>10775</v>
      </c>
      <c r="BJ110">
        <f t="shared" si="7"/>
        <v>10.617742547109286</v>
      </c>
      <c r="BK110">
        <f t="shared" si="8"/>
        <v>10.713128559060005</v>
      </c>
      <c r="BL110">
        <f t="shared" si="9"/>
        <v>8.4000666606310865</v>
      </c>
    </row>
    <row r="111" spans="1:64" x14ac:dyDescent="0.25">
      <c r="A111" s="6" t="s">
        <v>296</v>
      </c>
      <c r="B111" s="12">
        <v>453275</v>
      </c>
      <c r="C111" s="12">
        <v>492093</v>
      </c>
      <c r="D111" s="12">
        <v>460587</v>
      </c>
      <c r="E111" s="12">
        <v>489663</v>
      </c>
      <c r="F111" s="12">
        <v>474939</v>
      </c>
      <c r="G111" s="12">
        <v>453315</v>
      </c>
      <c r="H111" s="12">
        <v>499385</v>
      </c>
      <c r="I111" s="12">
        <v>426590</v>
      </c>
      <c r="J111" s="12">
        <v>521269</v>
      </c>
      <c r="K111" s="12">
        <v>438520</v>
      </c>
      <c r="L111" s="12">
        <v>466424</v>
      </c>
      <c r="M111" s="12">
        <v>420515</v>
      </c>
      <c r="N111" s="12">
        <v>544243</v>
      </c>
      <c r="O111" s="12">
        <v>457479</v>
      </c>
      <c r="P111" s="12">
        <v>454092</v>
      </c>
      <c r="Q111" s="12">
        <v>491479</v>
      </c>
      <c r="R111" s="12">
        <v>538295</v>
      </c>
      <c r="S111" s="12">
        <v>465244</v>
      </c>
      <c r="T111" s="12">
        <v>479368</v>
      </c>
      <c r="U111" s="12">
        <v>493033</v>
      </c>
      <c r="V111" s="12">
        <v>608688</v>
      </c>
      <c r="W111" s="12">
        <v>646603</v>
      </c>
      <c r="X111" s="12">
        <v>668965</v>
      </c>
      <c r="Y111" s="12">
        <v>460710</v>
      </c>
      <c r="Z111" s="12">
        <v>692378</v>
      </c>
      <c r="AA111" s="12">
        <v>669199</v>
      </c>
      <c r="AB111" s="12">
        <v>664132</v>
      </c>
      <c r="AC111" s="12">
        <v>666023</v>
      </c>
      <c r="AD111" s="12">
        <v>578437</v>
      </c>
      <c r="AE111" s="12">
        <v>678642</v>
      </c>
      <c r="AF111" s="12">
        <v>665232</v>
      </c>
      <c r="AG111" s="12">
        <v>655392</v>
      </c>
      <c r="AH111" s="12">
        <v>684330</v>
      </c>
      <c r="AI111" s="12">
        <v>688867</v>
      </c>
      <c r="AJ111" s="12">
        <v>623300</v>
      </c>
      <c r="AK111" s="12">
        <v>688333</v>
      </c>
      <c r="AL111" s="12">
        <v>748285</v>
      </c>
      <c r="AM111" s="12">
        <v>605211</v>
      </c>
      <c r="AN111" s="12">
        <v>698385</v>
      </c>
      <c r="AO111" s="12">
        <v>690583</v>
      </c>
      <c r="AP111">
        <v>384364</v>
      </c>
      <c r="AQ111">
        <v>381482</v>
      </c>
      <c r="AR111">
        <v>350377</v>
      </c>
      <c r="AS111">
        <v>392886</v>
      </c>
      <c r="AT111">
        <v>331855</v>
      </c>
      <c r="AU111">
        <v>385907</v>
      </c>
      <c r="AV111">
        <v>366620</v>
      </c>
      <c r="AW111">
        <v>377982</v>
      </c>
      <c r="AX111">
        <v>366747</v>
      </c>
      <c r="AY111">
        <v>376925</v>
      </c>
      <c r="AZ111">
        <v>382497</v>
      </c>
      <c r="BA111">
        <v>386429</v>
      </c>
      <c r="BB111">
        <v>366673</v>
      </c>
      <c r="BC111">
        <v>384826</v>
      </c>
      <c r="BD111">
        <v>220771</v>
      </c>
      <c r="BE111">
        <v>426934</v>
      </c>
      <c r="BF111">
        <v>365066</v>
      </c>
      <c r="BG111">
        <v>373992</v>
      </c>
      <c r="BH111">
        <v>401867</v>
      </c>
      <c r="BI111">
        <v>390272</v>
      </c>
      <c r="BJ111">
        <f t="shared" si="7"/>
        <v>7.0416982311305834</v>
      </c>
      <c r="BK111">
        <f t="shared" si="8"/>
        <v>9.1365490646152345</v>
      </c>
      <c r="BL111">
        <f t="shared" si="9"/>
        <v>10.845068819925276</v>
      </c>
    </row>
    <row r="112" spans="1:64" x14ac:dyDescent="0.25">
      <c r="A112" s="6" t="s">
        <v>297</v>
      </c>
      <c r="B112" s="12">
        <v>99043.947985068706</v>
      </c>
      <c r="C112" s="12">
        <v>96385.864678788901</v>
      </c>
      <c r="D112" s="12">
        <v>96527.467183771601</v>
      </c>
      <c r="E112" s="12">
        <v>96176.515847902701</v>
      </c>
      <c r="F112" s="12">
        <v>103533.234637507</v>
      </c>
      <c r="G112" s="12">
        <v>95492.3010564008</v>
      </c>
      <c r="H112" s="12">
        <v>103685.88520551501</v>
      </c>
      <c r="I112" s="12">
        <v>95420.052141038002</v>
      </c>
      <c r="J112" s="12">
        <v>96455.466430085304</v>
      </c>
      <c r="K112" s="12">
        <v>101214.382102032</v>
      </c>
      <c r="L112" s="12">
        <v>99218.250196221095</v>
      </c>
      <c r="M112" s="12">
        <v>91879.952765237103</v>
      </c>
      <c r="N112" s="12">
        <v>83732.307791772197</v>
      </c>
      <c r="O112" s="12">
        <v>104499.368542012</v>
      </c>
      <c r="P112" s="12">
        <v>97061.134328586297</v>
      </c>
      <c r="Q112" s="12">
        <v>98740.396385336498</v>
      </c>
      <c r="R112" s="12">
        <v>91876.305330185598</v>
      </c>
      <c r="S112" s="12">
        <v>98877.809797712194</v>
      </c>
      <c r="T112" s="12">
        <v>82178.437866736102</v>
      </c>
      <c r="U112" s="12">
        <v>92395.272933729706</v>
      </c>
      <c r="V112" s="12">
        <v>89974.127348168098</v>
      </c>
      <c r="W112" s="12">
        <v>81410.913044833098</v>
      </c>
      <c r="X112" s="12">
        <v>88593.051072678296</v>
      </c>
      <c r="Y112" s="12">
        <v>59962.383692189404</v>
      </c>
      <c r="Z112" s="12">
        <v>102620.79442406099</v>
      </c>
      <c r="AA112" s="12">
        <v>81000.046326038893</v>
      </c>
      <c r="AB112" s="12">
        <v>106995.229423611</v>
      </c>
      <c r="AC112" s="12">
        <v>101669.917009315</v>
      </c>
      <c r="AD112" s="12">
        <v>70374.224116371304</v>
      </c>
      <c r="AE112" s="12">
        <v>82310.9141622405</v>
      </c>
      <c r="AF112" s="12">
        <v>77955.182082424406</v>
      </c>
      <c r="AG112" s="12">
        <v>93858.9034745299</v>
      </c>
      <c r="AH112" s="12">
        <v>79188.313549951796</v>
      </c>
      <c r="AI112" s="12">
        <v>77505.667341414301</v>
      </c>
      <c r="AJ112" s="12">
        <v>88974.613454348801</v>
      </c>
      <c r="AK112" s="12">
        <v>87666.752966370696</v>
      </c>
      <c r="AL112" s="12">
        <v>87588.107550015397</v>
      </c>
      <c r="AM112" s="12">
        <v>87646.487245622106</v>
      </c>
      <c r="AN112" s="12">
        <v>86254.824345860907</v>
      </c>
      <c r="AO112" s="12">
        <v>75936.711834936999</v>
      </c>
      <c r="AP112" s="21">
        <v>82963.897768302399</v>
      </c>
      <c r="AQ112" s="21">
        <v>91645.439533491895</v>
      </c>
      <c r="AR112" s="21">
        <v>71198.355174154305</v>
      </c>
      <c r="AS112" s="21">
        <v>70056.562955202695</v>
      </c>
      <c r="AT112" s="21">
        <v>74299.556276683594</v>
      </c>
      <c r="AU112" s="21">
        <v>83551.063030639503</v>
      </c>
      <c r="AV112" s="21">
        <v>90982.1128820413</v>
      </c>
      <c r="AW112" s="21">
        <v>90671.671652248799</v>
      </c>
      <c r="AX112" s="21">
        <v>89612.912409100798</v>
      </c>
      <c r="AY112" s="21">
        <v>86130.4615331401</v>
      </c>
      <c r="AZ112" s="21">
        <v>86134.492029258996</v>
      </c>
      <c r="BA112" s="21">
        <v>77286.4828880602</v>
      </c>
      <c r="BB112" s="21">
        <v>87318.109764023306</v>
      </c>
      <c r="BC112" s="21">
        <v>72038.884521154003</v>
      </c>
      <c r="BD112" s="21">
        <v>74771.023246470606</v>
      </c>
      <c r="BE112" s="21">
        <v>85251.056693400998</v>
      </c>
      <c r="BF112" s="21">
        <v>114286.502051915</v>
      </c>
      <c r="BG112" s="21">
        <v>77011.699275173203</v>
      </c>
      <c r="BH112" s="21">
        <v>60692.357344748903</v>
      </c>
      <c r="BI112" s="21">
        <v>92178.788885376998</v>
      </c>
      <c r="BJ112">
        <f t="shared" si="7"/>
        <v>6.0346177855650494</v>
      </c>
      <c r="BK112">
        <f t="shared" si="8"/>
        <v>13.278121910941904</v>
      </c>
      <c r="BL112">
        <f t="shared" si="9"/>
        <v>13.792156794043578</v>
      </c>
    </row>
    <row r="113" spans="1:64" x14ac:dyDescent="0.25">
      <c r="A113" s="6" t="s">
        <v>298</v>
      </c>
      <c r="B113" s="12">
        <v>17231</v>
      </c>
      <c r="C113" s="12">
        <v>20229</v>
      </c>
      <c r="D113" s="12">
        <v>20860</v>
      </c>
      <c r="E113" s="12">
        <v>19753</v>
      </c>
      <c r="F113" s="12">
        <v>19878</v>
      </c>
      <c r="G113" s="12">
        <v>19034</v>
      </c>
      <c r="H113" s="12">
        <v>18240</v>
      </c>
      <c r="I113" s="12">
        <v>18437</v>
      </c>
      <c r="J113" s="12">
        <v>19392</v>
      </c>
      <c r="K113" s="12">
        <v>20373</v>
      </c>
      <c r="L113" s="12">
        <v>19879</v>
      </c>
      <c r="M113" s="12">
        <v>18797</v>
      </c>
      <c r="N113" s="12">
        <v>19954</v>
      </c>
      <c r="O113" s="12">
        <v>19758</v>
      </c>
      <c r="P113" s="12">
        <v>17908</v>
      </c>
      <c r="Q113" s="12">
        <v>20636</v>
      </c>
      <c r="R113" s="12">
        <v>20710</v>
      </c>
      <c r="S113" s="12">
        <v>20944</v>
      </c>
      <c r="T113" s="12">
        <v>19036</v>
      </c>
      <c r="U113" s="12">
        <v>18717</v>
      </c>
      <c r="V113" s="12">
        <v>16222</v>
      </c>
      <c r="W113" s="12">
        <v>18573</v>
      </c>
      <c r="X113" s="12">
        <v>16062</v>
      </c>
      <c r="Y113" s="12">
        <v>11865</v>
      </c>
      <c r="Z113" s="12">
        <v>16968</v>
      </c>
      <c r="AA113" s="12">
        <v>13819</v>
      </c>
      <c r="AB113" s="12">
        <v>17102</v>
      </c>
      <c r="AC113" s="12">
        <v>16601</v>
      </c>
      <c r="AD113" s="12">
        <v>14437</v>
      </c>
      <c r="AE113" s="12">
        <v>17261</v>
      </c>
      <c r="AF113" s="12">
        <v>19918</v>
      </c>
      <c r="AG113" s="12">
        <v>15998</v>
      </c>
      <c r="AH113" s="12">
        <v>16693</v>
      </c>
      <c r="AI113" s="12">
        <v>15558</v>
      </c>
      <c r="AJ113" s="12">
        <v>15603</v>
      </c>
      <c r="AK113" s="12">
        <v>16858</v>
      </c>
      <c r="AL113" s="12">
        <v>15117</v>
      </c>
      <c r="AM113" s="12">
        <v>15943</v>
      </c>
      <c r="AN113" s="12">
        <v>15377</v>
      </c>
      <c r="AO113" s="12">
        <v>19050</v>
      </c>
      <c r="AP113">
        <v>20584</v>
      </c>
      <c r="AQ113">
        <v>20563</v>
      </c>
      <c r="AR113">
        <v>17718</v>
      </c>
      <c r="AS113">
        <v>23368</v>
      </c>
      <c r="AT113">
        <v>19761</v>
      </c>
      <c r="AU113">
        <v>20865</v>
      </c>
      <c r="AV113">
        <v>18962</v>
      </c>
      <c r="AW113">
        <v>23765</v>
      </c>
      <c r="AX113">
        <v>18173</v>
      </c>
      <c r="AY113">
        <v>22915</v>
      </c>
      <c r="AZ113">
        <v>19122</v>
      </c>
      <c r="BA113">
        <v>24416</v>
      </c>
      <c r="BB113">
        <v>25044</v>
      </c>
      <c r="BC113">
        <v>19277</v>
      </c>
      <c r="BD113">
        <v>18863</v>
      </c>
      <c r="BE113">
        <v>24482</v>
      </c>
      <c r="BF113">
        <v>22003</v>
      </c>
      <c r="BG113">
        <v>23626</v>
      </c>
      <c r="BH113">
        <v>19283</v>
      </c>
      <c r="BI113">
        <v>21292</v>
      </c>
      <c r="BJ113">
        <f t="shared" si="7"/>
        <v>5.3371566593744344</v>
      </c>
      <c r="BK113">
        <f t="shared" si="8"/>
        <v>11.345592986624352</v>
      </c>
      <c r="BL113">
        <f t="shared" si="9"/>
        <v>10.984010613289518</v>
      </c>
    </row>
    <row r="114" spans="1:64" x14ac:dyDescent="0.25">
      <c r="A114" s="6" t="s">
        <v>299</v>
      </c>
      <c r="B114" s="12">
        <v>65</v>
      </c>
      <c r="C114" s="12">
        <v>164</v>
      </c>
      <c r="D114" s="12">
        <v>166</v>
      </c>
      <c r="E114" s="12">
        <v>261</v>
      </c>
      <c r="F114" s="12">
        <v>224</v>
      </c>
      <c r="G114" s="12">
        <v>141</v>
      </c>
      <c r="H114" s="12">
        <v>133</v>
      </c>
      <c r="I114" s="12">
        <v>64</v>
      </c>
      <c r="J114" s="12">
        <v>91</v>
      </c>
      <c r="K114" s="12">
        <v>30</v>
      </c>
      <c r="L114" s="12">
        <v>71</v>
      </c>
      <c r="M114" s="12">
        <v>84</v>
      </c>
      <c r="N114" s="12">
        <v>52</v>
      </c>
      <c r="O114" s="12">
        <v>60</v>
      </c>
      <c r="P114" s="12">
        <v>205</v>
      </c>
      <c r="Q114" s="12">
        <v>97</v>
      </c>
      <c r="R114" s="12">
        <v>81</v>
      </c>
      <c r="S114" s="12">
        <v>71</v>
      </c>
      <c r="T114" s="12">
        <v>89</v>
      </c>
      <c r="U114" s="12">
        <v>137</v>
      </c>
      <c r="V114" s="12">
        <v>2</v>
      </c>
      <c r="W114" s="12">
        <v>68</v>
      </c>
      <c r="X114" s="12">
        <v>11</v>
      </c>
      <c r="Y114" s="12">
        <v>10</v>
      </c>
      <c r="Z114" s="12">
        <v>41</v>
      </c>
      <c r="AA114" s="12">
        <v>11</v>
      </c>
      <c r="AB114" s="12">
        <v>45</v>
      </c>
      <c r="AC114" s="12">
        <v>14</v>
      </c>
      <c r="AD114" s="12">
        <v>54</v>
      </c>
      <c r="AE114" s="12">
        <v>18</v>
      </c>
      <c r="AF114" s="12">
        <v>53</v>
      </c>
      <c r="AG114" s="12">
        <v>27</v>
      </c>
      <c r="AH114" s="12">
        <v>35</v>
      </c>
      <c r="AI114" s="12">
        <v>5</v>
      </c>
      <c r="AJ114" s="12">
        <v>64</v>
      </c>
      <c r="AK114" s="12">
        <v>34</v>
      </c>
      <c r="AL114" s="12">
        <v>53</v>
      </c>
      <c r="AM114" s="12">
        <v>41</v>
      </c>
      <c r="AN114" s="12">
        <v>23</v>
      </c>
      <c r="AO114" s="12">
        <v>98</v>
      </c>
      <c r="AP114">
        <v>11208</v>
      </c>
      <c r="AQ114">
        <v>11337</v>
      </c>
      <c r="AR114">
        <v>12019</v>
      </c>
      <c r="AS114">
        <v>10166</v>
      </c>
      <c r="AT114">
        <v>11686</v>
      </c>
      <c r="AU114">
        <v>11362</v>
      </c>
      <c r="AV114">
        <v>8422</v>
      </c>
      <c r="AW114">
        <v>9379</v>
      </c>
      <c r="AX114">
        <v>9080</v>
      </c>
      <c r="AY114">
        <v>9328</v>
      </c>
      <c r="AZ114">
        <v>7999</v>
      </c>
      <c r="BA114">
        <v>10578</v>
      </c>
      <c r="BB114">
        <v>7870</v>
      </c>
      <c r="BC114">
        <v>12629</v>
      </c>
      <c r="BD114">
        <v>15655</v>
      </c>
      <c r="BE114">
        <v>7777</v>
      </c>
      <c r="BF114">
        <v>815</v>
      </c>
      <c r="BG114">
        <v>12552</v>
      </c>
      <c r="BH114">
        <v>13585</v>
      </c>
      <c r="BI114">
        <v>8331</v>
      </c>
      <c r="BJ114">
        <f t="shared" si="7"/>
        <v>54.842308393123787</v>
      </c>
      <c r="BK114">
        <f t="shared" si="8"/>
        <v>65.436873964827228</v>
      </c>
      <c r="BL114">
        <f t="shared" si="9"/>
        <v>30.106006998126038</v>
      </c>
    </row>
    <row r="115" spans="1:64" x14ac:dyDescent="0.25">
      <c r="A115" s="6" t="s">
        <v>300</v>
      </c>
      <c r="B115" s="12">
        <v>24765.7518197643</v>
      </c>
      <c r="C115" s="12">
        <v>25677.314568813301</v>
      </c>
      <c r="D115" s="12">
        <v>25046.5643994044</v>
      </c>
      <c r="E115" s="12">
        <v>30570.0537161381</v>
      </c>
      <c r="F115" s="12">
        <v>27303.698339082701</v>
      </c>
      <c r="G115" s="12">
        <v>26550.018838583601</v>
      </c>
      <c r="H115" s="12">
        <v>23907.686304691098</v>
      </c>
      <c r="I115" s="12">
        <v>23756.664812829102</v>
      </c>
      <c r="J115" s="12">
        <v>23188.931170407599</v>
      </c>
      <c r="K115" s="12">
        <v>23492.543074176599</v>
      </c>
      <c r="L115" s="12">
        <v>24332.372470038801</v>
      </c>
      <c r="M115" s="12">
        <v>23689.163499813101</v>
      </c>
      <c r="N115" s="12">
        <v>30483.947542288901</v>
      </c>
      <c r="O115" s="12">
        <v>22940.964553905302</v>
      </c>
      <c r="P115" s="12">
        <v>25173.455477392599</v>
      </c>
      <c r="Q115" s="12">
        <v>23486.478076080701</v>
      </c>
      <c r="R115" s="12">
        <v>25744.632569611102</v>
      </c>
      <c r="S115" s="12">
        <v>24888.5753165362</v>
      </c>
      <c r="T115" s="12">
        <v>27461.436004516901</v>
      </c>
      <c r="U115" s="12">
        <v>22741.722059624601</v>
      </c>
      <c r="V115" s="12">
        <v>23495.254817521902</v>
      </c>
      <c r="W115" s="12">
        <v>28050.052514094899</v>
      </c>
      <c r="X115" s="12">
        <v>24858.358191347099</v>
      </c>
      <c r="Y115" s="12">
        <v>22014.82175331</v>
      </c>
      <c r="Z115" s="12">
        <v>29313.444224025701</v>
      </c>
      <c r="AA115" s="12">
        <v>27338.877470531599</v>
      </c>
      <c r="AB115" s="12">
        <v>30543.4340913003</v>
      </c>
      <c r="AC115" s="12">
        <v>28300.397567462602</v>
      </c>
      <c r="AD115" s="12">
        <v>22822.703891462999</v>
      </c>
      <c r="AE115" s="12">
        <v>26650.232876026399</v>
      </c>
      <c r="AF115" s="12">
        <v>30848.447752157899</v>
      </c>
      <c r="AG115" s="12">
        <v>26044.932574470098</v>
      </c>
      <c r="AH115" s="12">
        <v>28561.9659887909</v>
      </c>
      <c r="AI115" s="12">
        <v>24641.6523725107</v>
      </c>
      <c r="AJ115" s="12">
        <v>26769.972829255199</v>
      </c>
      <c r="AK115" s="12">
        <v>26796.1962878743</v>
      </c>
      <c r="AL115" s="12">
        <v>28206.488743510301</v>
      </c>
      <c r="AM115" s="12">
        <v>27214.449351764</v>
      </c>
      <c r="AN115" s="12">
        <v>28272.516940216799</v>
      </c>
      <c r="AO115" s="12">
        <v>27813.739011825</v>
      </c>
      <c r="AP115" s="21">
        <v>25736.8098406971</v>
      </c>
      <c r="AQ115" s="21">
        <v>26870.265155434201</v>
      </c>
      <c r="AR115" s="21">
        <v>22038.2760822212</v>
      </c>
      <c r="AS115" s="21">
        <v>28938.1837676086</v>
      </c>
      <c r="AT115" s="21">
        <v>23897.776556941</v>
      </c>
      <c r="AU115" s="21">
        <v>25939.659172284701</v>
      </c>
      <c r="AV115" s="21">
        <v>24132.4325544147</v>
      </c>
      <c r="AW115" s="21">
        <v>23597.116493275698</v>
      </c>
      <c r="AX115" s="21">
        <v>26025.3854671566</v>
      </c>
      <c r="AY115" s="21">
        <v>23337.061453699898</v>
      </c>
      <c r="AZ115" s="21">
        <v>23402.4258905118</v>
      </c>
      <c r="BA115" s="21">
        <v>27536.8510288955</v>
      </c>
      <c r="BB115" s="21">
        <v>28870.824418198899</v>
      </c>
      <c r="BC115" s="21">
        <v>22898.5814786177</v>
      </c>
      <c r="BD115" s="21">
        <v>20597.532810253801</v>
      </c>
      <c r="BE115" s="21">
        <v>29059.181556379601</v>
      </c>
      <c r="BF115" s="21">
        <v>22620.6273131874</v>
      </c>
      <c r="BG115" s="21">
        <v>27485.4859587756</v>
      </c>
      <c r="BH115" s="21">
        <v>26831.658151772201</v>
      </c>
      <c r="BI115" s="21">
        <v>26629.986402885399</v>
      </c>
      <c r="BJ115">
        <f t="shared" si="7"/>
        <v>8.931618851128853</v>
      </c>
      <c r="BK115">
        <f t="shared" si="8"/>
        <v>8.4837377177046989</v>
      </c>
      <c r="BL115">
        <f t="shared" si="9"/>
        <v>9.7987095569599525</v>
      </c>
    </row>
    <row r="116" spans="1:64" x14ac:dyDescent="0.25">
      <c r="A116" s="10" t="s">
        <v>301</v>
      </c>
      <c r="B116" s="12">
        <v>379.67400640514597</v>
      </c>
      <c r="C116" s="12">
        <v>437.66590075500301</v>
      </c>
      <c r="D116" s="12">
        <v>343.71491244513498</v>
      </c>
      <c r="E116" s="12">
        <v>436.16712245649597</v>
      </c>
      <c r="F116" s="12">
        <v>312.24409298326401</v>
      </c>
      <c r="G116" s="12">
        <v>248.65994903183</v>
      </c>
      <c r="H116" s="12">
        <v>401.84210233799303</v>
      </c>
      <c r="I116" s="12">
        <v>405.43770955276398</v>
      </c>
      <c r="J116" s="12">
        <v>388.20143491770398</v>
      </c>
      <c r="K116" s="12">
        <v>353.66733763245003</v>
      </c>
      <c r="L116" s="12">
        <v>443.89405166925002</v>
      </c>
      <c r="M116" s="12">
        <v>244.535442486611</v>
      </c>
      <c r="N116" s="12">
        <v>262.00934579348899</v>
      </c>
      <c r="O116" s="12">
        <v>304.00547953985102</v>
      </c>
      <c r="P116" s="12">
        <v>427.97695081669002</v>
      </c>
      <c r="Q116" s="12">
        <v>354.37816751832003</v>
      </c>
      <c r="R116" s="12">
        <v>475.25551264783797</v>
      </c>
      <c r="S116" s="12">
        <v>321.45833546850503</v>
      </c>
      <c r="T116" s="12">
        <v>331.05695199058101</v>
      </c>
      <c r="U116" s="12">
        <v>427.29848848499103</v>
      </c>
      <c r="V116" s="12">
        <v>440.06609461179499</v>
      </c>
      <c r="W116" s="12">
        <v>405.60793020624902</v>
      </c>
      <c r="X116" s="12">
        <v>413.42680586931999</v>
      </c>
      <c r="Y116" s="12">
        <v>217.655145001996</v>
      </c>
      <c r="Z116" s="12">
        <v>326.67006213013099</v>
      </c>
      <c r="AA116" s="12">
        <v>453.960992468092</v>
      </c>
      <c r="AB116" s="12">
        <v>432.51826892743799</v>
      </c>
      <c r="AC116" s="12">
        <v>244.41736756897001</v>
      </c>
      <c r="AD116" s="12">
        <v>377.10050881222998</v>
      </c>
      <c r="AE116" s="12">
        <v>338.07782542825902</v>
      </c>
      <c r="AF116" s="12">
        <v>257.49341807549899</v>
      </c>
      <c r="AG116" s="12">
        <v>414.71466720072198</v>
      </c>
      <c r="AH116" s="12">
        <v>434.79537830689202</v>
      </c>
      <c r="AI116" s="12">
        <v>394.61291891329302</v>
      </c>
      <c r="AJ116" s="12">
        <v>398.95432510633202</v>
      </c>
      <c r="AK116" s="12">
        <v>479.02422482140901</v>
      </c>
      <c r="AL116" s="12">
        <v>376.01038802730397</v>
      </c>
      <c r="AM116" s="12">
        <v>330.53546220347198</v>
      </c>
      <c r="AN116" s="12">
        <v>355.70371429368799</v>
      </c>
      <c r="AO116" s="12">
        <v>423.647238579347</v>
      </c>
      <c r="AP116" s="21">
        <v>663.24431691179495</v>
      </c>
      <c r="AQ116" s="21">
        <v>693.90820443514099</v>
      </c>
      <c r="AR116" s="21">
        <v>506.56565356993002</v>
      </c>
      <c r="AS116" s="21">
        <v>656.86626158173704</v>
      </c>
      <c r="AT116" s="21">
        <v>433.37062680640997</v>
      </c>
      <c r="AU116" s="21">
        <v>457.60974616803401</v>
      </c>
      <c r="AV116" s="21">
        <v>660.62204122595801</v>
      </c>
      <c r="AW116" s="21">
        <v>689.12115983333899</v>
      </c>
      <c r="AX116" s="21">
        <v>504.66924268192298</v>
      </c>
      <c r="AY116" s="21">
        <v>700.026377172303</v>
      </c>
      <c r="AZ116" s="21">
        <v>636.60636635017795</v>
      </c>
      <c r="BA116" s="21">
        <v>435.863407226986</v>
      </c>
      <c r="BB116" s="21">
        <v>620.70363725662401</v>
      </c>
      <c r="BC116" s="21">
        <v>581.32411508980999</v>
      </c>
      <c r="BD116" s="21">
        <v>381.54867535786298</v>
      </c>
      <c r="BE116" s="21">
        <v>530.96355274963605</v>
      </c>
      <c r="BF116" s="21">
        <v>631.26566299771298</v>
      </c>
      <c r="BG116" s="21">
        <v>576.83275967387101</v>
      </c>
      <c r="BH116" s="21">
        <v>424.069249931027</v>
      </c>
      <c r="BI116" s="21">
        <v>511.92077176626998</v>
      </c>
      <c r="BJ116">
        <f t="shared" si="7"/>
        <v>18.77625735022454</v>
      </c>
      <c r="BK116">
        <f t="shared" si="8"/>
        <v>19.28219008564697</v>
      </c>
      <c r="BL116">
        <f t="shared" si="9"/>
        <v>18.190763179272942</v>
      </c>
    </row>
    <row r="117" spans="1:64" x14ac:dyDescent="0.25">
      <c r="A117" s="6" t="s">
        <v>302</v>
      </c>
      <c r="B117" s="12">
        <v>305219</v>
      </c>
      <c r="C117" s="12">
        <v>334147</v>
      </c>
      <c r="D117" s="12">
        <v>293882</v>
      </c>
      <c r="E117" s="12">
        <v>294320</v>
      </c>
      <c r="F117" s="12">
        <v>320574</v>
      </c>
      <c r="G117" s="12">
        <v>271824</v>
      </c>
      <c r="H117" s="12">
        <v>339271</v>
      </c>
      <c r="I117" s="12">
        <v>309541</v>
      </c>
      <c r="J117" s="12">
        <v>276343</v>
      </c>
      <c r="K117" s="12">
        <v>295480</v>
      </c>
      <c r="L117" s="12">
        <v>330557</v>
      </c>
      <c r="M117" s="12">
        <v>366619</v>
      </c>
      <c r="N117" s="12">
        <v>311174</v>
      </c>
      <c r="O117" s="12">
        <v>325142</v>
      </c>
      <c r="P117" s="12">
        <v>334171</v>
      </c>
      <c r="Q117" s="12">
        <v>324471</v>
      </c>
      <c r="R117" s="12">
        <v>312673</v>
      </c>
      <c r="S117" s="12">
        <v>374272</v>
      </c>
      <c r="T117" s="12">
        <v>325849</v>
      </c>
      <c r="U117" s="12">
        <v>252941</v>
      </c>
      <c r="V117" s="12">
        <v>485207</v>
      </c>
      <c r="W117" s="12">
        <v>410909</v>
      </c>
      <c r="X117" s="12">
        <v>408391</v>
      </c>
      <c r="Y117" s="12">
        <v>434343</v>
      </c>
      <c r="Z117" s="12">
        <v>481912</v>
      </c>
      <c r="AA117" s="12">
        <v>441817</v>
      </c>
      <c r="AB117" s="12">
        <v>494418</v>
      </c>
      <c r="AC117" s="12">
        <v>541500</v>
      </c>
      <c r="AD117" s="12">
        <v>382301</v>
      </c>
      <c r="AE117" s="12">
        <v>487754</v>
      </c>
      <c r="AF117" s="12">
        <v>466191</v>
      </c>
      <c r="AG117" s="12">
        <v>417392</v>
      </c>
      <c r="AH117" s="12">
        <v>535565</v>
      </c>
      <c r="AI117" s="12">
        <v>406112</v>
      </c>
      <c r="AJ117" s="12">
        <v>429124</v>
      </c>
      <c r="AK117" s="12">
        <v>465875</v>
      </c>
      <c r="AL117" s="12">
        <v>529059</v>
      </c>
      <c r="AM117" s="12">
        <v>406610</v>
      </c>
      <c r="AN117" s="12">
        <v>455603</v>
      </c>
      <c r="AO117" s="12">
        <v>510031</v>
      </c>
      <c r="AP117">
        <v>63367</v>
      </c>
      <c r="AQ117">
        <v>83485</v>
      </c>
      <c r="AR117">
        <v>95973</v>
      </c>
      <c r="AS117">
        <v>69241</v>
      </c>
      <c r="AT117">
        <v>81506</v>
      </c>
      <c r="AU117">
        <v>69037</v>
      </c>
      <c r="AV117">
        <v>75055</v>
      </c>
      <c r="AW117">
        <v>70720</v>
      </c>
      <c r="AX117">
        <v>73767</v>
      </c>
      <c r="AY117">
        <v>78866</v>
      </c>
      <c r="AZ117">
        <v>78868</v>
      </c>
      <c r="BA117">
        <v>72587</v>
      </c>
      <c r="BB117">
        <v>69119</v>
      </c>
      <c r="BC117">
        <v>86764</v>
      </c>
      <c r="BD117">
        <v>62713</v>
      </c>
      <c r="BE117">
        <v>62618</v>
      </c>
      <c r="BF117">
        <v>64311</v>
      </c>
      <c r="BG117">
        <v>61558</v>
      </c>
      <c r="BH117">
        <v>70184</v>
      </c>
      <c r="BI117">
        <v>56756</v>
      </c>
      <c r="BJ117">
        <f t="shared" si="7"/>
        <v>9.4124052788465633</v>
      </c>
      <c r="BK117">
        <f t="shared" si="8"/>
        <v>10.632021438993993</v>
      </c>
      <c r="BL117">
        <f t="shared" si="9"/>
        <v>13.453691953021011</v>
      </c>
    </row>
    <row r="118" spans="1:64" x14ac:dyDescent="0.25">
      <c r="A118" s="6" t="s">
        <v>303</v>
      </c>
      <c r="B118" s="12">
        <v>655809</v>
      </c>
      <c r="C118" s="12">
        <v>627363</v>
      </c>
      <c r="D118" s="12">
        <v>660454</v>
      </c>
      <c r="E118" s="12">
        <v>682322</v>
      </c>
      <c r="F118" s="12">
        <v>682660</v>
      </c>
      <c r="G118" s="12">
        <v>678870</v>
      </c>
      <c r="H118" s="12">
        <v>681080</v>
      </c>
      <c r="I118" s="12">
        <v>630868</v>
      </c>
      <c r="J118" s="12">
        <v>636385</v>
      </c>
      <c r="K118" s="12">
        <v>676979</v>
      </c>
      <c r="L118" s="12">
        <v>697236</v>
      </c>
      <c r="M118" s="12">
        <v>627366</v>
      </c>
      <c r="N118" s="12">
        <v>710860</v>
      </c>
      <c r="O118" s="12">
        <v>644599</v>
      </c>
      <c r="P118" s="12">
        <v>669845</v>
      </c>
      <c r="Q118" s="12">
        <v>671816</v>
      </c>
      <c r="R118" s="12">
        <v>683217</v>
      </c>
      <c r="S118" s="12">
        <v>617255</v>
      </c>
      <c r="T118" s="12">
        <v>667472</v>
      </c>
      <c r="U118" s="12">
        <v>644015</v>
      </c>
      <c r="V118" s="12">
        <v>731189</v>
      </c>
      <c r="W118" s="12">
        <v>775947</v>
      </c>
      <c r="X118" s="12">
        <v>820420</v>
      </c>
      <c r="Y118" s="12">
        <v>668920</v>
      </c>
      <c r="Z118" s="12">
        <v>796709</v>
      </c>
      <c r="AA118" s="12">
        <v>755380</v>
      </c>
      <c r="AB118" s="12">
        <v>818946</v>
      </c>
      <c r="AC118" s="12">
        <v>797811</v>
      </c>
      <c r="AD118" s="12">
        <v>741435</v>
      </c>
      <c r="AE118" s="12">
        <v>816999</v>
      </c>
      <c r="AF118" s="12">
        <v>784499</v>
      </c>
      <c r="AG118" s="12">
        <v>805566</v>
      </c>
      <c r="AH118" s="12">
        <v>795358</v>
      </c>
      <c r="AI118" s="12">
        <v>805632</v>
      </c>
      <c r="AJ118" s="12">
        <v>776360</v>
      </c>
      <c r="AK118" s="12">
        <v>827690</v>
      </c>
      <c r="AL118" s="12">
        <v>787543</v>
      </c>
      <c r="AM118" s="12">
        <v>766356</v>
      </c>
      <c r="AN118" s="12">
        <v>779854</v>
      </c>
      <c r="AO118" s="12">
        <v>795025</v>
      </c>
      <c r="AP118">
        <v>515485</v>
      </c>
      <c r="AQ118">
        <v>533283</v>
      </c>
      <c r="AR118">
        <v>508876</v>
      </c>
      <c r="AS118">
        <v>571944</v>
      </c>
      <c r="AT118">
        <v>509681</v>
      </c>
      <c r="AU118">
        <v>498644</v>
      </c>
      <c r="AV118">
        <v>495782</v>
      </c>
      <c r="AW118">
        <v>526631</v>
      </c>
      <c r="AX118">
        <v>505895</v>
      </c>
      <c r="AY118">
        <v>497430</v>
      </c>
      <c r="AZ118">
        <v>497146</v>
      </c>
      <c r="BA118">
        <v>511305</v>
      </c>
      <c r="BB118">
        <v>513315</v>
      </c>
      <c r="BC118">
        <v>521408</v>
      </c>
      <c r="BD118">
        <v>574477</v>
      </c>
      <c r="BE118">
        <v>518022</v>
      </c>
      <c r="BF118">
        <v>524726</v>
      </c>
      <c r="BG118">
        <v>511762</v>
      </c>
      <c r="BH118">
        <v>533308</v>
      </c>
      <c r="BI118">
        <v>490851</v>
      </c>
      <c r="BJ118">
        <f t="shared" si="7"/>
        <v>3.89908839973927</v>
      </c>
      <c r="BK118">
        <f t="shared" si="8"/>
        <v>4.5924205218557894</v>
      </c>
      <c r="BL118">
        <f t="shared" si="9"/>
        <v>4.3333515005059597</v>
      </c>
    </row>
    <row r="119" spans="1:64" x14ac:dyDescent="0.25">
      <c r="A119" s="6" t="s">
        <v>304</v>
      </c>
      <c r="B119" s="12">
        <v>758.82209252154996</v>
      </c>
      <c r="C119" s="12">
        <v>940.02864962832803</v>
      </c>
      <c r="D119" s="12">
        <v>699.76188197079102</v>
      </c>
      <c r="E119" s="12">
        <v>451.71362655798299</v>
      </c>
      <c r="F119" s="12">
        <v>808.98707312516501</v>
      </c>
      <c r="G119" s="12">
        <v>714.49113392460697</v>
      </c>
      <c r="H119" s="12">
        <v>871.45135078882197</v>
      </c>
      <c r="I119" s="12">
        <v>899.52784897881099</v>
      </c>
      <c r="J119" s="12">
        <v>568.51017412818896</v>
      </c>
      <c r="K119" s="12">
        <v>571.81769698079097</v>
      </c>
      <c r="L119" s="12">
        <v>1008.1976514179501</v>
      </c>
      <c r="M119" s="12">
        <v>752.68489189288698</v>
      </c>
      <c r="N119" s="12">
        <v>654.41352229457198</v>
      </c>
      <c r="O119" s="12">
        <v>812.96148735559802</v>
      </c>
      <c r="P119" s="12">
        <v>548.70158163837402</v>
      </c>
      <c r="Q119" s="12">
        <v>1027.69153232749</v>
      </c>
      <c r="R119" s="12">
        <v>914.40979076575798</v>
      </c>
      <c r="S119" s="12">
        <v>761.24187017800205</v>
      </c>
      <c r="T119" s="12">
        <v>802.09465840871405</v>
      </c>
      <c r="U119" s="12">
        <v>958.43466686328304</v>
      </c>
      <c r="V119" s="12">
        <v>940.79734181200604</v>
      </c>
      <c r="W119" s="12">
        <v>1188.7350741431701</v>
      </c>
      <c r="X119" s="12">
        <v>1004.36103668213</v>
      </c>
      <c r="Y119" s="12">
        <v>1140.2330991382701</v>
      </c>
      <c r="Z119" s="12">
        <v>1331.4545441877201</v>
      </c>
      <c r="AA119" s="12">
        <v>1450.84822556115</v>
      </c>
      <c r="AB119" s="12">
        <v>1302.84306843578</v>
      </c>
      <c r="AC119" s="12">
        <v>1154.8495172958301</v>
      </c>
      <c r="AD119" s="12">
        <v>1526.2270088043199</v>
      </c>
      <c r="AE119" s="12">
        <v>1119.8426871248901</v>
      </c>
      <c r="AF119" s="12">
        <v>938.772233052714</v>
      </c>
      <c r="AG119" s="12">
        <v>1159.1453954266999</v>
      </c>
      <c r="AH119" s="12">
        <v>1929.3874679036101</v>
      </c>
      <c r="AI119" s="12">
        <v>1101.7810651309901</v>
      </c>
      <c r="AJ119" s="12">
        <v>1078.3240147446299</v>
      </c>
      <c r="AK119" s="12">
        <v>1214.7538634096099</v>
      </c>
      <c r="AL119" s="12">
        <v>1475.6079122622</v>
      </c>
      <c r="AM119" s="12">
        <v>1142.91663029701</v>
      </c>
      <c r="AN119" s="12">
        <v>833.26526131852597</v>
      </c>
      <c r="AO119" s="12">
        <v>1655.1465256312799</v>
      </c>
      <c r="AP119" s="21">
        <v>1445.75915030385</v>
      </c>
      <c r="AQ119" s="21">
        <v>1149.6230357757599</v>
      </c>
      <c r="AR119" s="21">
        <v>928.37878088581897</v>
      </c>
      <c r="AS119" s="21">
        <v>2050.2958266627602</v>
      </c>
      <c r="AT119" s="21">
        <v>1491.5947279889599</v>
      </c>
      <c r="AU119" s="21">
        <v>1926.43385065184</v>
      </c>
      <c r="AV119" s="21">
        <v>2178.54098889133</v>
      </c>
      <c r="AW119" s="21">
        <v>746.72747523694602</v>
      </c>
      <c r="AX119" s="21">
        <v>1762.35184404291</v>
      </c>
      <c r="AY119" s="21">
        <v>908.12343377749096</v>
      </c>
      <c r="AZ119" s="21">
        <v>1749.20826654699</v>
      </c>
      <c r="BA119" s="21">
        <v>2098.1744598689902</v>
      </c>
      <c r="BB119" s="21">
        <v>2138.8902209319799</v>
      </c>
      <c r="BC119" s="21">
        <v>938.87485829928596</v>
      </c>
      <c r="BD119" s="21">
        <v>967.41681492523799</v>
      </c>
      <c r="BE119" s="21">
        <v>1709.0986863252999</v>
      </c>
      <c r="BF119" s="21">
        <v>965.87977397809902</v>
      </c>
      <c r="BG119" s="21">
        <v>2663.7460319298302</v>
      </c>
      <c r="BH119" s="21">
        <v>1150.6744147393899</v>
      </c>
      <c r="BI119" s="21">
        <v>1717.1384254464101</v>
      </c>
      <c r="BJ119">
        <f t="shared" si="7"/>
        <v>20.710362030992552</v>
      </c>
      <c r="BK119">
        <f t="shared" si="8"/>
        <v>21.064199059931095</v>
      </c>
      <c r="BL119">
        <f t="shared" si="9"/>
        <v>35.508069141242089</v>
      </c>
    </row>
    <row r="120" spans="1:64" x14ac:dyDescent="0.25">
      <c r="A120" s="6" t="s">
        <v>305</v>
      </c>
      <c r="B120" s="12">
        <v>1218916</v>
      </c>
      <c r="C120" s="12">
        <v>1243316</v>
      </c>
      <c r="D120" s="12">
        <v>1415254</v>
      </c>
      <c r="E120" s="12">
        <v>1414501</v>
      </c>
      <c r="F120" s="12">
        <v>1180608</v>
      </c>
      <c r="G120" s="12">
        <v>1219932</v>
      </c>
      <c r="H120" s="12">
        <v>1201665</v>
      </c>
      <c r="I120" s="12">
        <v>1056317</v>
      </c>
      <c r="J120" s="12">
        <v>1145560</v>
      </c>
      <c r="K120" s="12">
        <v>1185058</v>
      </c>
      <c r="L120" s="12">
        <v>1072331</v>
      </c>
      <c r="M120" s="12">
        <v>1281512</v>
      </c>
      <c r="N120" s="12">
        <v>1381731</v>
      </c>
      <c r="O120" s="12">
        <v>1296311</v>
      </c>
      <c r="P120" s="12">
        <v>1281916</v>
      </c>
      <c r="Q120" s="12">
        <v>1176915</v>
      </c>
      <c r="R120" s="12">
        <v>1362145</v>
      </c>
      <c r="S120" s="12">
        <v>1229808</v>
      </c>
      <c r="T120" s="12">
        <v>1344335</v>
      </c>
      <c r="U120" s="12">
        <v>1293397</v>
      </c>
      <c r="V120" s="12">
        <v>971476</v>
      </c>
      <c r="W120" s="12">
        <v>1094080</v>
      </c>
      <c r="X120" s="12">
        <v>1148670</v>
      </c>
      <c r="Y120" s="12">
        <v>722672</v>
      </c>
      <c r="Z120" s="12">
        <v>1193190</v>
      </c>
      <c r="AA120" s="12">
        <v>1148425</v>
      </c>
      <c r="AB120" s="12">
        <v>1093057</v>
      </c>
      <c r="AC120" s="12">
        <v>1218719</v>
      </c>
      <c r="AD120" s="12">
        <v>814455</v>
      </c>
      <c r="AE120" s="12">
        <v>1309136</v>
      </c>
      <c r="AF120" s="12">
        <v>1217624</v>
      </c>
      <c r="AG120" s="12">
        <v>1246387</v>
      </c>
      <c r="AH120" s="12">
        <v>1298644</v>
      </c>
      <c r="AI120" s="12">
        <v>1084914</v>
      </c>
      <c r="AJ120" s="12">
        <v>921563</v>
      </c>
      <c r="AK120" s="12">
        <v>1201249</v>
      </c>
      <c r="AL120" s="12">
        <v>1096975</v>
      </c>
      <c r="AM120" s="12">
        <v>1042666</v>
      </c>
      <c r="AN120" s="12">
        <v>1056685</v>
      </c>
      <c r="AO120" s="12">
        <v>1044406</v>
      </c>
      <c r="AP120">
        <v>1599232</v>
      </c>
      <c r="AQ120">
        <v>1743562</v>
      </c>
      <c r="AR120">
        <v>1338752</v>
      </c>
      <c r="AS120">
        <v>1818099</v>
      </c>
      <c r="AT120">
        <v>1512814</v>
      </c>
      <c r="AU120">
        <v>1299497</v>
      </c>
      <c r="AV120">
        <v>1295002</v>
      </c>
      <c r="AW120">
        <v>1543467</v>
      </c>
      <c r="AX120">
        <v>1308147</v>
      </c>
      <c r="AY120">
        <v>1694650</v>
      </c>
      <c r="AZ120">
        <v>1485136</v>
      </c>
      <c r="BA120">
        <v>2042475</v>
      </c>
      <c r="BB120">
        <v>1514044</v>
      </c>
      <c r="BC120">
        <v>1615014</v>
      </c>
      <c r="BD120">
        <v>1099317</v>
      </c>
      <c r="BE120">
        <v>1858958</v>
      </c>
      <c r="BF120">
        <v>1412644</v>
      </c>
      <c r="BG120">
        <v>1659172</v>
      </c>
      <c r="BH120">
        <v>1556741</v>
      </c>
      <c r="BI120">
        <v>1611963</v>
      </c>
      <c r="BJ120">
        <f t="shared" si="7"/>
        <v>8.1715005773978096</v>
      </c>
      <c r="BK120">
        <f t="shared" si="8"/>
        <v>13.857406557941168</v>
      </c>
      <c r="BL120">
        <f t="shared" si="9"/>
        <v>14.426041668505713</v>
      </c>
    </row>
    <row r="121" spans="1:64" x14ac:dyDescent="0.25">
      <c r="A121" s="6" t="s">
        <v>306</v>
      </c>
      <c r="B121" s="12">
        <v>247958</v>
      </c>
      <c r="C121" s="12">
        <v>270048</v>
      </c>
      <c r="D121" s="12">
        <v>251988</v>
      </c>
      <c r="E121" s="12">
        <v>246649</v>
      </c>
      <c r="F121" s="12">
        <v>245832</v>
      </c>
      <c r="G121" s="12">
        <v>247678</v>
      </c>
      <c r="H121" s="12">
        <v>221944</v>
      </c>
      <c r="I121" s="12">
        <v>233901</v>
      </c>
      <c r="J121" s="12">
        <v>271054</v>
      </c>
      <c r="K121" s="12">
        <v>293321</v>
      </c>
      <c r="L121" s="12">
        <v>266629</v>
      </c>
      <c r="M121" s="12">
        <v>247075</v>
      </c>
      <c r="N121" s="12">
        <v>280904</v>
      </c>
      <c r="O121" s="12">
        <v>228745</v>
      </c>
      <c r="P121" s="12">
        <v>260701</v>
      </c>
      <c r="Q121" s="12">
        <v>256639</v>
      </c>
      <c r="R121" s="12">
        <v>227998</v>
      </c>
      <c r="S121" s="12">
        <v>252375</v>
      </c>
      <c r="T121" s="12">
        <v>282727</v>
      </c>
      <c r="U121" s="12">
        <v>245767</v>
      </c>
      <c r="V121" s="12">
        <v>193344</v>
      </c>
      <c r="W121" s="12">
        <v>221735</v>
      </c>
      <c r="X121" s="12">
        <v>233656</v>
      </c>
      <c r="Y121" s="12">
        <v>157428</v>
      </c>
      <c r="Z121" s="12">
        <v>252223</v>
      </c>
      <c r="AA121" s="12">
        <v>223345</v>
      </c>
      <c r="AB121" s="12">
        <v>228866</v>
      </c>
      <c r="AC121" s="12">
        <v>263687</v>
      </c>
      <c r="AD121" s="12">
        <v>176828</v>
      </c>
      <c r="AE121" s="12">
        <v>264602</v>
      </c>
      <c r="AF121" s="12">
        <v>239955</v>
      </c>
      <c r="AG121" s="12">
        <v>219166</v>
      </c>
      <c r="AH121" s="12">
        <v>232194</v>
      </c>
      <c r="AI121" s="12">
        <v>250396</v>
      </c>
      <c r="AJ121" s="12">
        <v>243054</v>
      </c>
      <c r="AK121" s="12">
        <v>241522</v>
      </c>
      <c r="AL121" s="12">
        <v>252805</v>
      </c>
      <c r="AM121" s="12">
        <v>208759</v>
      </c>
      <c r="AN121" s="12">
        <v>243422</v>
      </c>
      <c r="AO121" s="12">
        <v>213972</v>
      </c>
      <c r="AP121">
        <v>302825</v>
      </c>
      <c r="AQ121">
        <v>289628</v>
      </c>
      <c r="AR121">
        <v>257236</v>
      </c>
      <c r="AS121">
        <v>318331</v>
      </c>
      <c r="AT121">
        <v>225397</v>
      </c>
      <c r="AU121">
        <v>256922</v>
      </c>
      <c r="AV121">
        <v>231361</v>
      </c>
      <c r="AW121">
        <v>263361</v>
      </c>
      <c r="AX121">
        <v>234794</v>
      </c>
      <c r="AY121">
        <v>263297</v>
      </c>
      <c r="AZ121">
        <v>233647</v>
      </c>
      <c r="BA121">
        <v>325090</v>
      </c>
      <c r="BB121">
        <v>299206</v>
      </c>
      <c r="BC121">
        <v>249821</v>
      </c>
      <c r="BD121">
        <v>219467</v>
      </c>
      <c r="BE121">
        <v>316954</v>
      </c>
      <c r="BF121">
        <v>306773</v>
      </c>
      <c r="BG121">
        <v>281632</v>
      </c>
      <c r="BH121">
        <v>294281</v>
      </c>
      <c r="BI121">
        <v>288998</v>
      </c>
      <c r="BJ121">
        <f t="shared" si="7"/>
        <v>7.5136426881115561</v>
      </c>
      <c r="BK121">
        <f t="shared" si="8"/>
        <v>11.867372163657322</v>
      </c>
      <c r="BL121">
        <f t="shared" si="9"/>
        <v>12.347710364046041</v>
      </c>
    </row>
    <row r="122" spans="1:64" x14ac:dyDescent="0.25">
      <c r="A122" s="14" t="s">
        <v>307</v>
      </c>
      <c r="B122" s="12">
        <v>2598.7078931256001</v>
      </c>
      <c r="C122" s="12">
        <v>2597.2864924638602</v>
      </c>
      <c r="D122" s="12">
        <v>2691.0220887160399</v>
      </c>
      <c r="E122" s="12">
        <v>2660.98377731352</v>
      </c>
      <c r="F122" s="12">
        <v>2977.0784309568899</v>
      </c>
      <c r="G122" s="12">
        <v>2456.20481882489</v>
      </c>
      <c r="H122" s="12">
        <v>2819.0551910593199</v>
      </c>
      <c r="I122" s="12">
        <v>2679.6011190326499</v>
      </c>
      <c r="J122" s="12">
        <v>2609.3056519864899</v>
      </c>
      <c r="K122" s="12">
        <v>2288.9172876769799</v>
      </c>
      <c r="L122" s="12">
        <v>2568.7410406922299</v>
      </c>
      <c r="M122" s="12">
        <v>2586.22014495346</v>
      </c>
      <c r="N122" s="12">
        <v>2468.87864937836</v>
      </c>
      <c r="O122" s="12">
        <v>2853.5929874602898</v>
      </c>
      <c r="P122" s="12">
        <v>2789.5331734542001</v>
      </c>
      <c r="Q122" s="12">
        <v>2650.7852080770899</v>
      </c>
      <c r="R122" s="12">
        <v>2451.14371084704</v>
      </c>
      <c r="S122" s="12">
        <v>2562.7740682048702</v>
      </c>
      <c r="T122" s="12">
        <v>2836.2235897823098</v>
      </c>
      <c r="U122" s="12">
        <v>2506.2594000204999</v>
      </c>
      <c r="V122" s="12">
        <v>2439.4661283743499</v>
      </c>
      <c r="W122" s="12">
        <v>3216.9939016724602</v>
      </c>
      <c r="X122" s="12">
        <v>2819.7183790967301</v>
      </c>
      <c r="Y122" s="12">
        <v>2669.2593560205401</v>
      </c>
      <c r="Z122" s="12">
        <v>3006.0180806191902</v>
      </c>
      <c r="AA122" s="12">
        <v>2741.8900181976101</v>
      </c>
      <c r="AB122" s="12">
        <v>2961.6160812727298</v>
      </c>
      <c r="AC122" s="12">
        <v>3096.13564800121</v>
      </c>
      <c r="AD122" s="12">
        <v>2446.3031439792899</v>
      </c>
      <c r="AE122" s="12">
        <v>3162.27530328388</v>
      </c>
      <c r="AF122" s="12">
        <v>3347.2339136263799</v>
      </c>
      <c r="AG122" s="12">
        <v>2980.0763760838299</v>
      </c>
      <c r="AH122" s="12">
        <v>2931.85304140987</v>
      </c>
      <c r="AI122" s="12">
        <v>3031.2836441647</v>
      </c>
      <c r="AJ122" s="12">
        <v>2884.8070998901399</v>
      </c>
      <c r="AK122" s="12">
        <v>2790.3662527062102</v>
      </c>
      <c r="AL122" s="12">
        <v>2881.52093489548</v>
      </c>
      <c r="AM122" s="12">
        <v>2341.20617706343</v>
      </c>
      <c r="AN122" s="12">
        <v>3241.8130588167501</v>
      </c>
      <c r="AO122" s="12">
        <v>2863.20121590597</v>
      </c>
      <c r="AP122" s="21">
        <v>2420.97567145432</v>
      </c>
      <c r="AQ122" s="21">
        <v>2521.3640158486601</v>
      </c>
      <c r="AR122" s="21">
        <v>1551.6094160759901</v>
      </c>
      <c r="AS122" s="21">
        <v>2712.36399066992</v>
      </c>
      <c r="AT122" s="21">
        <v>2323.3614195128398</v>
      </c>
      <c r="AU122" s="21">
        <v>2424.1158083954401</v>
      </c>
      <c r="AV122" s="21">
        <v>2628.8173780573802</v>
      </c>
      <c r="AW122" s="21">
        <v>2439.8339577942202</v>
      </c>
      <c r="AX122" s="21">
        <v>2394.70930620642</v>
      </c>
      <c r="AY122" s="21">
        <v>2073.9870472279899</v>
      </c>
      <c r="AZ122" s="21">
        <v>2520.0285907917</v>
      </c>
      <c r="BA122" s="21">
        <v>2487.3638300508401</v>
      </c>
      <c r="BB122" s="21">
        <v>2712.1911761767601</v>
      </c>
      <c r="BC122" s="21">
        <v>2151.6463974826602</v>
      </c>
      <c r="BD122" s="21">
        <v>1796.3160134222301</v>
      </c>
      <c r="BE122" s="21">
        <v>2761.2833624507098</v>
      </c>
      <c r="BF122" s="21">
        <v>2551.7504065745502</v>
      </c>
      <c r="BG122" s="21">
        <v>2537.1565689837098</v>
      </c>
      <c r="BH122" s="21">
        <v>2545.0587490002399</v>
      </c>
      <c r="BI122" s="21">
        <v>2609.01691265404</v>
      </c>
      <c r="BJ122">
        <f t="shared" si="7"/>
        <v>6.2481881171457756</v>
      </c>
      <c r="BK122">
        <f t="shared" si="8"/>
        <v>8.7634654817724407</v>
      </c>
      <c r="BL122">
        <f t="shared" si="9"/>
        <v>12.712287806106298</v>
      </c>
    </row>
    <row r="123" spans="1:64" x14ac:dyDescent="0.25">
      <c r="A123" s="14" t="s">
        <v>308</v>
      </c>
      <c r="B123" s="12">
        <v>3675939.2596058799</v>
      </c>
      <c r="C123" s="12">
        <v>3077369.7617202299</v>
      </c>
      <c r="D123" s="12">
        <v>3302276.57088754</v>
      </c>
      <c r="E123" s="12">
        <v>3134090.05936216</v>
      </c>
      <c r="F123" s="12">
        <v>3524558.4039703798</v>
      </c>
      <c r="G123" s="12">
        <v>3107605.2879281002</v>
      </c>
      <c r="H123" s="12">
        <v>3255900.9735678802</v>
      </c>
      <c r="I123" s="12">
        <v>3074472.3899466</v>
      </c>
      <c r="J123" s="12">
        <v>3531721.4605625598</v>
      </c>
      <c r="K123" s="12">
        <v>3032219.72597689</v>
      </c>
      <c r="L123" s="12">
        <v>2958480.6302356599</v>
      </c>
      <c r="M123" s="12">
        <v>2961497.1783717098</v>
      </c>
      <c r="N123" s="12">
        <v>3049673.2637971998</v>
      </c>
      <c r="O123" s="12">
        <v>3380613.0836489201</v>
      </c>
      <c r="P123" s="12">
        <v>2995669.80583417</v>
      </c>
      <c r="Q123" s="12">
        <v>3158705.7207530802</v>
      </c>
      <c r="R123" s="12">
        <v>3159572.0866218898</v>
      </c>
      <c r="S123" s="12">
        <v>3138628.08674245</v>
      </c>
      <c r="T123" s="12">
        <v>3289286.5646536499</v>
      </c>
      <c r="U123" s="12">
        <v>2847839.1858321</v>
      </c>
      <c r="V123" s="12">
        <v>2452310.0539166499</v>
      </c>
      <c r="W123" s="12">
        <v>2896158.8347659199</v>
      </c>
      <c r="X123" s="12">
        <v>2935247.9943734501</v>
      </c>
      <c r="Y123" s="12">
        <v>2411836.61545897</v>
      </c>
      <c r="Z123" s="12">
        <v>2533051.2276612301</v>
      </c>
      <c r="AA123" s="12">
        <v>2882440.77384183</v>
      </c>
      <c r="AB123" s="12">
        <v>2400599.7536237701</v>
      </c>
      <c r="AC123" s="12">
        <v>2462628.6956835999</v>
      </c>
      <c r="AD123" s="12">
        <v>2513917.7860725699</v>
      </c>
      <c r="AE123" s="12">
        <v>2619909.8630076</v>
      </c>
      <c r="AF123" s="12">
        <v>2702748.1774558802</v>
      </c>
      <c r="AG123" s="12">
        <v>2708617.9177358202</v>
      </c>
      <c r="AH123" s="12">
        <v>2891567.3107954701</v>
      </c>
      <c r="AI123" s="12">
        <v>2669272.4594724001</v>
      </c>
      <c r="AJ123" s="12">
        <v>2764527.0477636</v>
      </c>
      <c r="AK123" s="12">
        <v>3108514.2337770402</v>
      </c>
      <c r="AL123" s="12">
        <v>2709525.0536652501</v>
      </c>
      <c r="AM123" s="12">
        <v>2509141.96220484</v>
      </c>
      <c r="AN123" s="12">
        <v>2594010.1576975798</v>
      </c>
      <c r="AO123" s="12">
        <v>2589019.0316678099</v>
      </c>
      <c r="AP123" s="21">
        <v>3359833.4561760998</v>
      </c>
      <c r="AQ123" s="21">
        <v>3147747.42136312</v>
      </c>
      <c r="AR123" s="21">
        <v>3125456.0618156898</v>
      </c>
      <c r="AS123" s="21">
        <v>3376634.27671286</v>
      </c>
      <c r="AT123" s="21">
        <v>3249107.1129044201</v>
      </c>
      <c r="AU123" s="21">
        <v>3233696.5186649798</v>
      </c>
      <c r="AV123" s="21">
        <v>3287500.1883831001</v>
      </c>
      <c r="AW123" s="21">
        <v>3388182.16944789</v>
      </c>
      <c r="AX123" s="21">
        <v>3144290.99589587</v>
      </c>
      <c r="AY123" s="21">
        <v>3161402.5481564598</v>
      </c>
      <c r="AZ123" s="21">
        <v>3106829.1430925</v>
      </c>
      <c r="BA123" s="21">
        <v>3537171.14094035</v>
      </c>
      <c r="BB123" s="21">
        <v>2820259.0768670798</v>
      </c>
      <c r="BC123" s="21">
        <v>3406492.5440048901</v>
      </c>
      <c r="BD123" s="21">
        <v>3101453.36905368</v>
      </c>
      <c r="BE123" s="21">
        <v>3114087.5287560802</v>
      </c>
      <c r="BF123" s="21">
        <v>2985502.45013673</v>
      </c>
      <c r="BG123" s="21">
        <v>3583873.0539011001</v>
      </c>
      <c r="BH123" s="21">
        <v>3135966.3877441599</v>
      </c>
      <c r="BI123" s="21">
        <v>3287180.8676054301</v>
      </c>
      <c r="BJ123">
        <f t="shared" si="7"/>
        <v>6.7334772754420831</v>
      </c>
      <c r="BK123">
        <f t="shared" si="8"/>
        <v>7.2845652069827338</v>
      </c>
      <c r="BL123">
        <f t="shared" si="9"/>
        <v>5.6521541309765198</v>
      </c>
    </row>
    <row r="124" spans="1:64" x14ac:dyDescent="0.25">
      <c r="A124" s="13" t="s">
        <v>309</v>
      </c>
      <c r="B124" s="12">
        <v>286</v>
      </c>
      <c r="C124" s="12">
        <v>427</v>
      </c>
      <c r="D124" s="12">
        <v>460</v>
      </c>
      <c r="E124" s="12">
        <v>488</v>
      </c>
      <c r="F124" s="12">
        <v>357</v>
      </c>
      <c r="G124" s="12">
        <v>368</v>
      </c>
      <c r="H124" s="12">
        <v>550</v>
      </c>
      <c r="I124" s="12">
        <v>377</v>
      </c>
      <c r="J124" s="12">
        <v>319</v>
      </c>
      <c r="K124" s="12">
        <v>381</v>
      </c>
      <c r="L124" s="12">
        <v>514</v>
      </c>
      <c r="M124" s="12">
        <v>404</v>
      </c>
      <c r="N124" s="12">
        <v>455</v>
      </c>
      <c r="O124" s="12">
        <v>329</v>
      </c>
      <c r="P124" s="12">
        <v>476</v>
      </c>
      <c r="Q124" s="12">
        <v>420</v>
      </c>
      <c r="R124" s="12">
        <v>433</v>
      </c>
      <c r="S124" s="12">
        <v>357</v>
      </c>
      <c r="T124" s="12">
        <v>371</v>
      </c>
      <c r="U124" s="12">
        <v>379</v>
      </c>
      <c r="V124" s="12">
        <v>7046</v>
      </c>
      <c r="W124" s="12">
        <v>6874</v>
      </c>
      <c r="X124" s="12">
        <v>6825</v>
      </c>
      <c r="Y124" s="12">
        <v>5530</v>
      </c>
      <c r="Z124" s="12">
        <v>7495</v>
      </c>
      <c r="AA124" s="12">
        <v>7384</v>
      </c>
      <c r="AB124" s="12">
        <v>7488</v>
      </c>
      <c r="AC124" s="12">
        <v>8126</v>
      </c>
      <c r="AD124" s="12">
        <v>6486</v>
      </c>
      <c r="AE124" s="12">
        <v>7470</v>
      </c>
      <c r="AF124" s="12">
        <v>7221</v>
      </c>
      <c r="AG124" s="12">
        <v>7754</v>
      </c>
      <c r="AH124" s="12">
        <v>8323</v>
      </c>
      <c r="AI124" s="12">
        <v>7448</v>
      </c>
      <c r="AJ124" s="12">
        <v>6191</v>
      </c>
      <c r="AK124" s="12">
        <v>7430</v>
      </c>
      <c r="AL124" s="12">
        <v>7247</v>
      </c>
      <c r="AM124" s="12">
        <v>7035</v>
      </c>
      <c r="AN124" s="12">
        <v>7501</v>
      </c>
      <c r="AO124" s="12">
        <v>7828</v>
      </c>
      <c r="AP124">
        <v>3516</v>
      </c>
      <c r="AQ124">
        <v>3230</v>
      </c>
      <c r="AR124">
        <v>3088</v>
      </c>
      <c r="AS124">
        <v>3501</v>
      </c>
      <c r="AT124">
        <v>3430</v>
      </c>
      <c r="AU124">
        <v>3188</v>
      </c>
      <c r="AV124">
        <v>2939</v>
      </c>
      <c r="AW124">
        <v>3124</v>
      </c>
      <c r="AX124">
        <v>3189</v>
      </c>
      <c r="AY124">
        <v>2559</v>
      </c>
      <c r="AZ124">
        <v>3598</v>
      </c>
      <c r="BA124">
        <v>4479</v>
      </c>
      <c r="BB124">
        <v>3721</v>
      </c>
      <c r="BC124">
        <v>3257</v>
      </c>
      <c r="BD124">
        <v>5195</v>
      </c>
      <c r="BE124">
        <v>3380</v>
      </c>
      <c r="BF124">
        <v>3440</v>
      </c>
      <c r="BG124">
        <v>4592</v>
      </c>
      <c r="BH124">
        <v>3458</v>
      </c>
      <c r="BI124">
        <v>3464</v>
      </c>
      <c r="BJ124">
        <f t="shared" si="7"/>
        <v>16.72025648086121</v>
      </c>
      <c r="BK124">
        <f t="shared" si="8"/>
        <v>9.1188518140845964</v>
      </c>
      <c r="BL124">
        <f t="shared" si="9"/>
        <v>17.182137710486746</v>
      </c>
    </row>
    <row r="125" spans="1:64" x14ac:dyDescent="0.25">
      <c r="A125" s="10" t="s">
        <v>310</v>
      </c>
      <c r="B125" s="12">
        <v>55123.912630110797</v>
      </c>
      <c r="C125" s="12">
        <v>63253.873124319602</v>
      </c>
      <c r="D125" s="12">
        <v>56021.980816880103</v>
      </c>
      <c r="E125" s="12">
        <v>58453.825074728898</v>
      </c>
      <c r="F125" s="12">
        <v>58230.930148090403</v>
      </c>
      <c r="G125" s="12">
        <v>52337.320379699398</v>
      </c>
      <c r="H125" s="12">
        <v>58612.154016374501</v>
      </c>
      <c r="I125" s="12">
        <v>50808.076440565099</v>
      </c>
      <c r="J125" s="12">
        <v>59269.956972859502</v>
      </c>
      <c r="K125" s="12">
        <v>56986.820797925</v>
      </c>
      <c r="L125" s="12">
        <v>57892.011691289001</v>
      </c>
      <c r="M125" s="12">
        <v>54868.2073258483</v>
      </c>
      <c r="N125" s="12">
        <v>58557.6126435224</v>
      </c>
      <c r="O125" s="12">
        <v>56589.476032637103</v>
      </c>
      <c r="P125" s="12">
        <v>55548.165840479604</v>
      </c>
      <c r="Q125" s="12">
        <v>59600.9250192748</v>
      </c>
      <c r="R125" s="12">
        <v>57315.278026917498</v>
      </c>
      <c r="S125" s="12">
        <v>56093.245243208403</v>
      </c>
      <c r="T125" s="12">
        <v>59210.443921110498</v>
      </c>
      <c r="U125" s="12">
        <v>55480.038241350303</v>
      </c>
      <c r="V125" s="12">
        <v>50955.714350248098</v>
      </c>
      <c r="W125" s="12">
        <v>57359.874750336501</v>
      </c>
      <c r="X125" s="12">
        <v>56558.845726900399</v>
      </c>
      <c r="Y125" s="12">
        <v>46347.008388403301</v>
      </c>
      <c r="Z125" s="12">
        <v>54294.706559484701</v>
      </c>
      <c r="AA125" s="12">
        <v>52506.925169006303</v>
      </c>
      <c r="AB125" s="12">
        <v>54075.239628370196</v>
      </c>
      <c r="AC125" s="12">
        <v>57761.407893384603</v>
      </c>
      <c r="AD125" s="12">
        <v>48526.537092686398</v>
      </c>
      <c r="AE125" s="12">
        <v>55596.971683259602</v>
      </c>
      <c r="AF125" s="12">
        <v>58321.377666954402</v>
      </c>
      <c r="AG125" s="12">
        <v>57108.3239921192</v>
      </c>
      <c r="AH125" s="12">
        <v>56856.600091771797</v>
      </c>
      <c r="AI125" s="12">
        <v>54868.908857645802</v>
      </c>
      <c r="AJ125" s="12">
        <v>55747.627146674597</v>
      </c>
      <c r="AK125" s="12">
        <v>57562.173128467999</v>
      </c>
      <c r="AL125" s="12">
        <v>53640.678968625303</v>
      </c>
      <c r="AM125" s="12">
        <v>51671.780459060799</v>
      </c>
      <c r="AN125" s="12">
        <v>59137.168410981598</v>
      </c>
      <c r="AO125" s="12">
        <v>57252.951918323699</v>
      </c>
      <c r="AP125" s="21">
        <v>51025.7736187849</v>
      </c>
      <c r="AQ125" s="21">
        <v>47812.332509538297</v>
      </c>
      <c r="AR125" s="21">
        <v>34616.041876530202</v>
      </c>
      <c r="AS125" s="21">
        <v>52599.370427866801</v>
      </c>
      <c r="AT125" s="21">
        <v>51970.300650346202</v>
      </c>
      <c r="AU125" s="21">
        <v>50427.976355530503</v>
      </c>
      <c r="AV125" s="21">
        <v>48884.900099936902</v>
      </c>
      <c r="AW125" s="21">
        <v>48313.733564115202</v>
      </c>
      <c r="AX125" s="21">
        <v>45622.625654821</v>
      </c>
      <c r="AY125" s="21">
        <v>47405.754358611201</v>
      </c>
      <c r="AZ125" s="21">
        <v>47431.828869553603</v>
      </c>
      <c r="BA125" s="21">
        <v>53798.037098770197</v>
      </c>
      <c r="BB125" s="21">
        <v>53207.956953562498</v>
      </c>
      <c r="BC125" s="21">
        <v>43836.807349465198</v>
      </c>
      <c r="BD125" s="21">
        <v>33653.492717446898</v>
      </c>
      <c r="BE125" s="21">
        <v>61823.445487276003</v>
      </c>
      <c r="BF125" s="21">
        <v>48703.029936924897</v>
      </c>
      <c r="BG125" s="21">
        <v>51303.0886902239</v>
      </c>
      <c r="BH125" s="21">
        <v>44786.383608022203</v>
      </c>
      <c r="BI125" s="21">
        <v>54414.6508411002</v>
      </c>
      <c r="BJ125">
        <f t="shared" si="7"/>
        <v>4.7606905790876199</v>
      </c>
      <c r="BK125">
        <f t="shared" si="8"/>
        <v>6.0822751711748344</v>
      </c>
      <c r="BL125">
        <f t="shared" si="9"/>
        <v>13.098884757564299</v>
      </c>
    </row>
    <row r="126" spans="1:64" x14ac:dyDescent="0.25">
      <c r="A126" s="6" t="s">
        <v>311</v>
      </c>
      <c r="B126" s="12">
        <v>2701973</v>
      </c>
      <c r="C126" s="12">
        <v>2790110</v>
      </c>
      <c r="D126" s="12">
        <v>2958531</v>
      </c>
      <c r="E126" s="12">
        <v>2708684</v>
      </c>
      <c r="F126" s="12">
        <v>2815146</v>
      </c>
      <c r="G126" s="12">
        <v>2653985</v>
      </c>
      <c r="H126" s="12">
        <v>2789108</v>
      </c>
      <c r="I126" s="12">
        <v>2490424</v>
      </c>
      <c r="J126" s="12">
        <v>2797245</v>
      </c>
      <c r="K126" s="12">
        <v>2749235</v>
      </c>
      <c r="L126" s="12">
        <v>2661117</v>
      </c>
      <c r="M126" s="12">
        <v>2712514</v>
      </c>
      <c r="N126" s="12">
        <v>2856929</v>
      </c>
      <c r="O126" s="12">
        <v>2747113</v>
      </c>
      <c r="P126" s="12">
        <v>2823449</v>
      </c>
      <c r="Q126" s="12">
        <v>2671811</v>
      </c>
      <c r="R126" s="12">
        <v>2848789</v>
      </c>
      <c r="S126" s="12">
        <v>2693774</v>
      </c>
      <c r="T126" s="12">
        <v>2616338</v>
      </c>
      <c r="U126" s="12">
        <v>2570095</v>
      </c>
      <c r="V126" s="12">
        <v>2362364</v>
      </c>
      <c r="W126" s="12">
        <v>2606866</v>
      </c>
      <c r="X126" s="12">
        <v>2548721</v>
      </c>
      <c r="Y126" s="12">
        <v>1952946</v>
      </c>
      <c r="Z126" s="12">
        <v>2648797</v>
      </c>
      <c r="AA126" s="12">
        <v>2564485</v>
      </c>
      <c r="AB126" s="12">
        <v>2541161</v>
      </c>
      <c r="AC126" s="12">
        <v>2627270</v>
      </c>
      <c r="AD126" s="12">
        <v>2259458</v>
      </c>
      <c r="AE126" s="12">
        <v>2564409</v>
      </c>
      <c r="AF126" s="12">
        <v>2709118</v>
      </c>
      <c r="AG126" s="12">
        <v>2562592</v>
      </c>
      <c r="AH126" s="12">
        <v>2659133</v>
      </c>
      <c r="AI126" s="12">
        <v>2554722</v>
      </c>
      <c r="AJ126" s="12">
        <v>2378369</v>
      </c>
      <c r="AK126" s="12">
        <v>2592188</v>
      </c>
      <c r="AL126" s="12">
        <v>2791882</v>
      </c>
      <c r="AM126" s="12">
        <v>2331204</v>
      </c>
      <c r="AN126" s="12">
        <v>2558093</v>
      </c>
      <c r="AO126" s="12">
        <v>2780682</v>
      </c>
      <c r="AP126">
        <v>2830364</v>
      </c>
      <c r="AQ126">
        <v>2782887</v>
      </c>
      <c r="AR126">
        <v>2351225</v>
      </c>
      <c r="AS126">
        <v>3019171</v>
      </c>
      <c r="AT126">
        <v>2472467</v>
      </c>
      <c r="AU126">
        <v>2649347</v>
      </c>
      <c r="AV126">
        <v>2555035</v>
      </c>
      <c r="AW126">
        <v>2873172</v>
      </c>
      <c r="AX126">
        <v>2490949</v>
      </c>
      <c r="AY126">
        <v>2861123</v>
      </c>
      <c r="AZ126">
        <v>2488359</v>
      </c>
      <c r="BA126">
        <v>3097298</v>
      </c>
      <c r="BB126">
        <v>2821476</v>
      </c>
      <c r="BC126">
        <v>2651823</v>
      </c>
      <c r="BD126">
        <v>2310044</v>
      </c>
      <c r="BE126">
        <v>3024209</v>
      </c>
      <c r="BF126">
        <v>2950616</v>
      </c>
      <c r="BG126">
        <v>3161791</v>
      </c>
      <c r="BH126">
        <v>2901686</v>
      </c>
      <c r="BI126">
        <v>2835108</v>
      </c>
      <c r="BJ126">
        <f t="shared" si="7"/>
        <v>3.9662040850062317</v>
      </c>
      <c r="BK126">
        <f t="shared" si="8"/>
        <v>7.6911753864389354</v>
      </c>
      <c r="BL126">
        <f t="shared" si="9"/>
        <v>9.0051193009266512</v>
      </c>
    </row>
    <row r="127" spans="1:64" x14ac:dyDescent="0.25">
      <c r="A127" s="14" t="s">
        <v>312</v>
      </c>
      <c r="B127" s="12">
        <v>53321.505989488898</v>
      </c>
      <c r="C127" s="12">
        <v>56154.769474826797</v>
      </c>
      <c r="D127" s="12">
        <v>55538.7961191051</v>
      </c>
      <c r="E127" s="12">
        <v>49999.535300070602</v>
      </c>
      <c r="F127" s="12">
        <v>52556.003498984799</v>
      </c>
      <c r="G127" s="12">
        <v>49148.307497642003</v>
      </c>
      <c r="H127" s="12">
        <v>52294.845583177797</v>
      </c>
      <c r="I127" s="12">
        <v>48246.662797191799</v>
      </c>
      <c r="J127" s="12">
        <v>57670.151638618197</v>
      </c>
      <c r="K127" s="12">
        <v>47776.258375057398</v>
      </c>
      <c r="L127" s="12">
        <v>50172.7807131226</v>
      </c>
      <c r="M127" s="12">
        <v>52721.084012918102</v>
      </c>
      <c r="N127" s="12">
        <v>50321.991120004903</v>
      </c>
      <c r="O127" s="12">
        <v>50104.006732938004</v>
      </c>
      <c r="P127" s="12">
        <v>48138.414938510497</v>
      </c>
      <c r="Q127" s="12">
        <v>56000.556478474296</v>
      </c>
      <c r="R127" s="12">
        <v>56217.233489476799</v>
      </c>
      <c r="S127" s="12">
        <v>47067.768698871601</v>
      </c>
      <c r="T127" s="12">
        <v>61193.841732439498</v>
      </c>
      <c r="U127" s="12">
        <v>47739.784726898601</v>
      </c>
      <c r="V127" s="12">
        <v>44814.597521515701</v>
      </c>
      <c r="W127" s="12">
        <v>48335.146296179497</v>
      </c>
      <c r="X127" s="12">
        <v>45003.597322229398</v>
      </c>
      <c r="Y127" s="12">
        <v>35852.151470209203</v>
      </c>
      <c r="Z127" s="12">
        <v>50299.339526722302</v>
      </c>
      <c r="AA127" s="12">
        <v>45304.830020780799</v>
      </c>
      <c r="AB127" s="12">
        <v>49243.6314219536</v>
      </c>
      <c r="AC127" s="12">
        <v>46169.297280860701</v>
      </c>
      <c r="AD127" s="12">
        <v>39913.770631778498</v>
      </c>
      <c r="AE127" s="12">
        <v>43950.433952389401</v>
      </c>
      <c r="AF127" s="12">
        <v>44593.244563790402</v>
      </c>
      <c r="AG127" s="12">
        <v>43564.295247786104</v>
      </c>
      <c r="AH127" s="12">
        <v>49154.480538078598</v>
      </c>
      <c r="AI127" s="12">
        <v>45942.573222223698</v>
      </c>
      <c r="AJ127" s="12">
        <v>45358.919753154201</v>
      </c>
      <c r="AK127" s="12">
        <v>49924.1406228056</v>
      </c>
      <c r="AL127" s="12">
        <v>44881.848831914198</v>
      </c>
      <c r="AM127" s="12">
        <v>45210.163969280002</v>
      </c>
      <c r="AN127" s="12">
        <v>50468.735871591198</v>
      </c>
      <c r="AO127" s="12">
        <v>47157.859400568203</v>
      </c>
      <c r="AP127" s="21">
        <v>55881.154019358299</v>
      </c>
      <c r="AQ127" s="21">
        <v>53816.4405783927</v>
      </c>
      <c r="AR127" s="21">
        <v>35217.032886437999</v>
      </c>
      <c r="AS127" s="21">
        <v>62510.185258743702</v>
      </c>
      <c r="AT127" s="21">
        <v>50061.688334154504</v>
      </c>
      <c r="AU127" s="21">
        <v>53871.441612869501</v>
      </c>
      <c r="AV127" s="21">
        <v>46750.415323913498</v>
      </c>
      <c r="AW127" s="21">
        <v>49955.522751499797</v>
      </c>
      <c r="AX127" s="21">
        <v>47108.4920699883</v>
      </c>
      <c r="AY127" s="21">
        <v>44978.896022572699</v>
      </c>
      <c r="AZ127" s="21">
        <v>46512.670389291903</v>
      </c>
      <c r="BA127" s="21">
        <v>53305.814984579498</v>
      </c>
      <c r="BB127" s="21">
        <v>50523.133540584698</v>
      </c>
      <c r="BC127" s="21">
        <v>42609.150942976201</v>
      </c>
      <c r="BD127" s="21">
        <v>31994.2126067276</v>
      </c>
      <c r="BE127" s="21">
        <v>64465.903641523699</v>
      </c>
      <c r="BF127" s="21">
        <v>45667.799618518897</v>
      </c>
      <c r="BG127" s="21">
        <v>55470.341311541502</v>
      </c>
      <c r="BH127" s="21">
        <v>53597.085521261499</v>
      </c>
      <c r="BI127" s="21">
        <v>58192.3657889264</v>
      </c>
      <c r="BJ127">
        <f t="shared" si="7"/>
        <v>7.5452352976009189</v>
      </c>
      <c r="BK127">
        <f t="shared" si="8"/>
        <v>7.910399241390782</v>
      </c>
      <c r="BL127">
        <f t="shared" si="9"/>
        <v>16.007545253596263</v>
      </c>
    </row>
    <row r="128" spans="1:64" x14ac:dyDescent="0.25">
      <c r="A128" s="10" t="s">
        <v>313</v>
      </c>
      <c r="B128" s="12">
        <v>791.48950289725303</v>
      </c>
      <c r="C128" s="12">
        <v>993.62006884770699</v>
      </c>
      <c r="D128" s="12">
        <v>1034.5151317361201</v>
      </c>
      <c r="E128" s="12">
        <v>1539.6220284527799</v>
      </c>
      <c r="F128" s="12">
        <v>1282.55646066082</v>
      </c>
      <c r="G128" s="12">
        <v>929.71372575558405</v>
      </c>
      <c r="H128" s="12">
        <v>1290.5806102787999</v>
      </c>
      <c r="I128" s="12">
        <v>1383.92669219714</v>
      </c>
      <c r="J128" s="12">
        <v>1230.17976707255</v>
      </c>
      <c r="K128" s="12">
        <v>1176.87201226963</v>
      </c>
      <c r="L128" s="12">
        <v>1029.8493009010799</v>
      </c>
      <c r="M128" s="12">
        <v>1038.19680327576</v>
      </c>
      <c r="N128" s="12">
        <v>1182.4598048856001</v>
      </c>
      <c r="O128" s="12">
        <v>1492.8445662250299</v>
      </c>
      <c r="P128" s="12">
        <v>1045.77928145236</v>
      </c>
      <c r="Q128" s="12">
        <v>1176.7371955137401</v>
      </c>
      <c r="R128" s="12">
        <v>1449.8713809340099</v>
      </c>
      <c r="S128" s="12">
        <v>1147.0285874304</v>
      </c>
      <c r="T128" s="12">
        <v>1168.4753823604301</v>
      </c>
      <c r="U128" s="12">
        <v>992.633576387944</v>
      </c>
      <c r="V128" s="12">
        <v>1127.67753589266</v>
      </c>
      <c r="W128" s="12">
        <v>1072.4403575067299</v>
      </c>
      <c r="X128" s="12">
        <v>1102.57243532087</v>
      </c>
      <c r="Y128" s="12">
        <v>763.14043876757</v>
      </c>
      <c r="Z128" s="12">
        <v>1293.3716550332099</v>
      </c>
      <c r="AA128" s="12">
        <v>1210.3432275166101</v>
      </c>
      <c r="AB128" s="12">
        <v>1109.4818242348999</v>
      </c>
      <c r="AC128" s="12">
        <v>1088.2992607521801</v>
      </c>
      <c r="AD128" s="12">
        <v>821.67864292406296</v>
      </c>
      <c r="AE128" s="12">
        <v>885.207953291271</v>
      </c>
      <c r="AF128" s="12">
        <v>1069.76515699218</v>
      </c>
      <c r="AG128" s="12">
        <v>1035.2576306964299</v>
      </c>
      <c r="AH128" s="12">
        <v>1167.4592835850799</v>
      </c>
      <c r="AI128" s="12">
        <v>1184.4307015654599</v>
      </c>
      <c r="AJ128" s="12">
        <v>886.94608260514997</v>
      </c>
      <c r="AK128" s="12">
        <v>995.61397704457295</v>
      </c>
      <c r="AL128" s="12">
        <v>1023.44131516343</v>
      </c>
      <c r="AM128" s="12">
        <v>1237.09869229987</v>
      </c>
      <c r="AN128" s="12">
        <v>1094.45063125757</v>
      </c>
      <c r="AO128" s="12">
        <v>1229.1013758747499</v>
      </c>
      <c r="AP128" s="21">
        <v>1904.83350676381</v>
      </c>
      <c r="AQ128" s="21">
        <v>1440.79949104294</v>
      </c>
      <c r="AR128" s="21">
        <v>1687.9956184064199</v>
      </c>
      <c r="AS128" s="21">
        <v>1532.6807694829499</v>
      </c>
      <c r="AT128" s="21">
        <v>1096.33382209396</v>
      </c>
      <c r="AU128" s="21">
        <v>1378.33029741306</v>
      </c>
      <c r="AV128" s="21">
        <v>1231.96316295355</v>
      </c>
      <c r="AW128" s="21">
        <v>1802.64398304323</v>
      </c>
      <c r="AX128" s="21">
        <v>1507.5433279957899</v>
      </c>
      <c r="AY128" s="21">
        <v>1492.80641065905</v>
      </c>
      <c r="AZ128" s="21">
        <v>1598.0098325087199</v>
      </c>
      <c r="BA128" s="21">
        <v>1682.5667188570001</v>
      </c>
      <c r="BB128" s="21">
        <v>1234.6984412704801</v>
      </c>
      <c r="BC128" s="21">
        <v>1822.7638387360601</v>
      </c>
      <c r="BD128" s="21">
        <v>1193.3407654760299</v>
      </c>
      <c r="BE128" s="21">
        <v>1482.4140174081199</v>
      </c>
      <c r="BF128" s="21">
        <v>1432.9060641097999</v>
      </c>
      <c r="BG128" s="21">
        <v>1630.56773373992</v>
      </c>
      <c r="BH128" s="21">
        <v>1414.3443207922001</v>
      </c>
      <c r="BI128" s="21">
        <v>1461.8187698725401</v>
      </c>
      <c r="BJ128">
        <f t="shared" si="7"/>
        <v>16.780100487329321</v>
      </c>
      <c r="BK128">
        <f t="shared" si="8"/>
        <v>13.640377803660195</v>
      </c>
      <c r="BL128">
        <f t="shared" si="9"/>
        <v>14.39229007455449</v>
      </c>
    </row>
    <row r="129" spans="1:64" x14ac:dyDescent="0.25">
      <c r="A129" s="14" t="s">
        <v>314</v>
      </c>
      <c r="B129" s="12">
        <v>5479</v>
      </c>
      <c r="C129" s="12">
        <v>5804</v>
      </c>
      <c r="D129" s="12">
        <v>7221</v>
      </c>
      <c r="E129" s="12">
        <v>7377</v>
      </c>
      <c r="F129" s="12">
        <v>6122</v>
      </c>
      <c r="G129" s="12">
        <v>3641</v>
      </c>
      <c r="H129" s="12">
        <v>6704</v>
      </c>
      <c r="I129" s="12">
        <v>5554</v>
      </c>
      <c r="J129" s="12">
        <v>4339</v>
      </c>
      <c r="K129" s="12">
        <v>5846</v>
      </c>
      <c r="L129" s="12">
        <v>6080</v>
      </c>
      <c r="M129" s="12">
        <v>5788</v>
      </c>
      <c r="N129" s="12">
        <v>6160</v>
      </c>
      <c r="O129" s="12">
        <v>5869</v>
      </c>
      <c r="P129" s="12">
        <v>6709</v>
      </c>
      <c r="Q129" s="12">
        <v>4753</v>
      </c>
      <c r="R129" s="12">
        <v>5091</v>
      </c>
      <c r="S129" s="12">
        <v>4723</v>
      </c>
      <c r="T129" s="12">
        <v>4499</v>
      </c>
      <c r="U129" s="12">
        <v>4879</v>
      </c>
      <c r="V129" s="12">
        <v>2470</v>
      </c>
      <c r="W129" s="12">
        <v>2860</v>
      </c>
      <c r="X129" s="12">
        <v>2442</v>
      </c>
      <c r="Y129" s="12">
        <v>1425</v>
      </c>
      <c r="Z129" s="12">
        <v>1637</v>
      </c>
      <c r="AA129" s="12">
        <v>2905</v>
      </c>
      <c r="AB129" s="12">
        <v>1409</v>
      </c>
      <c r="AC129" s="12">
        <v>1809</v>
      </c>
      <c r="AD129" s="12">
        <v>2463</v>
      </c>
      <c r="AE129" s="12">
        <v>1824</v>
      </c>
      <c r="AF129" s="12">
        <v>1742</v>
      </c>
      <c r="AG129" s="12">
        <v>1470</v>
      </c>
      <c r="AH129" s="12">
        <v>2155</v>
      </c>
      <c r="AI129" s="12">
        <v>1541</v>
      </c>
      <c r="AJ129" s="12">
        <v>2342</v>
      </c>
      <c r="AK129" s="12">
        <v>2090</v>
      </c>
      <c r="AL129" s="12">
        <v>3022</v>
      </c>
      <c r="AM129" s="12">
        <v>1731</v>
      </c>
      <c r="AN129" s="12">
        <v>1613</v>
      </c>
      <c r="AO129" s="12">
        <v>2437</v>
      </c>
      <c r="AP129">
        <v>15218</v>
      </c>
      <c r="AQ129">
        <v>17470</v>
      </c>
      <c r="AR129">
        <v>9723</v>
      </c>
      <c r="AS129">
        <v>17978</v>
      </c>
      <c r="AT129">
        <v>13919</v>
      </c>
      <c r="AU129">
        <v>14781</v>
      </c>
      <c r="AV129">
        <v>14227</v>
      </c>
      <c r="AW129">
        <v>16048</v>
      </c>
      <c r="AX129">
        <v>14260</v>
      </c>
      <c r="AY129">
        <v>14346</v>
      </c>
      <c r="AZ129">
        <v>14730</v>
      </c>
      <c r="BA129">
        <v>25897</v>
      </c>
      <c r="BB129">
        <v>18446</v>
      </c>
      <c r="BC129">
        <v>11896</v>
      </c>
      <c r="BD129">
        <v>9940</v>
      </c>
      <c r="BE129">
        <v>22821</v>
      </c>
      <c r="BF129">
        <v>13579</v>
      </c>
      <c r="BG129">
        <v>26049</v>
      </c>
      <c r="BH129">
        <v>15777</v>
      </c>
      <c r="BI129">
        <v>16893</v>
      </c>
      <c r="BJ129">
        <f t="shared" si="7"/>
        <v>17.360137420855647</v>
      </c>
      <c r="BK129">
        <f t="shared" si="8"/>
        <v>25.649030811240799</v>
      </c>
      <c r="BL129">
        <f t="shared" si="9"/>
        <v>27.363029586295713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S6 Classes_polar metaboli</vt:lpstr>
      <vt:lpstr>Table S7. Comparison_lipids_pos</vt:lpstr>
      <vt:lpstr>Table S8. Comparison_lipids_neg</vt:lpstr>
      <vt:lpstr>Table S9. Comparison_polar</vt:lpstr>
      <vt:lpstr>Table S10. Lipids_CVs_pos</vt:lpstr>
      <vt:lpstr>Table S11.Lipid_CVs_neg</vt:lpstr>
      <vt:lpstr>Table S12. PolarMetabolites_CVs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Medina</dc:creator>
  <cp:lastModifiedBy>Jessica Medina</cp:lastModifiedBy>
  <dcterms:created xsi:type="dcterms:W3CDTF">2020-05-20T09:12:59Z</dcterms:created>
  <dcterms:modified xsi:type="dcterms:W3CDTF">2020-11-20T14:39:57Z</dcterms:modified>
</cp:coreProperties>
</file>