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ROUPS\RESEARCH\MEP PUBLICATIONS\Metabolites_Lipidomics_sample preparation\Second revision_MDPI_26102020\SuppMaterial\"/>
    </mc:Choice>
  </mc:AlternateContent>
  <xr:revisionPtr revIDLastSave="0" documentId="13_ncr:1_{26BCAC7D-DBF2-4B26-9E6D-D6BE4427E0E7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Table S1. Lipids_pos mode" sheetId="2" r:id="rId1"/>
    <sheet name="Table S2. Lipids_neg mode" sheetId="1" r:id="rId2"/>
    <sheet name="Table S3. Polar metabol_pos mod" sheetId="5" r:id="rId3"/>
    <sheet name="Table S4. Polar metabol_neg mod" sheetId="6" r:id="rId4"/>
    <sheet name="Table S5. Protein Cont per op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7" l="1"/>
  <c r="C6" i="7"/>
  <c r="C5" i="7"/>
  <c r="C4" i="7"/>
  <c r="C3" i="7"/>
  <c r="B6" i="7"/>
  <c r="E6" i="7" s="1"/>
  <c r="B5" i="7"/>
  <c r="B4" i="7"/>
  <c r="D4" i="7" s="1"/>
  <c r="B3" i="7"/>
  <c r="D3" i="7" l="1"/>
  <c r="E3" i="7" s="1"/>
  <c r="D5" i="7"/>
  <c r="E5" i="7" s="1"/>
  <c r="E4" i="7"/>
</calcChain>
</file>

<file path=xl/sharedStrings.xml><?xml version="1.0" encoding="utf-8"?>
<sst xmlns="http://schemas.openxmlformats.org/spreadsheetml/2006/main" count="5696" uniqueCount="1785">
  <si>
    <t>LPC</t>
  </si>
  <si>
    <t>LPC(14:0)+AcO</t>
  </si>
  <si>
    <t>LPC(16:0)+AcO</t>
  </si>
  <si>
    <t>LPC(16:1)+AcO</t>
  </si>
  <si>
    <t>LPC(18:0)+AcO</t>
  </si>
  <si>
    <t>LPC(18:1)+AcO</t>
  </si>
  <si>
    <t>LPC(18:2)+AcO</t>
  </si>
  <si>
    <t>LPC(18:3)+AcO</t>
  </si>
  <si>
    <t>LPC(20:0)+AcO</t>
  </si>
  <si>
    <t>LPC(20:1)+AcO</t>
  </si>
  <si>
    <t>LPC(20:2)+AcO</t>
  </si>
  <si>
    <t>LPC(20:3)+AcO</t>
  </si>
  <si>
    <t>LPC(20:4)+AcO</t>
  </si>
  <si>
    <t>LPC(20:5)+AcO</t>
  </si>
  <si>
    <t>LPC(22:4)+AcO</t>
  </si>
  <si>
    <t>LPC(22:5)+AcO</t>
  </si>
  <si>
    <t>LPC(22:6)+AcO</t>
  </si>
  <si>
    <t>PC</t>
  </si>
  <si>
    <t>LPE</t>
  </si>
  <si>
    <t>LPE(14:0)-H</t>
  </si>
  <si>
    <t>LPE(16:0)-H</t>
  </si>
  <si>
    <t>LPE(16:1)-H</t>
  </si>
  <si>
    <t>LPE(18:0)-H</t>
  </si>
  <si>
    <t>LPE(18:1)-H</t>
  </si>
  <si>
    <t>LPE(18:2)-H</t>
  </si>
  <si>
    <t>LPE(18:3)-H</t>
  </si>
  <si>
    <t>LPE(20:0)-H</t>
  </si>
  <si>
    <t>LPE(20:1)-H</t>
  </si>
  <si>
    <t>LPE(20:2)-H</t>
  </si>
  <si>
    <t>LPE(20:3)-H</t>
  </si>
  <si>
    <t>LPE(20:4)-H</t>
  </si>
  <si>
    <t>LPE(20:5)-H</t>
  </si>
  <si>
    <t>LPE(22:4)-H</t>
  </si>
  <si>
    <t>LPE(22:5)-H</t>
  </si>
  <si>
    <t>LPE(22:6)-H</t>
  </si>
  <si>
    <t>PE</t>
  </si>
  <si>
    <t>PEO</t>
  </si>
  <si>
    <t>PEP</t>
  </si>
  <si>
    <t>LPG(14:0)-H</t>
  </si>
  <si>
    <t>LPG</t>
  </si>
  <si>
    <t>LPG(16:0)-H</t>
  </si>
  <si>
    <t>LPG(16:1)-H</t>
  </si>
  <si>
    <t>LPG(18:0)-H</t>
  </si>
  <si>
    <t>LPG(18:1)-H</t>
  </si>
  <si>
    <t>LPG(18:2)-H</t>
  </si>
  <si>
    <t>LPG(18:3)-H</t>
  </si>
  <si>
    <t>LPG(20:0)-H</t>
  </si>
  <si>
    <t>LPG(20:1)-H</t>
  </si>
  <si>
    <t>LPG(20:2)-H</t>
  </si>
  <si>
    <t>LPG(20:3)-H</t>
  </si>
  <si>
    <t>LPG(20:4)-H</t>
  </si>
  <si>
    <t>LPG(20:5)-H</t>
  </si>
  <si>
    <t>LPG(22:4)-H</t>
  </si>
  <si>
    <t>LPG(22:5)-H</t>
  </si>
  <si>
    <t>LPG(22:6)-H</t>
  </si>
  <si>
    <t>PG</t>
  </si>
  <si>
    <t>LPI(14:0)-H</t>
  </si>
  <si>
    <t>LPI</t>
  </si>
  <si>
    <t>LPI(16:0)-H</t>
  </si>
  <si>
    <t>LPI(16:1)-H</t>
  </si>
  <si>
    <t>LPI(18:0)-H</t>
  </si>
  <si>
    <t>LPI(18:1)-H</t>
  </si>
  <si>
    <t>LPI(18:2)-H</t>
  </si>
  <si>
    <t>LPI(18:3)-H</t>
  </si>
  <si>
    <t>LPI(20:0)-H</t>
  </si>
  <si>
    <t>LPI(20:1)-H</t>
  </si>
  <si>
    <t>LPI(20:2)-H</t>
  </si>
  <si>
    <t>LPI(20:3)-H</t>
  </si>
  <si>
    <t>LPI(20:4)-H</t>
  </si>
  <si>
    <t>LPI(20:5)-H</t>
  </si>
  <si>
    <t>LPI(22:4)-H</t>
  </si>
  <si>
    <t>LPI(22:5)-H</t>
  </si>
  <si>
    <t>LPI(22:6)-H</t>
  </si>
  <si>
    <t>PI</t>
  </si>
  <si>
    <t>LPS(14:0)-H</t>
  </si>
  <si>
    <t>LPS</t>
  </si>
  <si>
    <t>LPS(16:0)-H</t>
  </si>
  <si>
    <t>LPS(16:1)-H</t>
  </si>
  <si>
    <t>LPS(18:0)-H</t>
  </si>
  <si>
    <t>LPS(18:1)-H</t>
  </si>
  <si>
    <t>LPS(18:2)-H</t>
  </si>
  <si>
    <t>LPS(18:3)-H</t>
  </si>
  <si>
    <t>LPS(20:0)-H</t>
  </si>
  <si>
    <t>LPS(20:1)-H</t>
  </si>
  <si>
    <t>LPS(20:2)-H</t>
  </si>
  <si>
    <t>LPS(20:3)-H</t>
  </si>
  <si>
    <t>LPS(20:4)-H</t>
  </si>
  <si>
    <t>LPS(20:5)-H</t>
  </si>
  <si>
    <t>LPS(22:4)-H</t>
  </si>
  <si>
    <t>LPS(22:5)-H</t>
  </si>
  <si>
    <t>LPS(22:6)-H</t>
  </si>
  <si>
    <t>PS</t>
  </si>
  <si>
    <t>FFA</t>
  </si>
  <si>
    <t>DHA(22:6)-H</t>
  </si>
  <si>
    <t>Docosenoic(22:1)-H</t>
  </si>
  <si>
    <t>Adrenic(22:4)-H</t>
  </si>
  <si>
    <t>Nervonic(24:1)-H</t>
  </si>
  <si>
    <t>Lignoceric(24:0)-H</t>
  </si>
  <si>
    <t>Hexacosanoic(26:0)-H</t>
  </si>
  <si>
    <t>Lauric(12:0)-H</t>
  </si>
  <si>
    <t>Sebacic(10:0)-H</t>
  </si>
  <si>
    <t>Myristoleic(14:1)-H</t>
  </si>
  <si>
    <t>Myristic(14:0)-H</t>
  </si>
  <si>
    <t>Palmitic(16:0)-H</t>
  </si>
  <si>
    <t>Linolenic(18:2)-H</t>
  </si>
  <si>
    <t>Elaidic/Vaccenic(18:1)-H</t>
  </si>
  <si>
    <t>Stearic(18:0)-H</t>
  </si>
  <si>
    <t>Eicosapentaenoic(20:5)-H</t>
  </si>
  <si>
    <t>Arachidonic(20:4)-H</t>
  </si>
  <si>
    <t>DihomoLinolenic(20:3)-H</t>
  </si>
  <si>
    <t>Docosanoic(22:0)-H</t>
  </si>
  <si>
    <t>SM(14:0)+H</t>
  </si>
  <si>
    <t>SM(16:0)+H</t>
  </si>
  <si>
    <t>SM(18:0)+H</t>
  </si>
  <si>
    <t>SM(18:1)+H</t>
  </si>
  <si>
    <t>SM(20:0)+H</t>
  </si>
  <si>
    <t>SM(20:1)+H</t>
  </si>
  <si>
    <t>SM(22:0)+H</t>
  </si>
  <si>
    <t>SM(22:1)+H</t>
  </si>
  <si>
    <t>SM(24:0)+H</t>
  </si>
  <si>
    <t>SM(24:1)+H</t>
  </si>
  <si>
    <t>SM(26:0)+H</t>
  </si>
  <si>
    <t>SM(26:1)+H</t>
  </si>
  <si>
    <t>CE(24:0)+H</t>
  </si>
  <si>
    <t>CE(22:6)+H</t>
  </si>
  <si>
    <t>CE(20:0)+H</t>
  </si>
  <si>
    <t>CE(20:1)+H</t>
  </si>
  <si>
    <t>CE(22:5)+H</t>
  </si>
  <si>
    <t>CE(14:0)+H</t>
  </si>
  <si>
    <t>CE(16:0)+H</t>
  </si>
  <si>
    <t>CE(16:1)+H</t>
  </si>
  <si>
    <t>CE(18:0)+H</t>
  </si>
  <si>
    <t>CE(18:1)+H</t>
  </si>
  <si>
    <t>CE(18:2)+H</t>
  </si>
  <si>
    <t>CE(18:3)+H</t>
  </si>
  <si>
    <t>CE(20:2)+H</t>
  </si>
  <si>
    <t>CE(20:3)+H</t>
  </si>
  <si>
    <t>CE(20:4)+H</t>
  </si>
  <si>
    <t>CE(20:5)+H</t>
  </si>
  <si>
    <t>CE(22:0)+H</t>
  </si>
  <si>
    <t>CE(22:1)+H</t>
  </si>
  <si>
    <t>CE(22:2)+H</t>
  </si>
  <si>
    <t>CE(22:4)+H</t>
  </si>
  <si>
    <t>CE(24:1)+H</t>
  </si>
  <si>
    <t>CER(14:0)+H</t>
  </si>
  <si>
    <t>CER(16:0)+H</t>
  </si>
  <si>
    <t>CER(18:0)+H</t>
  </si>
  <si>
    <t>CER(18:1)+H</t>
  </si>
  <si>
    <t>CER(20:0)+H</t>
  </si>
  <si>
    <t>CER(20:1)+H</t>
  </si>
  <si>
    <t>CER(22:0)+H</t>
  </si>
  <si>
    <t>CER(22:1)+H</t>
  </si>
  <si>
    <t>CER(24:0)+H</t>
  </si>
  <si>
    <t>CER(24:1)+H</t>
  </si>
  <si>
    <t>CER(26:0)+H</t>
  </si>
  <si>
    <t>CER(26:1)+H</t>
  </si>
  <si>
    <t>DCER(14:0)+H</t>
  </si>
  <si>
    <t>DCER(16:0)+H</t>
  </si>
  <si>
    <t>DCER(18:0)+H</t>
  </si>
  <si>
    <t>DCER(18:1)+H</t>
  </si>
  <si>
    <t>DCER(20:0)+H</t>
  </si>
  <si>
    <t>DCER(20:1)+H</t>
  </si>
  <si>
    <t>DCER(22:0)+H</t>
  </si>
  <si>
    <t>DCER(22:1)+H</t>
  </si>
  <si>
    <t>DCER(24:0)+H</t>
  </si>
  <si>
    <t>DCER(24:1)+H</t>
  </si>
  <si>
    <t>DCER(26:0)+H</t>
  </si>
  <si>
    <t>DCER(26:1)+H</t>
  </si>
  <si>
    <t>HCER(14:0)+H</t>
  </si>
  <si>
    <t>HCER(16:0)+H</t>
  </si>
  <si>
    <t>HCER(18:0)+H</t>
  </si>
  <si>
    <t>HCER(18:1)+H</t>
  </si>
  <si>
    <t>HCER(20:0)+H</t>
  </si>
  <si>
    <t>HCER(20:1)+H</t>
  </si>
  <si>
    <t>HCER(22:0)+H</t>
  </si>
  <si>
    <t>HCER(22:1)+H</t>
  </si>
  <si>
    <t>HCER(24:0)+H</t>
  </si>
  <si>
    <t>HCER(24:1)+H</t>
  </si>
  <si>
    <t>HCER(26:0)+H</t>
  </si>
  <si>
    <t>HCER(26:1)+H</t>
  </si>
  <si>
    <t>LCER(14:0)+H</t>
  </si>
  <si>
    <t>LCER(16:0)+H</t>
  </si>
  <si>
    <t>LCER(18:0)+H</t>
  </si>
  <si>
    <t>LCER(18:1)+H</t>
  </si>
  <si>
    <t>LCER(20:0)+H</t>
  </si>
  <si>
    <t>LCER(20:1)+H</t>
  </si>
  <si>
    <t>LCER(22:0)+H</t>
  </si>
  <si>
    <t>LCER(22:1)+H</t>
  </si>
  <si>
    <t>LCER(24:0)+H</t>
  </si>
  <si>
    <t>LCER(24:1)+H</t>
  </si>
  <si>
    <t>LCER(26:0)+H</t>
  </si>
  <si>
    <t>LCER(26:1)+H</t>
  </si>
  <si>
    <t>MAG(16:0)+NH4</t>
  </si>
  <si>
    <t>MAG(16:1)+NH4</t>
  </si>
  <si>
    <t>MAG(18:0)+NH4</t>
  </si>
  <si>
    <t>MAG(18:1)+NH4</t>
  </si>
  <si>
    <t>MAG(18:2)+NH4</t>
  </si>
  <si>
    <t>MAG(20:0)+NH4</t>
  </si>
  <si>
    <t>MAG(20:1)+NH4</t>
  </si>
  <si>
    <t>MAG(20:2)+NH4</t>
  </si>
  <si>
    <t>MAG(20:3)+NH4</t>
  </si>
  <si>
    <t>MAG(20:4)+NH4</t>
  </si>
  <si>
    <t>MAG(22:0)+NH4</t>
  </si>
  <si>
    <t>MAG(22:1)+NH4</t>
  </si>
  <si>
    <t>MAG(22:2)+NH4</t>
  </si>
  <si>
    <t>MAG(22:3)+NH4</t>
  </si>
  <si>
    <t>MAG(22:4)+NH4</t>
  </si>
  <si>
    <t>MAG(22:5)+NH4</t>
  </si>
  <si>
    <t>MAG(22:6)+NH4</t>
  </si>
  <si>
    <t>SM</t>
  </si>
  <si>
    <t>CE</t>
  </si>
  <si>
    <t>CER</t>
  </si>
  <si>
    <t>Class</t>
  </si>
  <si>
    <t>CE (volts)</t>
  </si>
  <si>
    <t>Compound Name</t>
  </si>
  <si>
    <t>Ret Time (min)</t>
  </si>
  <si>
    <t>Collision Energy</t>
  </si>
  <si>
    <t>Polarity</t>
  </si>
  <si>
    <t>1-METHYLNICOTINAMIDE</t>
  </si>
  <si>
    <t>5</t>
  </si>
  <si>
    <t>Negative</t>
  </si>
  <si>
    <t>108.9</t>
  </si>
  <si>
    <t>16</t>
  </si>
  <si>
    <t>32</t>
  </si>
  <si>
    <t>2,5-DIHYDROXYBENZOATE</t>
  </si>
  <si>
    <t>107.9</t>
  </si>
  <si>
    <t>24</t>
  </si>
  <si>
    <t>53</t>
  </si>
  <si>
    <t>25</t>
  </si>
  <si>
    <t>2-AMINOETHYL PHOSPHONATE</t>
  </si>
  <si>
    <t>79</t>
  </si>
  <si>
    <t>28</t>
  </si>
  <si>
    <t>2-AMINOPHENOL</t>
  </si>
  <si>
    <t>107</t>
  </si>
  <si>
    <t>20</t>
  </si>
  <si>
    <t>41</t>
  </si>
  <si>
    <t>40</t>
  </si>
  <si>
    <t>2-HYDROXY-4-(METHYLTHIO)BUTANOATE</t>
  </si>
  <si>
    <t>47.1</t>
  </si>
  <si>
    <t>2-HYDROXYBUTYRATE</t>
  </si>
  <si>
    <t>57.1</t>
  </si>
  <si>
    <t>12</t>
  </si>
  <si>
    <t>2-HYDROXYPHENYLACETATE</t>
  </si>
  <si>
    <t>106.9</t>
  </si>
  <si>
    <t>106</t>
  </si>
  <si>
    <t>2-OXOBUTANOATE/ACETOACETATE</t>
  </si>
  <si>
    <t>57</t>
  </si>
  <si>
    <t>55</t>
  </si>
  <si>
    <t>2-PHOSPHOGLYCERATE/3-PHOSPHOGLYCERATE</t>
  </si>
  <si>
    <t>97</t>
  </si>
  <si>
    <t>10</t>
  </si>
  <si>
    <t>36</t>
  </si>
  <si>
    <t>2-PROPENOATE/PYRUVIC ALDEHYDE</t>
  </si>
  <si>
    <t>3-(2-HYDROXYPHENYL)PROPANOATE</t>
  </si>
  <si>
    <t>121</t>
  </si>
  <si>
    <t>3-(4-HYDROXYPHENYL)PYRUVATE</t>
  </si>
  <si>
    <t>132</t>
  </si>
  <si>
    <t>3,4 DIHYDROXYMANDELATE</t>
  </si>
  <si>
    <t>120.9</t>
  </si>
  <si>
    <t>165</t>
  </si>
  <si>
    <t>8</t>
  </si>
  <si>
    <t>3,4-DIHYDROXYPHENYLACETATE</t>
  </si>
  <si>
    <t>123</t>
  </si>
  <si>
    <t>3,4-DIHYDROXYPHENYLGLYCOL</t>
  </si>
  <si>
    <t>122.9</t>
  </si>
  <si>
    <t>150.9</t>
  </si>
  <si>
    <t>3,5-DIIODO-THYRONINE</t>
  </si>
  <si>
    <t>3,5-DIIODO-TYROSINE</t>
  </si>
  <si>
    <t>126.8</t>
  </si>
  <si>
    <t>3-DEHYDROSHIKIMATE</t>
  </si>
  <si>
    <t>109</t>
  </si>
  <si>
    <t>3-HYDROXYANTHRANILATE</t>
  </si>
  <si>
    <t>3-HYDROXYBENZOATE</t>
  </si>
  <si>
    <t>86.1</t>
  </si>
  <si>
    <t>4</t>
  </si>
  <si>
    <t>37</t>
  </si>
  <si>
    <t>3-HYDROXYBUTANOATE</t>
  </si>
  <si>
    <t>59</t>
  </si>
  <si>
    <t>3-HYDROXYKYNURENINE</t>
  </si>
  <si>
    <t>3-HYDROXYPHENYLACETATE</t>
  </si>
  <si>
    <t>65</t>
  </si>
  <si>
    <t>3-METHOXY-4-HYDROXYMANDELATE</t>
  </si>
  <si>
    <t>137</t>
  </si>
  <si>
    <t>3-METHYL-2-OXOVALERATE</t>
  </si>
  <si>
    <t>3-METHYLCROTONYL-COA</t>
  </si>
  <si>
    <t>408</t>
  </si>
  <si>
    <t>3-SULFINOALANINE</t>
  </si>
  <si>
    <t>88</t>
  </si>
  <si>
    <t>4-ACETAMIDOBUTANOATE</t>
  </si>
  <si>
    <t>102</t>
  </si>
  <si>
    <t>100</t>
  </si>
  <si>
    <t>4-GUANIDINOBUTANOATE</t>
  </si>
  <si>
    <t>4-HYDROXY-3-METHOXYPHENYLGLYCOL</t>
  </si>
  <si>
    <t>150</t>
  </si>
  <si>
    <t>4-HYDROXYBENZOATE</t>
  </si>
  <si>
    <t>92.9</t>
  </si>
  <si>
    <t>4-IMIDAZOLEACETATE</t>
  </si>
  <si>
    <t>80.9</t>
  </si>
  <si>
    <t>5-HYDROXYINDOLEACETATE</t>
  </si>
  <si>
    <t>144</t>
  </si>
  <si>
    <t>9</t>
  </si>
  <si>
    <t>146</t>
  </si>
  <si>
    <t>5-HYDROXYLYSINE</t>
  </si>
  <si>
    <t>143</t>
  </si>
  <si>
    <t>72</t>
  </si>
  <si>
    <t>5-HYDROXYTRYPTOPHAN</t>
  </si>
  <si>
    <t>143.9</t>
  </si>
  <si>
    <t>131.4</t>
  </si>
  <si>
    <t>5-METHYLCYTOSINE</t>
  </si>
  <si>
    <t>81</t>
  </si>
  <si>
    <t>42</t>
  </si>
  <si>
    <t>6-CARBOXYHEXANOATE</t>
  </si>
  <si>
    <t>115</t>
  </si>
  <si>
    <t>6-HYDROXYNICOTINATE</t>
  </si>
  <si>
    <t>94</t>
  </si>
  <si>
    <t>42.1</t>
  </si>
  <si>
    <t>6-PHOSPHOGLUCONATE</t>
  </si>
  <si>
    <t>257</t>
  </si>
  <si>
    <t>ACETYL-COA</t>
  </si>
  <si>
    <t>ACONITATE</t>
  </si>
  <si>
    <t>ADENINE</t>
  </si>
  <si>
    <t>92</t>
  </si>
  <si>
    <t>ADENOSINE</t>
  </si>
  <si>
    <t>ADENOSINE 2',3'-CYCLIC PHOSPHATE</t>
  </si>
  <si>
    <t>ADENOSINE 3',5'-CYCLIC PHOSPHATE</t>
  </si>
  <si>
    <t>79.1</t>
  </si>
  <si>
    <t>134</t>
  </si>
  <si>
    <t>ADENOSINE DIPHOSPHATE RIBOSE</t>
  </si>
  <si>
    <t>346</t>
  </si>
  <si>
    <t>ADIPATE</t>
  </si>
  <si>
    <t>83</t>
  </si>
  <si>
    <t>ADP</t>
  </si>
  <si>
    <t>159</t>
  </si>
  <si>
    <t>ADP-GLUCOSE</t>
  </si>
  <si>
    <t>346.1</t>
  </si>
  <si>
    <t>241</t>
  </si>
  <si>
    <t>AGMATINE</t>
  </si>
  <si>
    <t>87</t>
  </si>
  <si>
    <t>58</t>
  </si>
  <si>
    <t>AICAR</t>
  </si>
  <si>
    <t>96</t>
  </si>
  <si>
    <t>ALLANTOIN</t>
  </si>
  <si>
    <t>96.9</t>
  </si>
  <si>
    <t>THREONINE/HOMOSERINE</t>
  </si>
  <si>
    <t>74</t>
  </si>
  <si>
    <t>ALPHA-GLUCOSE (CL ADDUCT)</t>
  </si>
  <si>
    <t>71</t>
  </si>
  <si>
    <t>ALPHA-HYDROXYISOBUTYRATE</t>
  </si>
  <si>
    <t>45</t>
  </si>
  <si>
    <t>AMINOADIPATE</t>
  </si>
  <si>
    <t>115.9</t>
  </si>
  <si>
    <t>AMP</t>
  </si>
  <si>
    <t>21</t>
  </si>
  <si>
    <t>ANTHRANILATE</t>
  </si>
  <si>
    <t>92.1</t>
  </si>
  <si>
    <t>ASCORBATE</t>
  </si>
  <si>
    <t>114.9</t>
  </si>
  <si>
    <t>86.8</t>
  </si>
  <si>
    <t>ASPARTATE</t>
  </si>
  <si>
    <t>114.8</t>
  </si>
  <si>
    <t>88.1</t>
  </si>
  <si>
    <t>ATP</t>
  </si>
  <si>
    <t>BETA-NICOTINAMIDE ADENINE DINUCLEOTIDE</t>
  </si>
  <si>
    <t>328.1</t>
  </si>
  <si>
    <t>540.1</t>
  </si>
  <si>
    <t>BIOTIN</t>
  </si>
  <si>
    <t>200</t>
  </si>
  <si>
    <t>13</t>
  </si>
  <si>
    <t>CDP-ETHANOLAMINE</t>
  </si>
  <si>
    <t>110</t>
  </si>
  <si>
    <t>CIS-4-HYDROXY-PROLINE</t>
  </si>
  <si>
    <t>84</t>
  </si>
  <si>
    <t>14</t>
  </si>
  <si>
    <t>CITICOLINE</t>
  </si>
  <si>
    <t>428</t>
  </si>
  <si>
    <t>304</t>
  </si>
  <si>
    <t>CITRATE</t>
  </si>
  <si>
    <t>111</t>
  </si>
  <si>
    <t>CITRULLINE</t>
  </si>
  <si>
    <t>131</t>
  </si>
  <si>
    <t>COENZYME A</t>
  </si>
  <si>
    <t>CORTISOL</t>
  </si>
  <si>
    <t>CYCLIC GMP</t>
  </si>
  <si>
    <t>133</t>
  </si>
  <si>
    <t>CYS-GLY</t>
  </si>
  <si>
    <t>CYSTATHIONINE</t>
  </si>
  <si>
    <t>119.9</t>
  </si>
  <si>
    <t>CYSTEAMINE</t>
  </si>
  <si>
    <t>CYSTEATE</t>
  </si>
  <si>
    <t>CYSTEINE</t>
  </si>
  <si>
    <t>CYSTINE</t>
  </si>
  <si>
    <t>120</t>
  </si>
  <si>
    <t>CYTIDINE</t>
  </si>
  <si>
    <t>CYTIDINE 2',3'-CYCLIC PHOSPHATE</t>
  </si>
  <si>
    <t>CYTIDINE DIPHOSPHATE</t>
  </si>
  <si>
    <t>78.9</t>
  </si>
  <si>
    <t>CYTIDINE MONOPHOSPHATE</t>
  </si>
  <si>
    <t>CYTOSINE</t>
  </si>
  <si>
    <t>67</t>
  </si>
  <si>
    <t>50</t>
  </si>
  <si>
    <t>DEHYDROASCORBATE</t>
  </si>
  <si>
    <t>DEOXYADENOSINE</t>
  </si>
  <si>
    <t>DEOXYADENOSINE MONOPHOSPHATE</t>
  </si>
  <si>
    <t>DEOXYADENOSINE TRIPHOSPHATE</t>
  </si>
  <si>
    <t>DEOXYCYTIDINE</t>
  </si>
  <si>
    <t>93</t>
  </si>
  <si>
    <t>DEOXYCYTIDINE MONOPHOSPHATE</t>
  </si>
  <si>
    <t>DEOXYCYTIDINE-DIPHOSPHATE</t>
  </si>
  <si>
    <t>158.9</t>
  </si>
  <si>
    <t>DEOXYGUANOSINE-MONOPHOSPHATE</t>
  </si>
  <si>
    <t>DEOXYRIBOSE</t>
  </si>
  <si>
    <t>43</t>
  </si>
  <si>
    <t>DEOXYURIDINE</t>
  </si>
  <si>
    <t>183.9</t>
  </si>
  <si>
    <t>DEOXYURIDINE TRIPHOSPHATE</t>
  </si>
  <si>
    <t>369</t>
  </si>
  <si>
    <t>DEOXYURIDINE-MONOPHOSPHATE</t>
  </si>
  <si>
    <t>195</t>
  </si>
  <si>
    <t>78</t>
  </si>
  <si>
    <t>DETHIOBIOTIN</t>
  </si>
  <si>
    <t>170</t>
  </si>
  <si>
    <t>41.9</t>
  </si>
  <si>
    <t>DGDP</t>
  </si>
  <si>
    <t>DGTP</t>
  </si>
  <si>
    <t>DIAMINOPIMELATE</t>
  </si>
  <si>
    <t>128.1</t>
  </si>
  <si>
    <t>DIHYDROBIOPTERIN</t>
  </si>
  <si>
    <t>DIHYDROFOLATE</t>
  </si>
  <si>
    <t>313.1</t>
  </si>
  <si>
    <t>176</t>
  </si>
  <si>
    <t>DIHYDROOROTATE</t>
  </si>
  <si>
    <t>112.9</t>
  </si>
  <si>
    <t>DIHYDROURACIL</t>
  </si>
  <si>
    <t>DIHYDROXYACETONE PHOSPHATE</t>
  </si>
  <si>
    <t>DOPA</t>
  </si>
  <si>
    <t>135</t>
  </si>
  <si>
    <t>DTDP-GLUCOSE</t>
  </si>
  <si>
    <t>151</t>
  </si>
  <si>
    <t>ETHYLMALONATE</t>
  </si>
  <si>
    <t>FAD</t>
  </si>
  <si>
    <t>437</t>
  </si>
  <si>
    <t>FOLATE</t>
  </si>
  <si>
    <t>175</t>
  </si>
  <si>
    <t>310.9</t>
  </si>
  <si>
    <t>FRUCTOSE 1,6-BISPHOSPHATE</t>
  </si>
  <si>
    <t>FRUCTOSE 6-PHOSPHATE</t>
  </si>
  <si>
    <t>96.8</t>
  </si>
  <si>
    <t>GALACTARATE</t>
  </si>
  <si>
    <t>85</t>
  </si>
  <si>
    <t>GAMMA-AMINOBUTYRATE</t>
  </si>
  <si>
    <t>GENTISATE ALDEHYDE</t>
  </si>
  <si>
    <t>GERANYL-PP</t>
  </si>
  <si>
    <t>GLUCONATE</t>
  </si>
  <si>
    <t>75</t>
  </si>
  <si>
    <t>129</t>
  </si>
  <si>
    <t>GLUCONOLACTONE</t>
  </si>
  <si>
    <t>GLUCOSAMINATE</t>
  </si>
  <si>
    <t>GLUCOSAMINE 6-PHOSPHATE</t>
  </si>
  <si>
    <t>GLUCURONATE</t>
  </si>
  <si>
    <t>73</t>
  </si>
  <si>
    <t>GLUCURONOLACTONE</t>
  </si>
  <si>
    <t>113.0</t>
  </si>
  <si>
    <t>GLUTAMATE</t>
  </si>
  <si>
    <t>127.9</t>
  </si>
  <si>
    <t>101.9</t>
  </si>
  <si>
    <t>GLUTAMINE</t>
  </si>
  <si>
    <t>127</t>
  </si>
  <si>
    <t>GLUTARATE</t>
  </si>
  <si>
    <t>86.9</t>
  </si>
  <si>
    <t>69.1</t>
  </si>
  <si>
    <t>GLUTARYL-COA</t>
  </si>
  <si>
    <t>GLUTATHIONE OXIDIZED</t>
  </si>
  <si>
    <t>GLUTATHIONE REDUCED</t>
  </si>
  <si>
    <t>128</t>
  </si>
  <si>
    <t>GLYCERALDEHYDE 3-PHOSPHATE</t>
  </si>
  <si>
    <t>GLYCERATE</t>
  </si>
  <si>
    <t>GLYCEROL</t>
  </si>
  <si>
    <t>59.01</t>
  </si>
  <si>
    <t>40.99</t>
  </si>
  <si>
    <t>GLYCEROL 3-PHOSPHATE</t>
  </si>
  <si>
    <t>78.8</t>
  </si>
  <si>
    <t>GLYCOCHOLATE</t>
  </si>
  <si>
    <t>402</t>
  </si>
  <si>
    <t>GLYCOLATE</t>
  </si>
  <si>
    <t>GUAIACOL</t>
  </si>
  <si>
    <t>GUANIDINOACETATE</t>
  </si>
  <si>
    <t>GUANIDINOSUCCINATE</t>
  </si>
  <si>
    <t>87.9</t>
  </si>
  <si>
    <t>GUANOSINE</t>
  </si>
  <si>
    <t>132.9</t>
  </si>
  <si>
    <t>GUANOSINE DIPHOSPHATE</t>
  </si>
  <si>
    <t>334</t>
  </si>
  <si>
    <t>GUANOSINE DIPHOSPHATE MANNOSE</t>
  </si>
  <si>
    <t>GUANOSINE MONOPHOSPHATE</t>
  </si>
  <si>
    <t>GUANOSINE TRIPHOSPHATE</t>
  </si>
  <si>
    <t>158.1</t>
  </si>
  <si>
    <t>424.1</t>
  </si>
  <si>
    <t>GULONOLACTONE</t>
  </si>
  <si>
    <t>HEXANOATE</t>
  </si>
  <si>
    <t>GLUCOSE 6-PHOSPHATE</t>
  </si>
  <si>
    <t>HEXOSE INCLUDING ALPHA-GLUCOSE</t>
  </si>
  <si>
    <t>HIPPURATE</t>
  </si>
  <si>
    <t>76.9</t>
  </si>
  <si>
    <t>HISTAMINE</t>
  </si>
  <si>
    <t>HISTIDINOL</t>
  </si>
  <si>
    <t>122</t>
  </si>
  <si>
    <t>HOMOGENTISATE</t>
  </si>
  <si>
    <t>HOMOSERINE</t>
  </si>
  <si>
    <t>HOMOVANILLATE</t>
  </si>
  <si>
    <t>HYDROQUINONE</t>
  </si>
  <si>
    <t>HYDROXYKYNURENINE</t>
  </si>
  <si>
    <t>HYDROXYPHENYLLACTATE</t>
  </si>
  <si>
    <t>134.9</t>
  </si>
  <si>
    <t>162.9</t>
  </si>
  <si>
    <t>HYPOTAURINE</t>
  </si>
  <si>
    <t>63.9</t>
  </si>
  <si>
    <t>HYPOXANTHINE</t>
  </si>
  <si>
    <t>INDOLE-3-ACETAMIDE</t>
  </si>
  <si>
    <t>130.1</t>
  </si>
  <si>
    <t>INDOLE-3-ACETATE</t>
  </si>
  <si>
    <t>130</t>
  </si>
  <si>
    <t>30</t>
  </si>
  <si>
    <t>INDOLE-3-ETHANOL</t>
  </si>
  <si>
    <t>INDOLE-3-PYRUVATE</t>
  </si>
  <si>
    <t>158</t>
  </si>
  <si>
    <t>156</t>
  </si>
  <si>
    <t>INDOXYL SULFATE</t>
  </si>
  <si>
    <t>131.9</t>
  </si>
  <si>
    <t>80</t>
  </si>
  <si>
    <t>INOSINE</t>
  </si>
  <si>
    <t>108</t>
  </si>
  <si>
    <t>INOSINE 5'-DIPHOSPHATE</t>
  </si>
  <si>
    <t>INOSINE MONOPHOSPHATE</t>
  </si>
  <si>
    <t>INOSINE TRIPHOSPHATE</t>
  </si>
  <si>
    <t>ISOCITRATE</t>
  </si>
  <si>
    <t>111.0</t>
  </si>
  <si>
    <t>73.0</t>
  </si>
  <si>
    <t>KYNURENATE</t>
  </si>
  <si>
    <t>LACTATE</t>
  </si>
  <si>
    <t>43.1</t>
  </si>
  <si>
    <t>MALATE</t>
  </si>
  <si>
    <t>MALEATE</t>
  </si>
  <si>
    <t>70.9</t>
  </si>
  <si>
    <t>27.1</t>
  </si>
  <si>
    <t>MALONATE</t>
  </si>
  <si>
    <t>MANDELATE</t>
  </si>
  <si>
    <t>MANNOSE</t>
  </si>
  <si>
    <t>MELANIN</t>
  </si>
  <si>
    <t>248.9</t>
  </si>
  <si>
    <t>113</t>
  </si>
  <si>
    <t>MELATONIN</t>
  </si>
  <si>
    <t>231</t>
  </si>
  <si>
    <t>MERCAPTOPYRUVATE</t>
  </si>
  <si>
    <t>33</t>
  </si>
  <si>
    <t>47</t>
  </si>
  <si>
    <t>MESO-TARTRATE</t>
  </si>
  <si>
    <t>87.1</t>
  </si>
  <si>
    <t>METHYLGLUTARATE</t>
  </si>
  <si>
    <t>101</t>
  </si>
  <si>
    <t>MEVALONATE</t>
  </si>
  <si>
    <t>DIMETHYLARGININE (SDMA/ADMA)</t>
  </si>
  <si>
    <t>86</t>
  </si>
  <si>
    <t>70</t>
  </si>
  <si>
    <t>N-ACETYLALANINE</t>
  </si>
  <si>
    <t>N-ACETYLASPARAGINE</t>
  </si>
  <si>
    <t>155</t>
  </si>
  <si>
    <t>58.1</t>
  </si>
  <si>
    <t>N-ACETYLASPARTATE</t>
  </si>
  <si>
    <t>N-ACETYLGLUTAMATE</t>
  </si>
  <si>
    <t>N-ACETYLLEUCINE</t>
  </si>
  <si>
    <t>N-ACETYLNEURAMINATE</t>
  </si>
  <si>
    <t>169.9</t>
  </si>
  <si>
    <t>N-ACETYLPHENYLALANINE</t>
  </si>
  <si>
    <t>146.9</t>
  </si>
  <si>
    <t>164</t>
  </si>
  <si>
    <t>N-ACETYLPROLINE</t>
  </si>
  <si>
    <t>114.1</t>
  </si>
  <si>
    <t>N-ACETYLTRYPTOPHAN</t>
  </si>
  <si>
    <t>203</t>
  </si>
  <si>
    <t>74.1</t>
  </si>
  <si>
    <t>NAD</t>
  </si>
  <si>
    <t>NADH</t>
  </si>
  <si>
    <t>NADP</t>
  </si>
  <si>
    <t>620</t>
  </si>
  <si>
    <t>NADPH</t>
  </si>
  <si>
    <t>N-ALPHA-ACETYLLYSINE</t>
  </si>
  <si>
    <t>145.3</t>
  </si>
  <si>
    <t>143.1</t>
  </si>
  <si>
    <t>N-FORMYLMETHIONINE</t>
  </si>
  <si>
    <t>46.9</t>
  </si>
  <si>
    <t>NICOTINAMIDE</t>
  </si>
  <si>
    <t>NICOTINAMIDE MONONUCLEOTIDE</t>
  </si>
  <si>
    <t>NICOTINATE</t>
  </si>
  <si>
    <t>77.9</t>
  </si>
  <si>
    <t>NICOTINATE MONONUCLEOTIDE</t>
  </si>
  <si>
    <t xml:space="preserve">NICOTINIC ACID ADENINE DINUCLEOTIDE </t>
  </si>
  <si>
    <t>NICOTINIC ACID ADENINE DINUCLEOTIDE PHOSPHATE</t>
  </si>
  <si>
    <t>273</t>
  </si>
  <si>
    <t>N-METHYLASPARTATE</t>
  </si>
  <si>
    <t>142</t>
  </si>
  <si>
    <t>NORADRENALINE</t>
  </si>
  <si>
    <t>150.2</t>
  </si>
  <si>
    <t>O-ACETYLSERINE</t>
  </si>
  <si>
    <t>O-PHOSPHOETHANOLAMINE</t>
  </si>
  <si>
    <t>OPHTHALMATE</t>
  </si>
  <si>
    <t>OROTATE</t>
  </si>
  <si>
    <t>110.9</t>
  </si>
  <si>
    <t>O-SUCCINYL-HOMOSERINE</t>
  </si>
  <si>
    <t>117.4</t>
  </si>
  <si>
    <t>OXALATE</t>
  </si>
  <si>
    <t>OXALOACETATE</t>
  </si>
  <si>
    <t>OXOADIPATE</t>
  </si>
  <si>
    <t>α-KETOGLUTARATE</t>
  </si>
  <si>
    <t>100.9</t>
  </si>
  <si>
    <t>57.2</t>
  </si>
  <si>
    <t>OXOPROLINE</t>
  </si>
  <si>
    <t>82</t>
  </si>
  <si>
    <t>PANTOTHENATE</t>
  </si>
  <si>
    <t>146.1</t>
  </si>
  <si>
    <t>PHENYLACETALDEHYDE</t>
  </si>
  <si>
    <t>77</t>
  </si>
  <si>
    <t>PHENYLACETATE</t>
  </si>
  <si>
    <t>35</t>
  </si>
  <si>
    <t>PHOSPHOENOLPYRUVATE</t>
  </si>
  <si>
    <t>PHOSPHONOACETATE</t>
  </si>
  <si>
    <t>PHOSPHORIBOSYL PYROPHOSPHATE</t>
  </si>
  <si>
    <t>177</t>
  </si>
  <si>
    <t>291</t>
  </si>
  <si>
    <t>PHOSPHOSERINE</t>
  </si>
  <si>
    <t>P-HYDROXYPHENYLACETATE</t>
  </si>
  <si>
    <t>PICOLINATE</t>
  </si>
  <si>
    <t>PIPECOLATE</t>
  </si>
  <si>
    <t>P-OCTOPAMINE</t>
  </si>
  <si>
    <t>PREGNENOLONE SULFATE</t>
  </si>
  <si>
    <t>PYRIDOXAL</t>
  </si>
  <si>
    <t>138</t>
  </si>
  <si>
    <t>PYRIDOXAL-PHOSPHATE</t>
  </si>
  <si>
    <t>PYRIDOXAMINE</t>
  </si>
  <si>
    <t>PYRIDOXINE</t>
  </si>
  <si>
    <t>PYROCATECHOL</t>
  </si>
  <si>
    <t>PYRROLE-2-CARBOXYLATE</t>
  </si>
  <si>
    <t>66</t>
  </si>
  <si>
    <t>PYRUVATE</t>
  </si>
  <si>
    <t>QUINATE</t>
  </si>
  <si>
    <t>127.6</t>
  </si>
  <si>
    <t>QUINOLINATE</t>
  </si>
  <si>
    <t>RIBOFLAVIN</t>
  </si>
  <si>
    <t>255</t>
  </si>
  <si>
    <t>RIBOSE 5-PHOSPHATE</t>
  </si>
  <si>
    <t>RIBULOSE 1,5-BISPHOSPHATE</t>
  </si>
  <si>
    <t>211</t>
  </si>
  <si>
    <t>SACCHARATE</t>
  </si>
  <si>
    <t>S-ADENOSYLHOMOCYSTEINE</t>
  </si>
  <si>
    <t>133.9</t>
  </si>
  <si>
    <t>SALICYLATE</t>
  </si>
  <si>
    <t>92.8</t>
  </si>
  <si>
    <t>65.1</t>
  </si>
  <si>
    <t>SELENOMETHIONINE</t>
  </si>
  <si>
    <t>94.9</t>
  </si>
  <si>
    <t>S-HEXYL-GLUTATHIONE</t>
  </si>
  <si>
    <t>SHIKIMATE</t>
  </si>
  <si>
    <t>STACHYOSE</t>
  </si>
  <si>
    <t>SUBERATE</t>
  </si>
  <si>
    <t>SUCCINATE</t>
  </si>
  <si>
    <t>98.9</t>
  </si>
  <si>
    <t>SUCCINATE SEMIALDEHYDE</t>
  </si>
  <si>
    <t>TARTARATE</t>
  </si>
  <si>
    <t>THIAMINE</t>
  </si>
  <si>
    <t>147.6</t>
  </si>
  <si>
    <t>THIAMINE MONOPHOSPHATE</t>
  </si>
  <si>
    <t>THYMIDINE-MONOPHOSPHATE</t>
  </si>
  <si>
    <t>1</t>
  </si>
  <si>
    <t>THYMINE</t>
  </si>
  <si>
    <t>64</t>
  </si>
  <si>
    <t>THYROTROPIN RELEASING HORMONE</t>
  </si>
  <si>
    <t>246.9</t>
  </si>
  <si>
    <t>TRANS-4-HYDROXY-PROLINE</t>
  </si>
  <si>
    <t>TRANS-CINNAMALDEHYDE</t>
  </si>
  <si>
    <t>TRYPTAMINE</t>
  </si>
  <si>
    <t>TRYPTOPHANAMIDE</t>
  </si>
  <si>
    <t>201.7</t>
  </si>
  <si>
    <t>URACIL</t>
  </si>
  <si>
    <t>URATE</t>
  </si>
  <si>
    <t>123.9</t>
  </si>
  <si>
    <t>UREIDOPROPIONATE</t>
  </si>
  <si>
    <t>URIDINE</t>
  </si>
  <si>
    <t>109.9</t>
  </si>
  <si>
    <t>URIDINE 5'-DIPHOSPHATE</t>
  </si>
  <si>
    <t>URIDINE DIPHOSPHATE GLUCURONIC ACID</t>
  </si>
  <si>
    <t>403</t>
  </si>
  <si>
    <t>323</t>
  </si>
  <si>
    <t>23</t>
  </si>
  <si>
    <t>URIDINE DIPHOSPHATE HEXOSE</t>
  </si>
  <si>
    <t>URIDINE DIPHOSPHATE-N-ACETYLHEXOSAMINE</t>
  </si>
  <si>
    <t>URIDINE MONOPHOSPHATE</t>
  </si>
  <si>
    <t>URIDINE TRIPHOSPHATE</t>
  </si>
  <si>
    <t>UROCANATE</t>
  </si>
  <si>
    <t>XANTHINE</t>
  </si>
  <si>
    <t>XANTHOSINE</t>
  </si>
  <si>
    <t>XANTHOSINE-MONOPHOSPHATE</t>
  </si>
  <si>
    <t>XANTHURENATE</t>
  </si>
  <si>
    <t>1,3-DIAMINOPROPANE</t>
  </si>
  <si>
    <t>Positive</t>
  </si>
  <si>
    <t>1-AMINOCYCLOPROPANECARBOXYLATE</t>
  </si>
  <si>
    <t>1-METHYHISTIDINE</t>
  </si>
  <si>
    <t>1-METHYLADENOSINE</t>
  </si>
  <si>
    <t>2,3-DIAMINOPROPIONATE</t>
  </si>
  <si>
    <t>2-AMINOISOBUTYRATE</t>
  </si>
  <si>
    <t>2-OXOBUTANOATE</t>
  </si>
  <si>
    <t>2-PHOSPHOGLYCERATE</t>
  </si>
  <si>
    <t>3-METHOXYTYRAMINE</t>
  </si>
  <si>
    <t>3-METHYLHISTAMINE</t>
  </si>
  <si>
    <t>4-HYDROXY-PROLINE</t>
  </si>
  <si>
    <t>4-PYRIDOXATE</t>
  </si>
  <si>
    <t>5-AMINOLEVULINATE</t>
  </si>
  <si>
    <t>5'-DEOXYADENOSINE</t>
  </si>
  <si>
    <t>6-HYDROXYMELATONIN</t>
  </si>
  <si>
    <t>ACETOIN</t>
  </si>
  <si>
    <t>ACETYLCARNITINE</t>
  </si>
  <si>
    <t xml:space="preserve">ACETYLCHOLINE </t>
  </si>
  <si>
    <t>ALANINE</t>
  </si>
  <si>
    <t>ANSERINE</t>
  </si>
  <si>
    <t>ARGININE</t>
  </si>
  <si>
    <t>ASPARAGINE</t>
  </si>
  <si>
    <t>BETA-ALANINE/SARCOSINE</t>
  </si>
  <si>
    <t>BILIVERDIN</t>
  </si>
  <si>
    <t>BUTYRYLCARNITINE</t>
  </si>
  <si>
    <t>CADAVERINE</t>
  </si>
  <si>
    <t>CARNITINE</t>
  </si>
  <si>
    <t>CARNOSINE</t>
  </si>
  <si>
    <t>CHOLINE</t>
  </si>
  <si>
    <t>CREATINE</t>
  </si>
  <si>
    <t>CREATININE</t>
  </si>
  <si>
    <t>DECANOYLCARNITINE</t>
  </si>
  <si>
    <t>DEOXYCARNITINE</t>
  </si>
  <si>
    <t>DEOXYGUANOSINE</t>
  </si>
  <si>
    <t>DIETHANOLAMINE</t>
  </si>
  <si>
    <t>DOPAMINE</t>
  </si>
  <si>
    <t>EPINEPHRINE</t>
  </si>
  <si>
    <t>ERYTHRITOL</t>
  </si>
  <si>
    <t>ETHANOLAMINE</t>
  </si>
  <si>
    <t>FUMARATE</t>
  </si>
  <si>
    <t>GALACTITOL</t>
  </si>
  <si>
    <t>GLUCOSAMINE</t>
  </si>
  <si>
    <t>GLUTARYLCARNITINE</t>
  </si>
  <si>
    <t>GLYCINE</t>
  </si>
  <si>
    <t>GLYCOCHENODEOXYCHOLATE</t>
  </si>
  <si>
    <t>GUANINE</t>
  </si>
  <si>
    <t>HEXANOYLCARNITINE</t>
  </si>
  <si>
    <t>HISTIDINE</t>
  </si>
  <si>
    <t>HOMOCYSTEINE</t>
  </si>
  <si>
    <t>HOMOCYSTINE</t>
  </si>
  <si>
    <t>ISOLEUCINE</t>
  </si>
  <si>
    <t>ISOVALERYLCARNITINE</t>
  </si>
  <si>
    <t>KYNURENINE</t>
  </si>
  <si>
    <t>LAUROYLCARNITINE</t>
  </si>
  <si>
    <t>LYSINE</t>
  </si>
  <si>
    <t>LEUCINE</t>
  </si>
  <si>
    <t>MANNOSE/ALLOSE/FRUCTOSE/MYOINOSITOL</t>
  </si>
  <si>
    <t>METANEPHRINE</t>
  </si>
  <si>
    <t>METHIONINE</t>
  </si>
  <si>
    <t>METHYLGUANIDINE</t>
  </si>
  <si>
    <t>METHYLTHIOADENOSINE</t>
  </si>
  <si>
    <t>MYRISTOYLCARNITINE (TETRADECANOYLCARNITINE)</t>
  </si>
  <si>
    <t>N,N,N-TRIMETHYLLYSINE</t>
  </si>
  <si>
    <t>N-ACETYLCYSTEINE</t>
  </si>
  <si>
    <t>N-ACETYLMANNOSAMINE</t>
  </si>
  <si>
    <t>N-ACETYLPUTRESCINE</t>
  </si>
  <si>
    <t>N-ACETYLSERINE</t>
  </si>
  <si>
    <t>N-METHYLGLUTAMATE</t>
  </si>
  <si>
    <t>N-METHYLTRYPTAMINE</t>
  </si>
  <si>
    <t>NORMETANEPHRINE</t>
  </si>
  <si>
    <t>NORSPERMIDINE</t>
  </si>
  <si>
    <t>OCTANOYLCARNITINE</t>
  </si>
  <si>
    <t>ORNITHINE</t>
  </si>
  <si>
    <t>PALMITOYLCARNITINE</t>
  </si>
  <si>
    <t>PARAXANTHINE</t>
  </si>
  <si>
    <t>PHENETHYLAMINE</t>
  </si>
  <si>
    <t>PHENYLALANINE</t>
  </si>
  <si>
    <t>PHOSPHORYLCHOLINE</t>
  </si>
  <si>
    <t>PROLINE</t>
  </si>
  <si>
    <t>PROPIOYLCARNITINE</t>
  </si>
  <si>
    <t>PURINE</t>
  </si>
  <si>
    <t>PUTRESCINE</t>
  </si>
  <si>
    <t>PYRIMIDINE</t>
  </si>
  <si>
    <t>RIBITOL</t>
  </si>
  <si>
    <t>S-ADENOSYLMETHIONINE</t>
  </si>
  <si>
    <t>SALSOLINOL</t>
  </si>
  <si>
    <t>SERINE</t>
  </si>
  <si>
    <t>SEROTONIN</t>
  </si>
  <si>
    <t>SORBITOL/MANNITOL</t>
  </si>
  <si>
    <t>SPERMIDINE</t>
  </si>
  <si>
    <t>SPERMINE</t>
  </si>
  <si>
    <t>STEAROYLCARNITINE</t>
  </si>
  <si>
    <t>TAURINE</t>
  </si>
  <si>
    <t>THYMIDINE</t>
  </si>
  <si>
    <t>TRIGONELLINE</t>
  </si>
  <si>
    <t>TRIMETHYLAMINE</t>
  </si>
  <si>
    <t>TRYPTOPHAN</t>
  </si>
  <si>
    <t>TYRAMINE</t>
  </si>
  <si>
    <t>TYROSINE</t>
  </si>
  <si>
    <t>VALINE</t>
  </si>
  <si>
    <t>Collision Energy (CE)</t>
  </si>
  <si>
    <t>Precursor Ion (Q1)</t>
  </si>
  <si>
    <t>Product Ion (Q3)</t>
  </si>
  <si>
    <t>approximately RT (min)</t>
  </si>
  <si>
    <t>DCER</t>
  </si>
  <si>
    <t>HCER</t>
  </si>
  <si>
    <t>LCER</t>
  </si>
  <si>
    <t>TAG</t>
  </si>
  <si>
    <t>DAG</t>
  </si>
  <si>
    <t>MAG</t>
  </si>
  <si>
    <t>2,3-DIHYDROXYBENZOATE/3,4-DIHYDROXYBENZOATE</t>
  </si>
  <si>
    <t>BUME</t>
  </si>
  <si>
    <t>IPA</t>
  </si>
  <si>
    <t>% in pellet</t>
  </si>
  <si>
    <t>ETHANOL</t>
  </si>
  <si>
    <t>METHANOL</t>
  </si>
  <si>
    <t>Solvent/Protein Content</t>
  </si>
  <si>
    <t>HCER(d18:0_18:0)+H</t>
  </si>
  <si>
    <t>HCER(d18:0_20:0)+H</t>
  </si>
  <si>
    <t>HCER(d18:0_22:0)+H</t>
  </si>
  <si>
    <t>HCER(d18:0_24:0)+H</t>
  </si>
  <si>
    <t>HCER(d18:0_24:1)+H</t>
  </si>
  <si>
    <t>HCER(d18:0_26:0)+H</t>
  </si>
  <si>
    <t>HCER(d18:0_26:1)+H</t>
  </si>
  <si>
    <t>LCER(d18:0_18:0)+H</t>
  </si>
  <si>
    <t>LCER(d18:0_20:0)+H</t>
  </si>
  <si>
    <t>LCER(d18:0_22:0)+H</t>
  </si>
  <si>
    <t>LCER(d18:0_24:0)+H</t>
  </si>
  <si>
    <t>LCER(d18:0_24:1)+H</t>
  </si>
  <si>
    <t>LCER(d18:0_26:0)+H</t>
  </si>
  <si>
    <t>LCER(d18:0_26:1)+H</t>
  </si>
  <si>
    <t>TAG(40:0_FA14:0)+NH4</t>
  </si>
  <si>
    <t>TAG(40:0_FA16:0)+NH4</t>
  </si>
  <si>
    <t>TAG(42:0_FA14:0)+NH4</t>
  </si>
  <si>
    <t>TAG(42:0_FA16:0)+NH4</t>
  </si>
  <si>
    <t>TAG(42:1_FA14:0)+NH4</t>
  </si>
  <si>
    <t>TAG(42:1_FA16:0)+NH4</t>
  </si>
  <si>
    <t>TAG(42:1_FA16:1)+NH4</t>
  </si>
  <si>
    <t>TAG(42:1_FA18:1)+NH4</t>
  </si>
  <si>
    <t>TAG(42:2_FA18:2)+NH4</t>
  </si>
  <si>
    <t>TAG(44:0_FA14:0)+NH4</t>
  </si>
  <si>
    <t>TAG(44:0_FA16:0)+NH4</t>
  </si>
  <si>
    <t>TAG(44:0_FA18:0)+NH4</t>
  </si>
  <si>
    <t>TAG(44:1_FA14:0)+NH4</t>
  </si>
  <si>
    <t>TAG(44:1_FA16:0)+NH4</t>
  </si>
  <si>
    <t>TAG(44:1_FA16:1)+NH4</t>
  </si>
  <si>
    <t>TAG(44:1_FA18:1)+NH4</t>
  </si>
  <si>
    <t>TAG(44:2_FA14:0)+NH4</t>
  </si>
  <si>
    <t>TAG(44:2_FA16:0)+NH4</t>
  </si>
  <si>
    <t>TAG(44:2_FA16:1)+NH4</t>
  </si>
  <si>
    <t>TAG(44:2_FA18:1)+NH4</t>
  </si>
  <si>
    <t>TAG(44:2_FA18:2)+NH4</t>
  </si>
  <si>
    <t>TAG(44:3_FA18:2)+NH4</t>
  </si>
  <si>
    <t>TAG(45:0_FA14:0)+NH4</t>
  </si>
  <si>
    <t>TAG(45:0_FA16:0)+NH4</t>
  </si>
  <si>
    <t>TAG(45:1_FA16:0)+NH4</t>
  </si>
  <si>
    <t>TAG(45:1_FA18:1)+NH4</t>
  </si>
  <si>
    <t>TAG(46:0_FA14:0)+NH4</t>
  </si>
  <si>
    <t>TAG(46:0_FA16:0)+NH4</t>
  </si>
  <si>
    <t>TAG(46:0_FA18:0)+NH4</t>
  </si>
  <si>
    <t>TAG(46:1_FA14:0)+NH4</t>
  </si>
  <si>
    <t>TAG(46:1_FA16:0)+NH4</t>
  </si>
  <si>
    <t>TAG(46:1_FA16:1)+NH4</t>
  </si>
  <si>
    <t>TAG(46:1_FA18:0)+NH4</t>
  </si>
  <si>
    <t>TAG(46:1_FA18:1)+NH4</t>
  </si>
  <si>
    <t>TAG(46:2_FA14:0)+NH4</t>
  </si>
  <si>
    <t>TAG(46:2_FA16:0)+NH4</t>
  </si>
  <si>
    <t>TAG(46:2_FA16:1)+NH4</t>
  </si>
  <si>
    <t>TAG(46:2_FA18:1)+NH4</t>
  </si>
  <si>
    <t>TAG(46:2_FA18:2)+NH4</t>
  </si>
  <si>
    <t>TAG(46:3_FA14:0)+NH4</t>
  </si>
  <si>
    <t>TAG(46:3_FA16:0)+NH4</t>
  </si>
  <si>
    <t>TAG(46:3_FA16:1)+NH4</t>
  </si>
  <si>
    <t>TAG(46:3_FA18:1)+NH4</t>
  </si>
  <si>
    <t>TAG(46:3_FA18:2)+NH4</t>
  </si>
  <si>
    <t>TAG(46:3_FA18:3)+NH4</t>
  </si>
  <si>
    <t>TAG(46:4_FA18:2)+NH4</t>
  </si>
  <si>
    <t>TAG(47:0_FA14:0)+NH4</t>
  </si>
  <si>
    <t>TAG(47:0_FA16:0)+NH4</t>
  </si>
  <si>
    <t>TAG(47:0_FA17:0)+NH4</t>
  </si>
  <si>
    <t>TAG(47:1_FA14:0)+NH4</t>
  </si>
  <si>
    <t>TAG(47:1_FA16:0)+NH4</t>
  </si>
  <si>
    <t>TAG(47:1_FA16:1)+NH4</t>
  </si>
  <si>
    <t>TAG(47:1_FA17:0)+NH4</t>
  </si>
  <si>
    <t>TAG(47:1_FA18:1)+NH4</t>
  </si>
  <si>
    <t>TAG(47:2_FA14:0)+NH4</t>
  </si>
  <si>
    <t>TAG(47:2_FA16:1)+NH4</t>
  </si>
  <si>
    <t>TAG(47:2_FA18:1)+NH4</t>
  </si>
  <si>
    <t>TAG(47:2_FA18:2)+NH4</t>
  </si>
  <si>
    <t>TAG(48:0_FA14:0)+NH4</t>
  </si>
  <si>
    <t>TAG(48:0_FA16:0)+NH4</t>
  </si>
  <si>
    <t>TAG(48:0_FA18:0)+NH4</t>
  </si>
  <si>
    <t>TAG(48:1_FA14:0)+NH4</t>
  </si>
  <si>
    <t>TAG(48:1_FA16:0)+NH4</t>
  </si>
  <si>
    <t>TAG(48:1_FA16:1)+NH4</t>
  </si>
  <si>
    <t>TAG(48:1_FA18:0)+NH4</t>
  </si>
  <si>
    <t>TAG(48:1_FA18:1)+NH4</t>
  </si>
  <si>
    <t>TAG(48:2_FA14:0)+NH4</t>
  </si>
  <si>
    <t>TAG(48:2_FA16:0)+NH4</t>
  </si>
  <si>
    <t>TAG(48:2_FA16:1)+NH4</t>
  </si>
  <si>
    <t>TAG(48:2_FA18:0)+NH4</t>
  </si>
  <si>
    <t>TAG(48:2_FA18:1)+NH4</t>
  </si>
  <si>
    <t>TAG(48:2_FA18:2)+NH4</t>
  </si>
  <si>
    <t>TAG(48:3_FA14:0)+NH4</t>
  </si>
  <si>
    <t>TAG(48:3_FA16:0)+NH4</t>
  </si>
  <si>
    <t>TAG(48:3_FA16:1)+NH4</t>
  </si>
  <si>
    <t>TAG(48:3_FA18:1)+NH4</t>
  </si>
  <si>
    <t>TAG(48:3_FA18:2)+NH4</t>
  </si>
  <si>
    <t>TAG(48:3_FA18:3)+NH4</t>
  </si>
  <si>
    <t>TAG(48:4_FA14:0)+NH4</t>
  </si>
  <si>
    <t>TAG(48:4_FA16:0)+NH4</t>
  </si>
  <si>
    <t>TAG(48:4_FA16:1)+NH4</t>
  </si>
  <si>
    <t>TAG(48:4_FA18:1)+NH4</t>
  </si>
  <si>
    <t>TAG(48:4_FA18:2)+NH4</t>
  </si>
  <si>
    <t>TAG(48:4_FA18:3)+NH4</t>
  </si>
  <si>
    <t>TAG(48:4_FA20:4)+NH4</t>
  </si>
  <si>
    <t>TAG(48:5_FA18:2)+NH4</t>
  </si>
  <si>
    <t>TAG(48:5_FA18:3)+NH4</t>
  </si>
  <si>
    <t>TAG(49:0_FA16:0)+NH4</t>
  </si>
  <si>
    <t>TAG(49:0_FA17:0)+NH4</t>
  </si>
  <si>
    <t>TAG(49:0_FA18:0)+NH4</t>
  </si>
  <si>
    <t>TAG(49:1_FA14:0)+NH4</t>
  </si>
  <si>
    <t>TAG(49:1_FA16:0)+NH4</t>
  </si>
  <si>
    <t>TAG(49:1_FA16:1)+NH4</t>
  </si>
  <si>
    <t>TAG(49:1_FA17:0)+NH4</t>
  </si>
  <si>
    <t>TAG(49:1_FA18:1)+NH4</t>
  </si>
  <si>
    <t>TAG(49:2_FA14:0)+NH4</t>
  </si>
  <si>
    <t>TAG(49:2_FA16:0)+NH4</t>
  </si>
  <si>
    <t>TAG(49:2_FA16:1)+NH4</t>
  </si>
  <si>
    <t>TAG(49:2_FA17:0)+NH4</t>
  </si>
  <si>
    <t>TAG(49:2_FA18:1)+NH4</t>
  </si>
  <si>
    <t>TAG(49:2_FA18:2)+NH4</t>
  </si>
  <si>
    <t>TAG(49:3_FA16:0)+NH4</t>
  </si>
  <si>
    <t>TAG(49:3_FA16:1)+NH4</t>
  </si>
  <si>
    <t>TAG(49:3_FA18:2)+NH4</t>
  </si>
  <si>
    <t>TAG(49:3_FA18:3)+NH4</t>
  </si>
  <si>
    <t>TAG(50:0_FA14:0)+NH4</t>
  </si>
  <si>
    <t>TAG(50:0_FA16:0)+NH4</t>
  </si>
  <si>
    <t>TAG(50:0_FA18:0)+NH4</t>
  </si>
  <si>
    <t>TAG(50:1_FA14:0)+NH4</t>
  </si>
  <si>
    <t>TAG(50:1_FA16:0)+NH4</t>
  </si>
  <si>
    <t>TAG(50:1_FA16:1)+NH4</t>
  </si>
  <si>
    <t>TAG(50:1_FA18:0)+NH4</t>
  </si>
  <si>
    <t>TAG(50:1_FA18:1)+NH4</t>
  </si>
  <si>
    <t>TAG(50:1_FA20:1)+NH4</t>
  </si>
  <si>
    <t>TAG(50:2_FA14:0)+NH4</t>
  </si>
  <si>
    <t>TAG(50:2_FA16:0)+NH4</t>
  </si>
  <si>
    <t>TAG(50:2_FA16:1)+NH4</t>
  </si>
  <si>
    <t>TAG(50:2_FA18:0)+NH4</t>
  </si>
  <si>
    <t>TAG(50:2_FA18:1)+NH4</t>
  </si>
  <si>
    <t>TAG(50:2_FA18:2)+NH4</t>
  </si>
  <si>
    <t>TAG(50:2_FA20:2)+NH4</t>
  </si>
  <si>
    <t>TAG(50:3_FA14:0)+NH4</t>
  </si>
  <si>
    <t>TAG(50:3_FA16:0)+NH4</t>
  </si>
  <si>
    <t>TAG(50:3_FA16:1)+NH4</t>
  </si>
  <si>
    <t>TAG(50:3_FA18:0)+NH4</t>
  </si>
  <si>
    <t>TAG(50:3_FA18:1)+NH4</t>
  </si>
  <si>
    <t>TAG(50:3_FA18:2)+NH4</t>
  </si>
  <si>
    <t>TAG(50:3_FA18:3)+NH4</t>
  </si>
  <si>
    <t>TAG(50:3_FA20:3)+NH4</t>
  </si>
  <si>
    <t>TAG(50:4_FA14:0)+NH4</t>
  </si>
  <si>
    <t>TAG(50:4_FA16:0)+NH4</t>
  </si>
  <si>
    <t>TAG(50:4_FA16:1)+NH4</t>
  </si>
  <si>
    <t>TAG(50:4_FA18:1)+NH4</t>
  </si>
  <si>
    <t>TAG(50:4_FA18:2)+NH4</t>
  </si>
  <si>
    <t>TAG(50:4_FA18:3)+NH4</t>
  </si>
  <si>
    <t>TAG(50:4_FA20:3)+NH4</t>
  </si>
  <si>
    <t>TAG(50:4_FA20:4)+NH4</t>
  </si>
  <si>
    <t>TAG(50:5_FA14:0)+NH4</t>
  </si>
  <si>
    <t>TAG(50:5_FA16:0)+NH4</t>
  </si>
  <si>
    <t>TAG(50:5_FA16:1)+NH4</t>
  </si>
  <si>
    <t>TAG(50:5_FA18:1)+NH4</t>
  </si>
  <si>
    <t>TAG(50:5_FA18:2)+NH4</t>
  </si>
  <si>
    <t>TAG(50:5_FA18:3)+NH4</t>
  </si>
  <si>
    <t>TAG(50:5_FA20:4)+NH4</t>
  </si>
  <si>
    <t>TAG(50:5_FA20:5)+NH4</t>
  </si>
  <si>
    <t>TAG(50:6_FA20:4)+NH4</t>
  </si>
  <si>
    <t>TAG(51:0_FA16:0)+NH4</t>
  </si>
  <si>
    <t>TAG(51:0_FA17:0)+NH4</t>
  </si>
  <si>
    <t>TAG(51:0_FA18:0)+NH4</t>
  </si>
  <si>
    <t>TAG(51:1_FA16:0)+NH4</t>
  </si>
  <si>
    <t>TAG(51:1_FA17:0)+NH4</t>
  </si>
  <si>
    <t>TAG(51:1_FA18:0)+NH4</t>
  </si>
  <si>
    <t>TAG(51:1_FA18:1)+NH4</t>
  </si>
  <si>
    <t>TAG(51:2_FA16:0)+NH4</t>
  </si>
  <si>
    <t>TAG(51:2_FA16:1)+NH4</t>
  </si>
  <si>
    <t>TAG(51:2_FA17:0)+NH4</t>
  </si>
  <si>
    <t>TAG(51:2_FA18:1)+NH4</t>
  </si>
  <si>
    <t>TAG(51:2_FA18:2)+NH4</t>
  </si>
  <si>
    <t>TAG(51:3_FA16:1)+NH4</t>
  </si>
  <si>
    <t>TAG(51:3_FA17:0)+NH4</t>
  </si>
  <si>
    <t>TAG(51:3_FA18:2)+NH4</t>
  </si>
  <si>
    <t>TAG(51:3_FA18:3)+NH4</t>
  </si>
  <si>
    <t>TAG(51:4_FA16:1)+NH4</t>
  </si>
  <si>
    <t>TAG(51:4_FA18:2)+NH4</t>
  </si>
  <si>
    <t>TAG(51:4_FA18:3)+NH4</t>
  </si>
  <si>
    <t>TAG(51:4_FA20:4)+NH4</t>
  </si>
  <si>
    <t>TAG(51:5_FA18:2)+NH4</t>
  </si>
  <si>
    <t>TAG(51:5_FA18:3)+NH4</t>
  </si>
  <si>
    <t>TAG(52:0_FA16:0)+NH4</t>
  </si>
  <si>
    <t>TAG(52:0_FA18:0)+NH4</t>
  </si>
  <si>
    <t>TAG(52:0_FA20:0)+NH4</t>
  </si>
  <si>
    <t>TAG(52:1_FA16:0)+NH4</t>
  </si>
  <si>
    <t>TAG(52:1_FA16:1)+NH4</t>
  </si>
  <si>
    <t>TAG(52:1_FA18:0)+NH4</t>
  </si>
  <si>
    <t>TAG(52:1_FA18:1)+NH4</t>
  </si>
  <si>
    <t>TAG(52:1_FA20:0)+NH4</t>
  </si>
  <si>
    <t>TAG(52:1_FA20:1)+NH4</t>
  </si>
  <si>
    <t>TAG(52:2_FA14:0)+NH4</t>
  </si>
  <si>
    <t>TAG(52:2_FA16:0)+NH4</t>
  </si>
  <si>
    <t>TAG(52:2_FA16:1)+NH4</t>
  </si>
  <si>
    <t>TAG(52:2_FA18:0)+NH4</t>
  </si>
  <si>
    <t>TAG(52:2_FA18:1)+NH4</t>
  </si>
  <si>
    <t>TAG(52:2_FA18:2)+NH4</t>
  </si>
  <si>
    <t>TAG(52:2_FA20:0)+NH4</t>
  </si>
  <si>
    <t>TAG(52:2_FA20:1)+NH4</t>
  </si>
  <si>
    <t>TAG(52:2_FA20:2)+NH4</t>
  </si>
  <si>
    <t>TAG(52:3_FA14:0)+NH4</t>
  </si>
  <si>
    <t>TAG(52:3_FA16:0)+NH4</t>
  </si>
  <si>
    <t>TAG(52:3_FA16:1)+NH4</t>
  </si>
  <si>
    <t>TAG(52:3_FA18:0)+NH4</t>
  </si>
  <si>
    <t>TAG(52:3_FA18:1)+NH4</t>
  </si>
  <si>
    <t>TAG(52:3_FA18:2)+NH4</t>
  </si>
  <si>
    <t>TAG(52:3_FA18:3)+NH4</t>
  </si>
  <si>
    <t>TAG(52:3_FA20:0)+NH4</t>
  </si>
  <si>
    <t>TAG(52:3_FA20:1)+NH4</t>
  </si>
  <si>
    <t>TAG(52:3_FA20:2)+NH4</t>
  </si>
  <si>
    <t>TAG(52:3_FA20:3)+NH4</t>
  </si>
  <si>
    <t>TAG(52:4_FA14:0)+NH4</t>
  </si>
  <si>
    <t>TAG(52:4_FA16:0)+NH4</t>
  </si>
  <si>
    <t>TAG(52:4_FA16:1)+NH4</t>
  </si>
  <si>
    <t>TAG(52:4_FA18:0)+NH4</t>
  </si>
  <si>
    <t>TAG(52:4_FA18:1)+NH4</t>
  </si>
  <si>
    <t>TAG(52:4_FA18:2)+NH4</t>
  </si>
  <si>
    <t>TAG(52:4_FA18:3)+NH4</t>
  </si>
  <si>
    <t>TAG(52:4_FA20:0)+NH4</t>
  </si>
  <si>
    <t>TAG(52:4_FA20:2)+NH4</t>
  </si>
  <si>
    <t>TAG(52:4_FA20:3)+NH4</t>
  </si>
  <si>
    <t>TAG(52:4_FA20:4)+NH4</t>
  </si>
  <si>
    <t>TAG(52:4_FA22:4)+NH4</t>
  </si>
  <si>
    <t>TAG(52:5_FA14:0)+NH4</t>
  </si>
  <si>
    <t>TAG(52:5_FA16:0)+NH4</t>
  </si>
  <si>
    <t>TAG(52:5_FA16:1)+NH4</t>
  </si>
  <si>
    <t>TAG(52:5_FA18:1)+NH4</t>
  </si>
  <si>
    <t>TAG(52:5_FA18:2)+NH4</t>
  </si>
  <si>
    <t>TAG(52:5_FA18:3)+NH4</t>
  </si>
  <si>
    <t>TAG(52:5_FA20:3)+NH4</t>
  </si>
  <si>
    <t>TAG(52:5_FA20:4)+NH4</t>
  </si>
  <si>
    <t>TAG(52:5_FA20:5)+NH4</t>
  </si>
  <si>
    <t>TAG(52:5_FA22:5)+NH4</t>
  </si>
  <si>
    <t>TAG(52:6_FA14:0)+NH4</t>
  </si>
  <si>
    <t>TAG(52:6_FA16:0)+NH4</t>
  </si>
  <si>
    <t>TAG(52:6_FA16:1)+NH4</t>
  </si>
  <si>
    <t>TAG(52:6_FA18:1)+NH4</t>
  </si>
  <si>
    <t>TAG(52:6_FA18:2)+NH4</t>
  </si>
  <si>
    <t>TAG(52:6_FA18:3)+NH4</t>
  </si>
  <si>
    <t>TAG(52:6_FA20:4)+NH4</t>
  </si>
  <si>
    <t>TAG(52:6_FA20:5)+NH4</t>
  </si>
  <si>
    <t>TAG(52:6_FA22:6)+NH4</t>
  </si>
  <si>
    <t>TAG(52:7_FA16:0)+NH4</t>
  </si>
  <si>
    <t>TAG(52:7_FA18:1)+NH4</t>
  </si>
  <si>
    <t>TAG(52:7_FA20:5)+NH4</t>
  </si>
  <si>
    <t>TAG(52:7_FA22:6)+NH4</t>
  </si>
  <si>
    <t>TAG(52:8_FA16:1)+NH4</t>
  </si>
  <si>
    <t>TAG(52:8_FA18:2)+NH4</t>
  </si>
  <si>
    <t>TAG(53:0_FA16:0)+NH4</t>
  </si>
  <si>
    <t>TAG(53:1_FA16:0)+NH4</t>
  </si>
  <si>
    <t>TAG(53:1_FA17:0)+NH4</t>
  </si>
  <si>
    <t>TAG(53:1_FA18:0)+NH4</t>
  </si>
  <si>
    <t>TAG(53:1_FA18:1)+NH4</t>
  </si>
  <si>
    <t>TAG(53:2_FA16:0)+NH4</t>
  </si>
  <si>
    <t>TAG(53:2_FA17:0)+NH4</t>
  </si>
  <si>
    <t>TAG(53:2_FA18:1)+NH4</t>
  </si>
  <si>
    <t>TAG(53:2_FA18:2)+NH4</t>
  </si>
  <si>
    <t>TAG(53:3_FA16:0)+NH4</t>
  </si>
  <si>
    <t>TAG(53:3_FA17:0)+NH4</t>
  </si>
  <si>
    <t>TAG(53:3_FA18:2)+NH4</t>
  </si>
  <si>
    <t>TAG(53:4_FA16:0)+NH4</t>
  </si>
  <si>
    <t>TAG(53:4_FA17:0)+NH4</t>
  </si>
  <si>
    <t>TAG(53:4_FA18:2)+NH4</t>
  </si>
  <si>
    <t>TAG(53:4_FA18:3)+NH4</t>
  </si>
  <si>
    <t>TAG(53:4_FA20:4)+NH4</t>
  </si>
  <si>
    <t>TAG(53:5_FA20:4)+NH4</t>
  </si>
  <si>
    <t>TAG(53:6_FA20:4)+NH4</t>
  </si>
  <si>
    <t>TAG(54:0_FA16:0)+NH4</t>
  </si>
  <si>
    <t>TAG(54:0_FA18:0)+NH4</t>
  </si>
  <si>
    <t>TAG(54:1_FA16:0)+NH4</t>
  </si>
  <si>
    <t>TAG(54:1_FA18:0)+NH4</t>
  </si>
  <si>
    <t>TAG(54:1_FA18:1)+NH4</t>
  </si>
  <si>
    <t>TAG(54:1_FA20:0)+NH4</t>
  </si>
  <si>
    <t>TAG(54:1_FA20:1)+NH4</t>
  </si>
  <si>
    <t>TAG(54:2_FA16:0)+NH4</t>
  </si>
  <si>
    <t>TAG(54:2_FA18:0)+NH4</t>
  </si>
  <si>
    <t>TAG(54:2_FA18:1)+NH4</t>
  </si>
  <si>
    <t>TAG(54:2_FA18:2)+NH4</t>
  </si>
  <si>
    <t>TAG(54:2_FA20:0)+NH4</t>
  </si>
  <si>
    <t>TAG(54:2_FA20:1)+NH4</t>
  </si>
  <si>
    <t>TAG(54:2_FA20:2)+NH4</t>
  </si>
  <si>
    <t>TAG(54:3_FA16:0)+NH4</t>
  </si>
  <si>
    <t>TAG(54:3_FA16:1)+NH4</t>
  </si>
  <si>
    <t>TAG(54:3_FA18:0)+NH4</t>
  </si>
  <si>
    <t>TAG(54:3_FA18:1)+NH4</t>
  </si>
  <si>
    <t>TAG(54:3_FA18:2)+NH4</t>
  </si>
  <si>
    <t>TAG(54:3_FA18:3)+NH4</t>
  </si>
  <si>
    <t>TAG(54:3_FA20:1)+NH4</t>
  </si>
  <si>
    <t>TAG(54:3_FA20:2)+NH4</t>
  </si>
  <si>
    <t>TAG(54:3_FA20:3)+NH4</t>
  </si>
  <si>
    <t>TAG(54:4_FA16:0)+NH4</t>
  </si>
  <si>
    <t>TAG(54:4_FA16:1)+NH4</t>
  </si>
  <si>
    <t>TAG(54:4_FA18:0)+NH4</t>
  </si>
  <si>
    <t>TAG(54:4_FA18:1)+NH4</t>
  </si>
  <si>
    <t>TAG(54:4_FA18:2)+NH4</t>
  </si>
  <si>
    <t>TAG(54:4_FA18:3)+NH4</t>
  </si>
  <si>
    <t>TAG(54:4_FA20:1)+NH4</t>
  </si>
  <si>
    <t>TAG(54:4_FA20:2)+NH4</t>
  </si>
  <si>
    <t>TAG(54:4_FA20:3)+NH4</t>
  </si>
  <si>
    <t>TAG(54:4_FA20:4)+NH4</t>
  </si>
  <si>
    <t>TAG(54:4_FA22:4)+NH4</t>
  </si>
  <si>
    <t>TAG(54:5_FA16:0)+NH4</t>
  </si>
  <si>
    <t>TAG(54:5_FA16:1)+NH4</t>
  </si>
  <si>
    <t>TAG(54:5_FA18:0)+NH4</t>
  </si>
  <si>
    <t>TAG(54:5_FA18:1)+NH4</t>
  </si>
  <si>
    <t>TAG(54:5_FA18:2)+NH4</t>
  </si>
  <si>
    <t>TAG(54:5_FA18:3)+NH4</t>
  </si>
  <si>
    <t>TAG(54:5_FA20:2)+NH4</t>
  </si>
  <si>
    <t>TAG(54:5_FA20:3)+NH4</t>
  </si>
  <si>
    <t>TAG(54:5_FA20:4)+NH4</t>
  </si>
  <si>
    <t>TAG(54:5_FA20:5)+NH4</t>
  </si>
  <si>
    <t>TAG(54:5_FA22:4)+NH4</t>
  </si>
  <si>
    <t>TAG(54:5_FA22:5)+NH4</t>
  </si>
  <si>
    <t>TAG(54:6_FA16:0)+NH4</t>
  </si>
  <si>
    <t>TAG(54:6_FA16:1)+NH4</t>
  </si>
  <si>
    <t>TAG(54:6_FA18:1)+NH4</t>
  </si>
  <si>
    <t>TAG(54:6_FA18:2)+NH4</t>
  </si>
  <si>
    <t>TAG(54:6_FA18:3)+NH4</t>
  </si>
  <si>
    <t>TAG(54:6_FA20:3)+NH4</t>
  </si>
  <si>
    <t>TAG(54:6_FA20:4)+NH4</t>
  </si>
  <si>
    <t>TAG(54:6_FA20:5)+NH4</t>
  </si>
  <si>
    <t>TAG(54:6_FA22:5)+NH4</t>
  </si>
  <si>
    <t>TAG(54:6_FA22:6)+NH4</t>
  </si>
  <si>
    <t>TAG(54:7_FA16:1)+NH4</t>
  </si>
  <si>
    <t>TAG(54:7_FA18:1)+NH4</t>
  </si>
  <si>
    <t>TAG(54:7_FA18:2)+NH4</t>
  </si>
  <si>
    <t>TAG(54:7_FA18:3)+NH4</t>
  </si>
  <si>
    <t>TAG(54:7_FA20:4)+NH4</t>
  </si>
  <si>
    <t>TAG(54:7_FA20:5)+NH4</t>
  </si>
  <si>
    <t>TAG(54:7_FA22:5)+NH4</t>
  </si>
  <si>
    <t>TAG(54:7_FA22:6)+NH4</t>
  </si>
  <si>
    <t>TAG(54:8_FA18:2)+NH4</t>
  </si>
  <si>
    <t>TAG(54:8_FA18:3)+NH4</t>
  </si>
  <si>
    <t>TAG(54:8_FA20:4)+NH4</t>
  </si>
  <si>
    <t>TAG(54:8_FA20:5)+NH4</t>
  </si>
  <si>
    <t>TAG(54:8_FA22:6)+NH4</t>
  </si>
  <si>
    <t>TAG(55:1_FA16:0)+NH4</t>
  </si>
  <si>
    <t>TAG(55:1_FA18:1)+NH4</t>
  </si>
  <si>
    <t>TAG(55:2_FA18:1)+NH4</t>
  </si>
  <si>
    <t>TAG(55:2_FA18:2)+NH4</t>
  </si>
  <si>
    <t>TAG(55:3_FA18:1)+NH4</t>
  </si>
  <si>
    <t>TAG(55:3_FA18:2)+NH4</t>
  </si>
  <si>
    <t>TAG(55:4_FA18:1)+NH4</t>
  </si>
  <si>
    <t>TAG(55:4_FA18:2)+NH4</t>
  </si>
  <si>
    <t>TAG(55:5_FA18:1)+NH4</t>
  </si>
  <si>
    <t>TAG(55:5_FA18:2)+NH4</t>
  </si>
  <si>
    <t>TAG(55:5_FA20:4)+NH4</t>
  </si>
  <si>
    <t>TAG(55:7_FA22:6)+NH4</t>
  </si>
  <si>
    <t>TAG(56:10_FA18:2)+NH4</t>
  </si>
  <si>
    <t>TAG(56:1_FA16:0)+NH4</t>
  </si>
  <si>
    <t>TAG(56:1_FA18:1)+NH4</t>
  </si>
  <si>
    <t>TAG(56:2_FA16:0)+NH4</t>
  </si>
  <si>
    <t>TAG(56:2_FA18:0)+NH4</t>
  </si>
  <si>
    <t>TAG(56:2_FA20:0)+NH4</t>
  </si>
  <si>
    <t>TAG(56:2_FA20:1)+NH4</t>
  </si>
  <si>
    <t>TAG(56:3_FA16:0)+NH4</t>
  </si>
  <si>
    <t>TAG(56:3_FA18:0)+NH4</t>
  </si>
  <si>
    <t>TAG(56:3_FA18:1)+NH4</t>
  </si>
  <si>
    <t>TAG(56:3_FA18:2)+NH4</t>
  </si>
  <si>
    <t>TAG(56:3_FA20:0)+NH4</t>
  </si>
  <si>
    <t>TAG(56:3_FA20:1)+NH4</t>
  </si>
  <si>
    <t>TAG(56:3_FA20:2)+NH4</t>
  </si>
  <si>
    <t>TAG(56:4_FA16:0)+NH4</t>
  </si>
  <si>
    <t>TAG(56:4_FA18:0)+NH4</t>
  </si>
  <si>
    <t>TAG(56:4_FA18:1)+NH4</t>
  </si>
  <si>
    <t>TAG(56:4_FA18:2)+NH4</t>
  </si>
  <si>
    <t>TAG(56:4_FA20:1)+NH4</t>
  </si>
  <si>
    <t>TAG(56:4_FA20:2)+NH4</t>
  </si>
  <si>
    <t>TAG(56:4_FA20:3)+NH4</t>
  </si>
  <si>
    <t>TAG(56:4_FA20:4)+NH4</t>
  </si>
  <si>
    <t>TAG(56:4_FA22:4)+NH4</t>
  </si>
  <si>
    <t>TAG(56:5_FA16:0)+NH4</t>
  </si>
  <si>
    <t>TAG(56:5_FA18:0)+NH4</t>
  </si>
  <si>
    <t>TAG(56:5_FA18:1)+NH4</t>
  </si>
  <si>
    <t>TAG(56:5_FA18:2)+NH4</t>
  </si>
  <si>
    <t>TAG(56:5_FA20:1)+NH4</t>
  </si>
  <si>
    <t>TAG(56:5_FA20:2)+NH4</t>
  </si>
  <si>
    <t>TAG(56:5_FA20:3)+NH4</t>
  </si>
  <si>
    <t>TAG(56:5_FA20:4)+NH4</t>
  </si>
  <si>
    <t>TAG(56:5_FA22:4)+NH4</t>
  </si>
  <si>
    <t>TAG(56:5_FA22:5)+NH4</t>
  </si>
  <si>
    <t>TAG(56:6_FA16:0)+NH4</t>
  </si>
  <si>
    <t>TAG(56:6_FA18:0)+NH4</t>
  </si>
  <si>
    <t>TAG(56:6_FA18:1)+NH4</t>
  </si>
  <si>
    <t>TAG(56:6_FA18:2)+NH4</t>
  </si>
  <si>
    <t>TAG(56:6_FA18:3)+NH4</t>
  </si>
  <si>
    <t>TAG(56:6_FA20:2)+NH4</t>
  </si>
  <si>
    <t>TAG(56:6_FA20:3)+NH4</t>
  </si>
  <si>
    <t>TAG(56:6_FA20:4)+NH4</t>
  </si>
  <si>
    <t>TAG(56:6_FA20:5)+NH4</t>
  </si>
  <si>
    <t>TAG(56:6_FA22:4)+NH4</t>
  </si>
  <si>
    <t>TAG(56:6_FA22:5)+NH4</t>
  </si>
  <si>
    <t>TAG(56:6_FA22:6)+NH4</t>
  </si>
  <si>
    <t>TAG(56:7_FA16:0)+NH4</t>
  </si>
  <si>
    <t>TAG(56:7_FA16:1)+NH4</t>
  </si>
  <si>
    <t>TAG(56:7_FA18:0)+NH4</t>
  </si>
  <si>
    <t>TAG(56:7_FA18:1)+NH4</t>
  </si>
  <si>
    <t>TAG(56:7_FA18:2)+NH4</t>
  </si>
  <si>
    <t>TAG(56:7_FA18:3)+NH4</t>
  </si>
  <si>
    <t>TAG(56:7_FA20:3)+NH4</t>
  </si>
  <si>
    <t>TAG(56:7_FA20:4)+NH4</t>
  </si>
  <si>
    <t>TAG(56:7_FA20:5)+NH4</t>
  </si>
  <si>
    <t>TAG(56:7_FA22:4)+NH4</t>
  </si>
  <si>
    <t>TAG(56:7_FA22:5)+NH4</t>
  </si>
  <si>
    <t>TAG(56:7_FA22:6)+NH4</t>
  </si>
  <si>
    <t>TAG(56:8_FA16:0)+NH4</t>
  </si>
  <si>
    <t>TAG(56:8_FA16:1)+NH4</t>
  </si>
  <si>
    <t>TAG(56:8_FA18:1)+NH4</t>
  </si>
  <si>
    <t>TAG(56:8_FA18:2)+NH4</t>
  </si>
  <si>
    <t>TAG(56:8_FA18:3)+NH4</t>
  </si>
  <si>
    <t>TAG(56:8_FA20:4)+NH4</t>
  </si>
  <si>
    <t>TAG(56:8_FA20:5)+NH4</t>
  </si>
  <si>
    <t>TAG(56:8_FA22:5)+NH4</t>
  </si>
  <si>
    <t>TAG(56:8_FA22:6)+NH4</t>
  </si>
  <si>
    <t>TAG(56:9_FA18:3)+NH4</t>
  </si>
  <si>
    <t>TAG(56:9_FA20:4)+NH4</t>
  </si>
  <si>
    <t>TAG(56:9_FA20:5)+NH4</t>
  </si>
  <si>
    <t>TAG(56:9_FA22:6)+NH4</t>
  </si>
  <si>
    <t>TAG(57:10_FA22:6)+NH4</t>
  </si>
  <si>
    <t>TAG(57:2_FA18:1)+NH4</t>
  </si>
  <si>
    <t>TAG(57:3_FA18:2)+NH4</t>
  </si>
  <si>
    <t>TAG(58:10_FA18:2)+NH4</t>
  </si>
  <si>
    <t>TAG(58:10_FA20:4)+NH4</t>
  </si>
  <si>
    <t>TAG(58:10_FA20:5)+NH4</t>
  </si>
  <si>
    <t>TAG(58:10_FA22:5)+NH4</t>
  </si>
  <si>
    <t>TAG(58:10_FA22:6)+NH4</t>
  </si>
  <si>
    <t>TAG(58:2_FA18:1)+NH4</t>
  </si>
  <si>
    <t>TAG(58:3_FA18:1)+NH4</t>
  </si>
  <si>
    <t>TAG(58:5_FA18:1)+NH4</t>
  </si>
  <si>
    <t>TAG(58:6_FA16:0)+NH4</t>
  </si>
  <si>
    <t>TAG(58:6_FA18:0)+NH4</t>
  </si>
  <si>
    <t>TAG(58:6_FA18:1)+NH4</t>
  </si>
  <si>
    <t>TAG(58:6_FA20:4)+NH4</t>
  </si>
  <si>
    <t>TAG(58:6_FA22:4)+NH4</t>
  </si>
  <si>
    <t>TAG(58:6_FA22:5)+NH4</t>
  </si>
  <si>
    <t>TAG(58:7_FA16:0)+NH4</t>
  </si>
  <si>
    <t>TAG(58:7_FA18:0)+NH4</t>
  </si>
  <si>
    <t>TAG(58:7_FA18:1)+NH4</t>
  </si>
  <si>
    <t>TAG(58:7_FA18:2)+NH4</t>
  </si>
  <si>
    <t>TAG(58:7_FA20:4)+NH4</t>
  </si>
  <si>
    <t>TAG(58:7_FA22:4)+NH4</t>
  </si>
  <si>
    <t>TAG(58:7_FA22:5)+NH4</t>
  </si>
  <si>
    <t>TAG(58:7_FA22:6)+NH4</t>
  </si>
  <si>
    <t>TAG(58:8_FA18:1)+NH4</t>
  </si>
  <si>
    <t>TAG(58:8_FA18:2)+NH4</t>
  </si>
  <si>
    <t>TAG(58:8_FA20:3)+NH4</t>
  </si>
  <si>
    <t>TAG(58:8_FA20:4)+NH4</t>
  </si>
  <si>
    <t>TAG(58:8_FA22:5)+NH4</t>
  </si>
  <si>
    <t>TAG(58:8_FA22:6)+NH4</t>
  </si>
  <si>
    <t>TAG(58:9_FA18:1)+NH4</t>
  </si>
  <si>
    <t>TAG(58:9_FA18:2)+NH4</t>
  </si>
  <si>
    <t>TAG(58:9_FA20:4)+NH4</t>
  </si>
  <si>
    <t>TAG(58:9_FA22:5)+NH4</t>
  </si>
  <si>
    <t>TAG(58:9_FA22:6)+NH4</t>
  </si>
  <si>
    <t>TAG(60:10_FA22:5)+NH4</t>
  </si>
  <si>
    <t>TAG(60:10_FA22:6)+NH4</t>
  </si>
  <si>
    <t>TAG(60:11_FA22:5)+NH4</t>
  </si>
  <si>
    <t>TAG(60:11_FA22:6)+NH4</t>
  </si>
  <si>
    <t>TAG(60:12_FA22:6)+NH4</t>
  </si>
  <si>
    <t>DAG(14:0_14:0)+NH4</t>
  </si>
  <si>
    <t>DAG(14:0_16:1)+NH4</t>
  </si>
  <si>
    <t>DAG(16:0_16:0)+NH4</t>
  </si>
  <si>
    <t>DAG(16:0_16:1)+NH4</t>
  </si>
  <si>
    <t>DAG(14:0_18:1)+NH4</t>
  </si>
  <si>
    <t>DAG(16:1_16:1)+NH4</t>
  </si>
  <si>
    <t>DAG(14:0_18:2)+NH4</t>
  </si>
  <si>
    <t>DAG(14:0_18:3)+NH4</t>
  </si>
  <si>
    <t>DAG(14:0_20:0)+NH4</t>
  </si>
  <si>
    <t>DAG(16:0_18:0)+NH4</t>
  </si>
  <si>
    <t>DAG(16:1_18:0)+NH4</t>
  </si>
  <si>
    <t>DAG(16:0_18:1)+NH4</t>
  </si>
  <si>
    <t>DAG(16:1_18:1)+NH4</t>
  </si>
  <si>
    <t>DAG(16:0_18:2)+NH4</t>
  </si>
  <si>
    <t>DAG(16:1_18:2)+NH4</t>
  </si>
  <si>
    <t>DAG(16:0_18:3)+NH4</t>
  </si>
  <si>
    <t>DAG(16:1_18:3)+NH4</t>
  </si>
  <si>
    <t>DAG(14:0_20:4)+NH4</t>
  </si>
  <si>
    <t>DAG(16:1_20:0)+NH4</t>
  </si>
  <si>
    <t>DAG(18:0_18:1)+NH4</t>
  </si>
  <si>
    <t>DAG(18:1_18:1)+NH4</t>
  </si>
  <si>
    <t>DAG(18:0_18:2)+NH4</t>
  </si>
  <si>
    <t>DAG(18:1_18:2)+NH4</t>
  </si>
  <si>
    <t>DAG(18:0_18:3)+NH4</t>
  </si>
  <si>
    <t>DAG(16:1_20:2)+NH4</t>
  </si>
  <si>
    <t>DAG(16:0_20:3)+NH4</t>
  </si>
  <si>
    <t>DAG(16:0_20:4)+NH4</t>
  </si>
  <si>
    <t>DAG(18:2_18:3)+NH4</t>
  </si>
  <si>
    <t>DAG(16:1_20:4)+NH4</t>
  </si>
  <si>
    <t>DAG(16:0_20:5)+NH4</t>
  </si>
  <si>
    <t>DAG(14:0_22:6)+NH4</t>
  </si>
  <si>
    <t>DAG(18:1_20:1)+NH4</t>
  </si>
  <si>
    <t>DAG(18:1_20:2)+NH4</t>
  </si>
  <si>
    <t>DAG(18:1_20:3)+NH4</t>
  </si>
  <si>
    <t>DAG(18:2_20:3)+NH4</t>
  </si>
  <si>
    <t>DAG(18:1_20:4)+NH4</t>
  </si>
  <si>
    <t>DAG(16:0_22:5)+NH4</t>
  </si>
  <si>
    <t>DAG(18:2_20:4)+NH4</t>
  </si>
  <si>
    <t>DAG(18:1_20:5)+NH4</t>
  </si>
  <si>
    <t>DAG(16:0_22:6)+NH4</t>
  </si>
  <si>
    <t>DAG(18:2_20:5)+NH4</t>
  </si>
  <si>
    <t>DAG(16:1_22:6)+NH4</t>
  </si>
  <si>
    <t>DAG(20:0_20:0)+NH4</t>
  </si>
  <si>
    <t>DAG(18:1_22:4)+NH4</t>
  </si>
  <si>
    <t>DAG(18:2_22:4)+NH4</t>
  </si>
  <si>
    <t>DAG(18:1_22:5)+NH4</t>
  </si>
  <si>
    <t>DAG(18:0_22:6)+NH4</t>
  </si>
  <si>
    <t>DAG(18:2_22:5)+NH4</t>
  </si>
  <si>
    <t>DAG(18:1_22:6)+NH4</t>
  </si>
  <si>
    <t>DAG(18:2_22:6)+NH4</t>
  </si>
  <si>
    <t>PC(14:0_14:0)+AcO</t>
  </si>
  <si>
    <t>PC(14:0_18:1)+AcO</t>
  </si>
  <si>
    <t>PC(14:0_18:2)+AcO</t>
  </si>
  <si>
    <t>PC(14:0_18:3)+AcO</t>
  </si>
  <si>
    <t>PC(14:0_20:1)+AcO</t>
  </si>
  <si>
    <t>PC(14:0_20:2)+AcO</t>
  </si>
  <si>
    <t>PC(14:0_20:3)+AcO</t>
  </si>
  <si>
    <t>PC(14:0_20:4)+AcO</t>
  </si>
  <si>
    <t>PC(14:0_20:5)+AcO</t>
  </si>
  <si>
    <t>PC(14:0_22:4)+AcO</t>
  </si>
  <si>
    <t>PC(14:0_22:5)+AcO</t>
  </si>
  <si>
    <t>PC(14:0_22:6)+AcO</t>
  </si>
  <si>
    <t>PC(14:1_14:1)+AcO</t>
  </si>
  <si>
    <t>PC(16:0_14:0)+AcO</t>
  </si>
  <si>
    <t>PC(16:0_16:0)+AcO</t>
  </si>
  <si>
    <t>PC(16:0_16:1)+AcO</t>
  </si>
  <si>
    <t>PC(16:0_18:0)+AcO</t>
  </si>
  <si>
    <t>PC(16:0_18:1)+AcO</t>
  </si>
  <si>
    <t>PC(16:0_18:2)+AcO</t>
  </si>
  <si>
    <t>PC(16:0_18:3)+AcO</t>
  </si>
  <si>
    <t>PC(16:0_20:1)+AcO</t>
  </si>
  <si>
    <t>PC(16:0_20:2)+AcO</t>
  </si>
  <si>
    <t>PC(16:0_20:3)+AcO</t>
  </si>
  <si>
    <t>PC(16:0_20:4)+AcO</t>
  </si>
  <si>
    <t>PC(16:0_20:5)+AcO</t>
  </si>
  <si>
    <t>PC(16:0_22:4)+AcO</t>
  </si>
  <si>
    <t>PC(16:0_22:5)+AcO</t>
  </si>
  <si>
    <t>PC(16:1_18:1)+AcO</t>
  </si>
  <si>
    <t>PC(16:1_18:2)+AcO</t>
  </si>
  <si>
    <t>PC(16:0_22:6)+AcO</t>
  </si>
  <si>
    <t>PC(18:0_14:0)+AcO</t>
  </si>
  <si>
    <t>PC(18:0_16:1)+AcO</t>
  </si>
  <si>
    <t>PC(18:0_18:0)+AcO</t>
  </si>
  <si>
    <t>PC(18:0_18:1)+AcO</t>
  </si>
  <si>
    <t>PC(18:0_18:2)+AcO</t>
  </si>
  <si>
    <t>PC(18:0_18:3)+AcO</t>
  </si>
  <si>
    <t>PC(18:0_20:0)+AcO</t>
  </si>
  <si>
    <t>PC(18:0_20:1)+AcO</t>
  </si>
  <si>
    <t>PC(18:0_20:2)+AcO</t>
  </si>
  <si>
    <t>PC(18:0_20:3)+AcO</t>
  </si>
  <si>
    <t>PC(18:0_20:4)+AcO</t>
  </si>
  <si>
    <t>PC(18:0_20:5)+AcO</t>
  </si>
  <si>
    <t>PC(18:0_22:4)+AcO</t>
  </si>
  <si>
    <t>PC(18:0_22:5)+AcO</t>
  </si>
  <si>
    <t>PC(18:0_22:6)+AcO</t>
  </si>
  <si>
    <t>PC(18:1_16:1)+AcO</t>
  </si>
  <si>
    <t>PC(18:1_18:1)+AcO</t>
  </si>
  <si>
    <t>PC(18:1_18:2)+AcO</t>
  </si>
  <si>
    <t>PC(18:1_18:3)+AcO</t>
  </si>
  <si>
    <t>PC(18:1_20:1)+AcO</t>
  </si>
  <si>
    <t>PC(18:1_20:2)+AcO</t>
  </si>
  <si>
    <t>PC(18:1_20:3)+AcO</t>
  </si>
  <si>
    <t>PC(18:1_20:4)+AcO</t>
  </si>
  <si>
    <t>PC(18:1_20:5)+AcO</t>
  </si>
  <si>
    <t>PC(18:1_22:4)+AcO</t>
  </si>
  <si>
    <t>PC(18:1_22:5)+AcO</t>
  </si>
  <si>
    <t>PC(18:1_22:6)+AcO</t>
  </si>
  <si>
    <t>PC(18:2_16:1)+AcO</t>
  </si>
  <si>
    <t>PC(18:2_18:2)+AcO</t>
  </si>
  <si>
    <t>PC(18:2_18:3)+AcO</t>
  </si>
  <si>
    <t>PC(18:2_20:1)+AcO</t>
  </si>
  <si>
    <t>PC(18:2_20:2)+AcO</t>
  </si>
  <si>
    <t>PC(18:2_20:3)+AcO</t>
  </si>
  <si>
    <t>PC(18:2_20:4)+AcO</t>
  </si>
  <si>
    <t>PC(18:2_20:5)+AcO</t>
  </si>
  <si>
    <t>PC(18:2_22:4)+AcO</t>
  </si>
  <si>
    <t>PC(18:2_22:5)+AcO</t>
  </si>
  <si>
    <t>PC(18:2_22:6)+AcO</t>
  </si>
  <si>
    <t>PC(20:0_16:1)+AcO</t>
  </si>
  <si>
    <t>PC(20:0_18:1)+AcO</t>
  </si>
  <si>
    <t>PC(20:0_18:3)+AcO</t>
  </si>
  <si>
    <t>PC(20:0_20:1)+AcO</t>
  </si>
  <si>
    <t>PC(20:0_20:2)+AcO</t>
  </si>
  <si>
    <t>PC(20:0_20:3)+AcO</t>
  </si>
  <si>
    <t>PC(20:0_20:4)+AcO</t>
  </si>
  <si>
    <t>PC(20:0_20:5)+AcO</t>
  </si>
  <si>
    <t>PC(20:0_22:4)+AcO</t>
  </si>
  <si>
    <t>PC(20:0_22:5)+AcO</t>
  </si>
  <si>
    <t>PC(20:0_22:6)+AcO</t>
  </si>
  <si>
    <t>PE(14:0_14:0)-H</t>
  </si>
  <si>
    <t>PE(14:0_16:1)-H</t>
  </si>
  <si>
    <t>PE(14:0_18:1)-H</t>
  </si>
  <si>
    <t>PE(14:0_18:2)-H</t>
  </si>
  <si>
    <t>PE(14:0_18:3)-H</t>
  </si>
  <si>
    <t>PE(14:0_20:1)-H</t>
  </si>
  <si>
    <t>PE(14:0_20:2)-H</t>
  </si>
  <si>
    <t>PE(14:0_20:3)-H</t>
  </si>
  <si>
    <t>PE(14:0_20:4)-H</t>
  </si>
  <si>
    <t>PE(14:0_20:5)-H</t>
  </si>
  <si>
    <t>PE(14:0_22:4)-H</t>
  </si>
  <si>
    <t>PE(14:0_22:5)-H</t>
  </si>
  <si>
    <t>PE(14:0_22:6)-H</t>
  </si>
  <si>
    <t>PE(14:1_14:1)-H</t>
  </si>
  <si>
    <t>PE(16:0_14:0)-H</t>
  </si>
  <si>
    <t>PE(16:0_16:0)-H</t>
  </si>
  <si>
    <t>PE(16:0_16:1)-H</t>
  </si>
  <si>
    <t>PE(16:0_18:1)-H</t>
  </si>
  <si>
    <t>PE(16:0_18:2)-H</t>
  </si>
  <si>
    <t>PE(16:0_18:3)-H</t>
  </si>
  <si>
    <t>PE(16:0_20:1)-H</t>
  </si>
  <si>
    <t>PE(16:0_20:2)-H</t>
  </si>
  <si>
    <t>PE(16:0_20:3)-H</t>
  </si>
  <si>
    <t>PE(16:0_20:4)-H</t>
  </si>
  <si>
    <t>PE(16:0_20:5)-H</t>
  </si>
  <si>
    <t>PE(16:0_22:4)-H</t>
  </si>
  <si>
    <t>PE(16:0_22:5)-H</t>
  </si>
  <si>
    <t>PE(16:0_22:6)-H</t>
  </si>
  <si>
    <t>PE(18:0_14:0)-H</t>
  </si>
  <si>
    <t>PE(18:0_16:0)-H</t>
  </si>
  <si>
    <t>PE(18:0_16:1)-H</t>
  </si>
  <si>
    <t>PE(18:0_18:0)-H</t>
  </si>
  <si>
    <t>PE(18:0_18:1)-H</t>
  </si>
  <si>
    <t>PE(18:0_18:2)-H</t>
  </si>
  <si>
    <t>PE(18:0_18:3)-H</t>
  </si>
  <si>
    <t>PE(18:0_20:1)-H</t>
  </si>
  <si>
    <t>PE(18:0_20:2)-H</t>
  </si>
  <si>
    <t>PE(18:0_20:3)-H</t>
  </si>
  <si>
    <t>PE(18:0_20:4)-H</t>
  </si>
  <si>
    <t>PE(18:0_20:5)-H</t>
  </si>
  <si>
    <t>PE(18:0_22:4)-H</t>
  </si>
  <si>
    <t>PE(18:0_22:5)-H</t>
  </si>
  <si>
    <t>PE(18:0_22:6)-H</t>
  </si>
  <si>
    <t>PE(18:1_16:1)-H</t>
  </si>
  <si>
    <t>PE(18:1_18:1)-H</t>
  </si>
  <si>
    <t>PE(18:1_18:2)-H</t>
  </si>
  <si>
    <t>PE(18:1_18:3)-H</t>
  </si>
  <si>
    <t>PE(18:1_20:1)-H</t>
  </si>
  <si>
    <t>PE(18:1_20:2)-H</t>
  </si>
  <si>
    <t>PE(18:1_20:3)-H</t>
  </si>
  <si>
    <t>PE(18:1_20:4)-H</t>
  </si>
  <si>
    <t>PE(18:1_20:5)-H</t>
  </si>
  <si>
    <t>PE(18:1_22:4)-H</t>
  </si>
  <si>
    <t>PE(18:1_22:5)-H</t>
  </si>
  <si>
    <t>PE(18:1_22:6)-H</t>
  </si>
  <si>
    <t>PE(18:2_16:1)-H</t>
  </si>
  <si>
    <t>PE(18:2_18:2)-H</t>
  </si>
  <si>
    <t>PE(18:2_18:3)-H</t>
  </si>
  <si>
    <t>PE(18:2_20:1)-H</t>
  </si>
  <si>
    <t>PE(18:2_20:2)-H</t>
  </si>
  <si>
    <t>PE(18:2_20:3)-H</t>
  </si>
  <si>
    <t>PE(18:2_20:4)-H</t>
  </si>
  <si>
    <t>PE(18:2_20:5)-H</t>
  </si>
  <si>
    <t>PE(18:2_22:4)-H</t>
  </si>
  <si>
    <t>PE(18:2_22:5)-H</t>
  </si>
  <si>
    <t>PE(18:2_22:6)-H</t>
  </si>
  <si>
    <t>PE(O-16:0_16:0)-H</t>
  </si>
  <si>
    <t>PE(O-16:0_16:1)-H</t>
  </si>
  <si>
    <t>PE(O-16:0_18:0)-H</t>
  </si>
  <si>
    <t>PE(O-16:0_18:1)-H</t>
  </si>
  <si>
    <t>PE(O-16:0_18:2)-H</t>
  </si>
  <si>
    <t>PE(O-16:0_18:3)-H</t>
  </si>
  <si>
    <t>PE(O-16:0_20:1)-H</t>
  </si>
  <si>
    <t>PE(O-16:0_20:2)-H</t>
  </si>
  <si>
    <t>PE(O-16:0_20:3)-H</t>
  </si>
  <si>
    <t>PE(O-16:0_20:4)-H</t>
  </si>
  <si>
    <t>PE(O-16:0_20:5)-H</t>
  </si>
  <si>
    <t>PE(O-16:0_22:4)-H</t>
  </si>
  <si>
    <t>PE(O-16:0_22:5)-H</t>
  </si>
  <si>
    <t>PE(O-16:0_22:6)-H</t>
  </si>
  <si>
    <t>PE(O-18:0_16:0)-H</t>
  </si>
  <si>
    <t>PE(O-18:0_16:1)-H</t>
  </si>
  <si>
    <t>PE(O-18:0_18:0)-H</t>
  </si>
  <si>
    <t>PE(O-18:0_18:1)-H</t>
  </si>
  <si>
    <t>PE(O-18:0_18:2)-H</t>
  </si>
  <si>
    <t>PE(O-18:0_18:3)-H</t>
  </si>
  <si>
    <t>PE(O-18:0_20:1)-H</t>
  </si>
  <si>
    <t>PE(O-18:0_20:2)-H</t>
  </si>
  <si>
    <t>PE(O-18:0_20:3)-H</t>
  </si>
  <si>
    <t>PE(O-18:0_20:4)-H</t>
  </si>
  <si>
    <t>PE(O-18:0_20:5)-H</t>
  </si>
  <si>
    <t>PE(O-18:0_22:4)-H</t>
  </si>
  <si>
    <t>PE(O-18:0_22:5)-H</t>
  </si>
  <si>
    <t>PE(O-18:0_22:6)-H</t>
  </si>
  <si>
    <t>PE(P-14:0_18:0)-H</t>
  </si>
  <si>
    <t>PE(P-14:0_18:1)-H</t>
  </si>
  <si>
    <t>PE(P-16:0_16:0)-H</t>
  </si>
  <si>
    <t>PE(P-16:0_16:1)-H</t>
  </si>
  <si>
    <t>PE(P-16:0_18:0)-H</t>
  </si>
  <si>
    <t>PE(P-16:0_18:1)-H</t>
  </si>
  <si>
    <t>PE(P-16:0_18:2)-H</t>
  </si>
  <si>
    <t>PE(P-16:0_18:3)-H</t>
  </si>
  <si>
    <t>PE(P-16:0_20:1)-H</t>
  </si>
  <si>
    <t>PE(P-16:0_20:2)-H</t>
  </si>
  <si>
    <t>PE(P-16:0_20:3)-H</t>
  </si>
  <si>
    <t>PE(P-16:0_20:4)-H</t>
  </si>
  <si>
    <t>PE(P-16:0_20:5)-H</t>
  </si>
  <si>
    <t>PE(P-16:0_22:4)-H</t>
  </si>
  <si>
    <t>PE(P-16:0_22:5)-H</t>
  </si>
  <si>
    <t>PE(P-16:0_22:6)-H</t>
  </si>
  <si>
    <t>PE(P-16:1_18:1)-H</t>
  </si>
  <si>
    <t>PE(P-18:0_16:0)-H</t>
  </si>
  <si>
    <t>PE(P-18:0_16:1)-H</t>
  </si>
  <si>
    <t>PE(P-18:0_18:0)-H</t>
  </si>
  <si>
    <t>PE(P-18:0_18:1)-H</t>
  </si>
  <si>
    <t>PE(P-18:0_18:2)-H</t>
  </si>
  <si>
    <t>PE(P-18:0_18:3)-H</t>
  </si>
  <si>
    <t>PE(P-18:0_20:1)-H</t>
  </si>
  <si>
    <t>PE(P-18:0_20:2)-H</t>
  </si>
  <si>
    <t>PE(P-18:0_20:3)-H</t>
  </si>
  <si>
    <t>PE(P-18:0_20:4)-H</t>
  </si>
  <si>
    <t>PE(P-18:0_20:5)-H</t>
  </si>
  <si>
    <t>PE(P-18:0_22:4)-H</t>
  </si>
  <si>
    <t>PE(P-18:0_22:5)-H</t>
  </si>
  <si>
    <t>PE(P-18:0_22:6)-H</t>
  </si>
  <si>
    <t>PE(P-18:1_16:0)-H</t>
  </si>
  <si>
    <t>PE(P-18:1_16:1)-H</t>
  </si>
  <si>
    <t>PE(P-18:1_18:0)-H</t>
  </si>
  <si>
    <t>PE(P-18:1_18:1)-H</t>
  </si>
  <si>
    <t>PE(P-18:1_18:2)-H</t>
  </si>
  <si>
    <t>PE(P-18:1_18:3)-H</t>
  </si>
  <si>
    <t>PE(P-18:1_20:1)-H</t>
  </si>
  <si>
    <t>PE(P-18:1_20:2)-H</t>
  </si>
  <si>
    <t>PE(P-18:1_20:3)-H</t>
  </si>
  <si>
    <t>PE(P-18:1_20:4)-H</t>
  </si>
  <si>
    <t>PE(P-18:1_20:5)-H</t>
  </si>
  <si>
    <t>PE(P-18:1_22:4)-H</t>
  </si>
  <si>
    <t>PE(P-18:1_22:5)-H</t>
  </si>
  <si>
    <t>PE(P-18:1_22:6)-H</t>
  </si>
  <si>
    <t>PE(P-18:2_18:2)-H</t>
  </si>
  <si>
    <t>PE(P-18:2_20:4)-H</t>
  </si>
  <si>
    <t>PE(P-18:2_22:6)-H</t>
  </si>
  <si>
    <t>PG(14:0_14:0)-H</t>
  </si>
  <si>
    <t>PG(14:1_14:1)-H</t>
  </si>
  <si>
    <t>PG(14:0_18:1)-H</t>
  </si>
  <si>
    <t>PG(14:0_18:2)-H</t>
  </si>
  <si>
    <t>PG(14:0_18:3)-H</t>
  </si>
  <si>
    <t>PG(14:0_20:1)-H</t>
  </si>
  <si>
    <t>PG(14:0_20:2)-H</t>
  </si>
  <si>
    <t>PG(14:0_20:3)-H</t>
  </si>
  <si>
    <t>PG(14:0_20:4)-H</t>
  </si>
  <si>
    <t>PG(14:0_20:5)-H</t>
  </si>
  <si>
    <t>PG(14:0_22:4)-H</t>
  </si>
  <si>
    <t>PG(14:0_22:5)-H</t>
  </si>
  <si>
    <t>PG(14:0_22:6)-H</t>
  </si>
  <si>
    <t>PG(16:0_14:0)-H</t>
  </si>
  <si>
    <t>PG(16:0_16:0)-H</t>
  </si>
  <si>
    <t>PG(16:0_16:1)-H</t>
  </si>
  <si>
    <t>PG(16:0_18:0)-H</t>
  </si>
  <si>
    <t>PG(16:0_18:1)-H</t>
  </si>
  <si>
    <t>PG(16:0_18:2)-H</t>
  </si>
  <si>
    <t>PG(16:0_18:3)-H</t>
  </si>
  <si>
    <t>PG(16:0_20:1)-H</t>
  </si>
  <si>
    <t>PG(16:0_20:2)-H</t>
  </si>
  <si>
    <t>PG(16:0_20:3)-H</t>
  </si>
  <si>
    <t>PG(16:0_20:4)-H</t>
  </si>
  <si>
    <t>PG(16:0_20:5)-H</t>
  </si>
  <si>
    <t>PG(16:0_22:4)-H</t>
  </si>
  <si>
    <t>PG(16:0_22:5)-H</t>
  </si>
  <si>
    <t>PG(16:0_22:6)-H</t>
  </si>
  <si>
    <t>PG(18:0_14:0)-H</t>
  </si>
  <si>
    <t>PG(18:0_16:1)-H</t>
  </si>
  <si>
    <t>PG(18:0_18:0)-H</t>
  </si>
  <si>
    <t>PG(18:0_18:1)-H</t>
  </si>
  <si>
    <t>PG(18:0_18:2)-H</t>
  </si>
  <si>
    <t>PG(18:0_18:3)-H</t>
  </si>
  <si>
    <t>PG(18:0_20:0)-H</t>
  </si>
  <si>
    <t>PG(18:0_20:1)-H</t>
  </si>
  <si>
    <t>PG(18:0_20:2)-H</t>
  </si>
  <si>
    <t>PG(18:0_20:3)-H</t>
  </si>
  <si>
    <t>PG(18:0_20:4)-H</t>
  </si>
  <si>
    <t>PG(18:0_20:5)-H</t>
  </si>
  <si>
    <t>PG(18:0_22:4)-H</t>
  </si>
  <si>
    <t>PG(18:0_22:5)-H</t>
  </si>
  <si>
    <t>PG(18:0_22:6)-H</t>
  </si>
  <si>
    <t>PG(18:1_16:1)-H</t>
  </si>
  <si>
    <t>PG(18:1_18:1)-H</t>
  </si>
  <si>
    <t>PG(18:1_18:2)-H</t>
  </si>
  <si>
    <t>PG(18:1_18:3)-H</t>
  </si>
  <si>
    <t>PG(18:1_20:1)-H</t>
  </si>
  <si>
    <t>PG(18:1_20:2)-H</t>
  </si>
  <si>
    <t>PG(18:1_20:3)-H</t>
  </si>
  <si>
    <t>PG(18:1_20:4)-H</t>
  </si>
  <si>
    <t>PG(18:1_20:5)-H</t>
  </si>
  <si>
    <t>PG(18:1_22:4)-H</t>
  </si>
  <si>
    <t>PG(18:1_22:5)-H</t>
  </si>
  <si>
    <t>PG(18:1_22:6)-H</t>
  </si>
  <si>
    <t>PG(18:2_16:1)-H</t>
  </si>
  <si>
    <t>PG(18:2_18:2)-H</t>
  </si>
  <si>
    <t>PG(18:2_18:3)-H</t>
  </si>
  <si>
    <t>PG(18:2_20:1)-H</t>
  </si>
  <si>
    <t>PG(18:2_20:2)-H</t>
  </si>
  <si>
    <t>PG(18:2_20:3)-H</t>
  </si>
  <si>
    <t>PG(18:2_20:4)-H</t>
  </si>
  <si>
    <t>PG(18:2_20:5)-H</t>
  </si>
  <si>
    <t>PG(18:2_22:4)-H</t>
  </si>
  <si>
    <t>PG(18:2_22:5)-H</t>
  </si>
  <si>
    <t>PG(18:2_22:6)-H</t>
  </si>
  <si>
    <t>PG(20:0_16:1)-H</t>
  </si>
  <si>
    <t>PG(20:0_18:1)-H</t>
  </si>
  <si>
    <t>PG(20:0_18:2)-H</t>
  </si>
  <si>
    <t>PG(20:0_18:3)-H</t>
  </si>
  <si>
    <t>PG(20:0_20:1)-H</t>
  </si>
  <si>
    <t>PG(20:0_20:2)-H</t>
  </si>
  <si>
    <t>PG(20:0_20:3)-H</t>
  </si>
  <si>
    <t>PG(20:0_20:4)-H</t>
  </si>
  <si>
    <t>PG(20:0_20:5)-H</t>
  </si>
  <si>
    <t>PG(20:0_22:4)-H</t>
  </si>
  <si>
    <t>PG(20:0_22:5)-H</t>
  </si>
  <si>
    <t>PG(20:0_22:6)-H</t>
  </si>
  <si>
    <t>PI(14:1_14:1)-H</t>
  </si>
  <si>
    <t>PI(14:0_14:0)-H</t>
  </si>
  <si>
    <t>PI(14:0_18:1)-H</t>
  </si>
  <si>
    <t>PI(14:0_18:2)-H</t>
  </si>
  <si>
    <t>PI(14:0_18:3)-H</t>
  </si>
  <si>
    <t>PI(14:0_20:1)-H</t>
  </si>
  <si>
    <t>PI(14:0_20:2)-H</t>
  </si>
  <si>
    <t>PI(14:0_20:3)-H</t>
  </si>
  <si>
    <t>PI(14:0_20:4)-H</t>
  </si>
  <si>
    <t>PI(14:0_20:5)-H</t>
  </si>
  <si>
    <t>PI(14:0_22:4)-H</t>
  </si>
  <si>
    <t>PI(14:0_22:5)-H</t>
  </si>
  <si>
    <t>PI(14:0_22:6)-H</t>
  </si>
  <si>
    <t>PI(16:0_14:0)-H</t>
  </si>
  <si>
    <t>PI(16:0_16:0)-H</t>
  </si>
  <si>
    <t>PI(16:0_16:1)-H</t>
  </si>
  <si>
    <t>PI(16:0_18:0)-H</t>
  </si>
  <si>
    <t>PI(16:0_18:1)-H</t>
  </si>
  <si>
    <t>PI(16:0_18:2)-H</t>
  </si>
  <si>
    <t>PI(16:0_18:3)-H</t>
  </si>
  <si>
    <t>PI(16:0_20:1)-H</t>
  </si>
  <si>
    <t>PI(16:0_20:2)-H</t>
  </si>
  <si>
    <t>PI(16:0_20:3)-H</t>
  </si>
  <si>
    <t>PI(16:0_20:4)-H</t>
  </si>
  <si>
    <t>PI(16:0_20:5)-H</t>
  </si>
  <si>
    <t>PI(16:0_22:4)-H</t>
  </si>
  <si>
    <t>PI(16:0_22:5)-H</t>
  </si>
  <si>
    <t>PI(16:0_22:6)-H</t>
  </si>
  <si>
    <t>PI(18:0_14:0)-H</t>
  </si>
  <si>
    <t>PI(18:0_16:1)-H</t>
  </si>
  <si>
    <t>PI(18:0_18:0)-H</t>
  </si>
  <si>
    <t>PI(18:0_18:1)-H</t>
  </si>
  <si>
    <t>PI(18:0_18:2)-H</t>
  </si>
  <si>
    <t>PI(18:0_18:3)-H</t>
  </si>
  <si>
    <t>PI(18:0_20:0)-H</t>
  </si>
  <si>
    <t>PI(18:0_20:1)-H</t>
  </si>
  <si>
    <t>PI(18:0_20:2)-H</t>
  </si>
  <si>
    <t>PI(18:0_20:3)-H</t>
  </si>
  <si>
    <t>PI(18:0_20:4)-H</t>
  </si>
  <si>
    <t>PI(18:0_20:5)-H</t>
  </si>
  <si>
    <t>PI(18:0_22:4)-H</t>
  </si>
  <si>
    <t>PI(18:0_22:5)-H</t>
  </si>
  <si>
    <t>PI(18:0_22:6)-H</t>
  </si>
  <si>
    <t>PI(18:1_16:1)-H</t>
  </si>
  <si>
    <t>PI(18:1_18:1)-H</t>
  </si>
  <si>
    <t>PI(18:1_18:2)-H</t>
  </si>
  <si>
    <t>PI(18:1_18:3)-H</t>
  </si>
  <si>
    <t>PI(18:1_20:1)-H</t>
  </si>
  <si>
    <t>PI(18:1_20:2)-H</t>
  </si>
  <si>
    <t>PI(18:1_20:3)-H</t>
  </si>
  <si>
    <t>PI(18:1_20:4)-H</t>
  </si>
  <si>
    <t>PI(18:1_20:5)-H</t>
  </si>
  <si>
    <t>PI(18:1_22:4)-H</t>
  </si>
  <si>
    <t>PI(18:1_22:5)-H</t>
  </si>
  <si>
    <t>PI(18:1_22:6)-H</t>
  </si>
  <si>
    <t>PI(18:2_16:1)-H</t>
  </si>
  <si>
    <t>PI(18:2_18:2)-H</t>
  </si>
  <si>
    <t>PI(18:2_18:3)-H</t>
  </si>
  <si>
    <t>PI(18:2_20:1)-H</t>
  </si>
  <si>
    <t>PI(18:2_20:2)-H</t>
  </si>
  <si>
    <t>PI(18:2_20:3)-H</t>
  </si>
  <si>
    <t>PI(18:2_20:4)-H</t>
  </si>
  <si>
    <t>PI(18:2_20:5)-H</t>
  </si>
  <si>
    <t>PI(18:2_22:4)-H</t>
  </si>
  <si>
    <t>PI(18:2_22:5)-H</t>
  </si>
  <si>
    <t>PI(18:2_22:6)-H</t>
  </si>
  <si>
    <t>PI(20:0_16:1)-H</t>
  </si>
  <si>
    <t>PI(20:0_18:1)-H</t>
  </si>
  <si>
    <t>PI(20:0_18:2)-H</t>
  </si>
  <si>
    <t>PI(20:0_18:3)-H</t>
  </si>
  <si>
    <t>PI(20:0_20:1)-H</t>
  </si>
  <si>
    <t>PI(20:0_20:2)-H</t>
  </si>
  <si>
    <t>PI(20:0_20:3)-H</t>
  </si>
  <si>
    <t>PI(20:0_20:4)-H</t>
  </si>
  <si>
    <t>PI(20:0_20:5)-H</t>
  </si>
  <si>
    <t>PI(20:0_22:5)-H</t>
  </si>
  <si>
    <t>PI(20:0_22:6)-H</t>
  </si>
  <si>
    <t>PS(14:1_14:1)</t>
  </si>
  <si>
    <t>PS(14:0_14:0)-H</t>
  </si>
  <si>
    <t>PS(14:0_18:1)-H</t>
  </si>
  <si>
    <t>PS(14:0_18:2)-H</t>
  </si>
  <si>
    <t>PS(14:0_18:3)-H</t>
  </si>
  <si>
    <t>PS(14:0_20:1)-H</t>
  </si>
  <si>
    <t>PS(14:0_20:2)-H</t>
  </si>
  <si>
    <t>PS(14:0_20:3)-H</t>
  </si>
  <si>
    <t>PS(14:0_20:4)-H</t>
  </si>
  <si>
    <t>PS(14:0_20:5)-H</t>
  </si>
  <si>
    <t>PS(14:0_22:4)-H</t>
  </si>
  <si>
    <t>PS(14:0_22:5)-H</t>
  </si>
  <si>
    <t>PS(14:0_22:6)-H</t>
  </si>
  <si>
    <t>PS(16:0_14:0)-H</t>
  </si>
  <si>
    <t>PS(16:0_16:0)-H</t>
  </si>
  <si>
    <t>PS(16:0_16:1)-H</t>
  </si>
  <si>
    <t>PS(16:0_18:0)-H</t>
  </si>
  <si>
    <t>PS(16:0_18:1)-H</t>
  </si>
  <si>
    <t>PS(16:0_18:2)-H</t>
  </si>
  <si>
    <t>PS(16:0_18:3)-H</t>
  </si>
  <si>
    <t>PS(16:0_20:1)-H</t>
  </si>
  <si>
    <t>PS(16:0_20:2)-H</t>
  </si>
  <si>
    <t>PS(16:0_20:3)-H</t>
  </si>
  <si>
    <t>PS(16:0_20:4)-H</t>
  </si>
  <si>
    <t>PS(16:0_20:5)-H</t>
  </si>
  <si>
    <t>PS(16:0_22:4)-H</t>
  </si>
  <si>
    <t>PS(16:0_22:5)-H</t>
  </si>
  <si>
    <t>PS(16:0_22:6)-H</t>
  </si>
  <si>
    <t>PS(18:0_14:0)-H</t>
  </si>
  <si>
    <t>PS(18:0_16:1)-H</t>
  </si>
  <si>
    <t>PS(18:0_18:0)-H</t>
  </si>
  <si>
    <t>PS(18:0_18:1)-H</t>
  </si>
  <si>
    <t>PS(18:0_18:2)-H</t>
  </si>
  <si>
    <t>PS(18:0_18:3)-H</t>
  </si>
  <si>
    <t>PS(18:0_20:0)-H</t>
  </si>
  <si>
    <t>PS(18:0_20:1)-H</t>
  </si>
  <si>
    <t>PS(18:0_20:2)-H</t>
  </si>
  <si>
    <t>PS(18:0_20:3)-H</t>
  </si>
  <si>
    <t>PS(18:0_20:4)-H</t>
  </si>
  <si>
    <t>PS(18:0_20:5)-H</t>
  </si>
  <si>
    <t>PS(18:0_22:4)-H</t>
  </si>
  <si>
    <t>PS(18:0_22:5)-H</t>
  </si>
  <si>
    <t>PS(18:0_22:6)-H</t>
  </si>
  <si>
    <t>PS(18:1_16:1)-H</t>
  </si>
  <si>
    <t>PS(18:1_18:1)-H</t>
  </si>
  <si>
    <t>PS(18:1_18:2)-H</t>
  </si>
  <si>
    <t>PS(18:1_18:3)-H</t>
  </si>
  <si>
    <t>PS(18:1_20:1)-H</t>
  </si>
  <si>
    <t>PS(18:1_20:2)-H</t>
  </si>
  <si>
    <t>PS(18:1_20:3)-H</t>
  </si>
  <si>
    <t>PS(18:1_20:4)-H</t>
  </si>
  <si>
    <t>PS(18:1_20:5)-H</t>
  </si>
  <si>
    <t>PS(18:1_22:4)-H</t>
  </si>
  <si>
    <t>PS(18:1_22:5)-H</t>
  </si>
  <si>
    <t>PS(18:1_22:6)-H</t>
  </si>
  <si>
    <t>PS(18:2_16:1)-H</t>
  </si>
  <si>
    <t>PS(18:2_18:2)-H</t>
  </si>
  <si>
    <t>PS(18:2_18:3)-H</t>
  </si>
  <si>
    <t>PS(18:2_20:1)-H</t>
  </si>
  <si>
    <t>PS(18:2_20:2)-H</t>
  </si>
  <si>
    <t>PS(18:2_20:3)-H</t>
  </si>
  <si>
    <t>PS(18:2_20:4)-H</t>
  </si>
  <si>
    <t>PS(18:2_20:5)-H</t>
  </si>
  <si>
    <t>PS(18:2_22:4)-H</t>
  </si>
  <si>
    <t>PS(18:2_22:5)-H</t>
  </si>
  <si>
    <t>PS(18:2_22:6)-H</t>
  </si>
  <si>
    <t>PS(20:0_16:1)-H</t>
  </si>
  <si>
    <t>PS(20:0_18:1)-H</t>
  </si>
  <si>
    <t>PS(20:0_18:2)-H</t>
  </si>
  <si>
    <t>PS(20:0_18:3)-H</t>
  </si>
  <si>
    <t>PS(20:0_20:1)-H</t>
  </si>
  <si>
    <t>PS(20:0_20:2)-H</t>
  </si>
  <si>
    <t>PS(20:0_20:3)-H</t>
  </si>
  <si>
    <t>PS(20:0_20:4)-H</t>
  </si>
  <si>
    <t>PS(20:0_20:5)-H</t>
  </si>
  <si>
    <t>PS(20:0_22:4)-H</t>
  </si>
  <si>
    <t>PS(20:0_22:5)-H</t>
  </si>
  <si>
    <t>PS(20:0_22:6)-H</t>
  </si>
  <si>
    <r>
      <t>Pellet(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g/mL)</t>
    </r>
  </si>
  <si>
    <t>Supernatant (µg/mL)</t>
  </si>
  <si>
    <t>Sum(µg/mL)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</si>
</sst>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Times New Roman"/>
      <family val="1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1" fillId="0" borderId="0" xfId="1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0" borderId="0" xfId="0" applyNumberFormat="1"/>
    <xf numFmtId="164" fontId="0" fillId="0" borderId="5" xfId="0" applyNumberFormat="1" applyBorder="1"/>
    <xf numFmtId="0" fontId="0" fillId="0" borderId="0" xfId="0" applyBorder="1" applyAlignment="1">
      <alignment horizontal="center" vertical="center"/>
    </xf>
    <xf numFmtId="0" fontId="4" fillId="0" borderId="0" xfId="0" applyFont="1" applyBorder="1"/>
    <xf numFmtId="0" fontId="0" fillId="0" borderId="0" xfId="0" applyAlignment="1">
      <alignment horizontal="center" vertical="center"/>
    </xf>
    <xf numFmtId="164" fontId="2" fillId="0" borderId="5" xfId="0" applyNumberFormat="1" applyFont="1" applyBorder="1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4" fontId="1" fillId="0" borderId="0" xfId="1" applyNumberFormat="1" applyFill="1" applyAlignment="1">
      <alignment horizontal="center" vertical="center"/>
    </xf>
    <xf numFmtId="0" fontId="1" fillId="0" borderId="0" xfId="1" applyFill="1" applyAlignment="1">
      <alignment horizontal="center" vertical="center"/>
    </xf>
  </cellXfs>
  <cellStyles count="2">
    <cellStyle name="Normal" xfId="0" builtinId="0"/>
    <cellStyle name="Satisfaisant" xfId="1" builtinId="2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08"/>
  <sheetViews>
    <sheetView topLeftCell="A555" workbookViewId="0">
      <selection activeCell="A591" sqref="A591"/>
    </sheetView>
  </sheetViews>
  <sheetFormatPr baseColWidth="10" defaultColWidth="11.42578125" defaultRowHeight="15" x14ac:dyDescent="0.25"/>
  <cols>
    <col min="1" max="1" width="33.28515625" style="7" customWidth="1"/>
    <col min="2" max="2" width="9" style="7" customWidth="1"/>
    <col min="3" max="4" width="11.42578125" style="7"/>
    <col min="5" max="5" width="14.5703125" style="7" customWidth="1"/>
    <col min="6" max="16384" width="11.42578125" style="7"/>
  </cols>
  <sheetData>
    <row r="1" spans="1:7" ht="30" x14ac:dyDescent="0.25">
      <c r="A1" s="1" t="s">
        <v>214</v>
      </c>
      <c r="B1" s="1" t="s">
        <v>212</v>
      </c>
      <c r="C1" s="2" t="s">
        <v>803</v>
      </c>
      <c r="D1" s="2" t="s">
        <v>804</v>
      </c>
      <c r="E1" s="2" t="s">
        <v>805</v>
      </c>
      <c r="F1" s="1" t="s">
        <v>213</v>
      </c>
      <c r="G1" s="1" t="s">
        <v>217</v>
      </c>
    </row>
    <row r="2" spans="1:7" x14ac:dyDescent="0.25">
      <c r="A2" s="7" t="s">
        <v>111</v>
      </c>
      <c r="B2" s="7" t="s">
        <v>209</v>
      </c>
      <c r="C2" s="7">
        <v>675.5</v>
      </c>
      <c r="D2" s="7">
        <v>184.1</v>
      </c>
      <c r="E2" s="7">
        <v>2.4</v>
      </c>
      <c r="F2" s="7">
        <v>43</v>
      </c>
      <c r="G2" s="7" t="s">
        <v>702</v>
      </c>
    </row>
    <row r="3" spans="1:7" x14ac:dyDescent="0.25">
      <c r="A3" s="7" t="s">
        <v>112</v>
      </c>
      <c r="B3" s="7" t="s">
        <v>209</v>
      </c>
      <c r="C3" s="7">
        <v>703.6</v>
      </c>
      <c r="D3" s="7">
        <v>184.1</v>
      </c>
      <c r="E3" s="7">
        <v>2.4</v>
      </c>
      <c r="F3" s="7">
        <v>43</v>
      </c>
      <c r="G3" s="7" t="s">
        <v>702</v>
      </c>
    </row>
    <row r="4" spans="1:7" x14ac:dyDescent="0.25">
      <c r="A4" s="7" t="s">
        <v>113</v>
      </c>
      <c r="B4" s="7" t="s">
        <v>209</v>
      </c>
      <c r="C4" s="7">
        <v>731.6</v>
      </c>
      <c r="D4" s="7">
        <v>184.1</v>
      </c>
      <c r="E4" s="7">
        <v>2.4</v>
      </c>
      <c r="F4" s="7">
        <v>43</v>
      </c>
      <c r="G4" s="7" t="s">
        <v>702</v>
      </c>
    </row>
    <row r="5" spans="1:7" x14ac:dyDescent="0.25">
      <c r="A5" s="7" t="s">
        <v>114</v>
      </c>
      <c r="B5" s="7" t="s">
        <v>209</v>
      </c>
      <c r="C5" s="7">
        <v>729.6</v>
      </c>
      <c r="D5" s="7">
        <v>184.1</v>
      </c>
      <c r="E5" s="7">
        <v>2.4</v>
      </c>
      <c r="F5" s="7">
        <v>43</v>
      </c>
      <c r="G5" s="7" t="s">
        <v>702</v>
      </c>
    </row>
    <row r="6" spans="1:7" x14ac:dyDescent="0.25">
      <c r="A6" s="7" t="s">
        <v>115</v>
      </c>
      <c r="B6" s="7" t="s">
        <v>209</v>
      </c>
      <c r="C6" s="7">
        <v>759.6</v>
      </c>
      <c r="D6" s="7">
        <v>184.1</v>
      </c>
      <c r="E6" s="7">
        <v>2.4</v>
      </c>
      <c r="F6" s="7">
        <v>43</v>
      </c>
      <c r="G6" s="7" t="s">
        <v>702</v>
      </c>
    </row>
    <row r="7" spans="1:7" x14ac:dyDescent="0.25">
      <c r="A7" s="7" t="s">
        <v>116</v>
      </c>
      <c r="B7" s="7" t="s">
        <v>209</v>
      </c>
      <c r="C7" s="7">
        <v>757.6</v>
      </c>
      <c r="D7" s="7">
        <v>184.1</v>
      </c>
      <c r="E7" s="7">
        <v>2.4</v>
      </c>
      <c r="F7" s="7">
        <v>43</v>
      </c>
      <c r="G7" s="7" t="s">
        <v>702</v>
      </c>
    </row>
    <row r="8" spans="1:7" x14ac:dyDescent="0.25">
      <c r="A8" s="7" t="s">
        <v>117</v>
      </c>
      <c r="B8" s="7" t="s">
        <v>209</v>
      </c>
      <c r="C8" s="7">
        <v>787.7</v>
      </c>
      <c r="D8" s="7">
        <v>184.1</v>
      </c>
      <c r="E8" s="7">
        <v>2.4</v>
      </c>
      <c r="F8" s="7">
        <v>43</v>
      </c>
      <c r="G8" s="7" t="s">
        <v>702</v>
      </c>
    </row>
    <row r="9" spans="1:7" x14ac:dyDescent="0.25">
      <c r="A9" s="7" t="s">
        <v>118</v>
      </c>
      <c r="B9" s="7" t="s">
        <v>209</v>
      </c>
      <c r="C9" s="7">
        <v>785.7</v>
      </c>
      <c r="D9" s="7">
        <v>184.1</v>
      </c>
      <c r="E9" s="7">
        <v>2.4</v>
      </c>
      <c r="F9" s="7">
        <v>43</v>
      </c>
      <c r="G9" s="7" t="s">
        <v>702</v>
      </c>
    </row>
    <row r="10" spans="1:7" x14ac:dyDescent="0.25">
      <c r="A10" s="7" t="s">
        <v>119</v>
      </c>
      <c r="B10" s="7" t="s">
        <v>209</v>
      </c>
      <c r="C10" s="7">
        <v>815.7</v>
      </c>
      <c r="D10" s="7">
        <v>184.1</v>
      </c>
      <c r="E10" s="7">
        <v>2.4</v>
      </c>
      <c r="F10" s="7">
        <v>43</v>
      </c>
      <c r="G10" s="7" t="s">
        <v>702</v>
      </c>
    </row>
    <row r="11" spans="1:7" x14ac:dyDescent="0.25">
      <c r="A11" s="7" t="s">
        <v>120</v>
      </c>
      <c r="B11" s="7" t="s">
        <v>209</v>
      </c>
      <c r="C11" s="7">
        <v>813.7</v>
      </c>
      <c r="D11" s="7">
        <v>184.1</v>
      </c>
      <c r="E11" s="7">
        <v>2.4</v>
      </c>
      <c r="F11" s="7">
        <v>43</v>
      </c>
      <c r="G11" s="7" t="s">
        <v>702</v>
      </c>
    </row>
    <row r="12" spans="1:7" x14ac:dyDescent="0.25">
      <c r="A12" s="7" t="s">
        <v>121</v>
      </c>
      <c r="B12" s="7" t="s">
        <v>209</v>
      </c>
      <c r="C12" s="7">
        <v>843.7</v>
      </c>
      <c r="D12" s="7">
        <v>184.1</v>
      </c>
      <c r="E12" s="7">
        <v>2.4</v>
      </c>
      <c r="F12" s="7">
        <v>43</v>
      </c>
      <c r="G12" s="7" t="s">
        <v>702</v>
      </c>
    </row>
    <row r="13" spans="1:7" x14ac:dyDescent="0.25">
      <c r="A13" s="7" t="s">
        <v>122</v>
      </c>
      <c r="B13" s="7" t="s">
        <v>209</v>
      </c>
      <c r="C13" s="7">
        <v>841.7</v>
      </c>
      <c r="D13" s="7">
        <v>184.1</v>
      </c>
      <c r="E13" s="7">
        <v>2.4</v>
      </c>
      <c r="F13" s="7">
        <v>25</v>
      </c>
      <c r="G13" s="7" t="s">
        <v>702</v>
      </c>
    </row>
    <row r="14" spans="1:7" x14ac:dyDescent="0.25">
      <c r="A14" s="7" t="s">
        <v>123</v>
      </c>
      <c r="B14" s="7" t="s">
        <v>210</v>
      </c>
      <c r="C14" s="7">
        <v>754.7</v>
      </c>
      <c r="D14" s="7">
        <v>369.4</v>
      </c>
      <c r="E14" s="7">
        <v>0.42</v>
      </c>
      <c r="F14" s="7">
        <v>25</v>
      </c>
      <c r="G14" s="7" t="s">
        <v>702</v>
      </c>
    </row>
    <row r="15" spans="1:7" x14ac:dyDescent="0.25">
      <c r="A15" s="7" t="s">
        <v>124</v>
      </c>
      <c r="B15" s="7" t="s">
        <v>210</v>
      </c>
      <c r="C15" s="7">
        <v>714.6</v>
      </c>
      <c r="D15" s="7">
        <v>369.4</v>
      </c>
      <c r="E15" s="7">
        <v>0.42</v>
      </c>
      <c r="F15" s="7">
        <v>25</v>
      </c>
      <c r="G15" s="7" t="s">
        <v>702</v>
      </c>
    </row>
    <row r="16" spans="1:7" x14ac:dyDescent="0.25">
      <c r="A16" s="7" t="s">
        <v>125</v>
      </c>
      <c r="B16" s="7" t="s">
        <v>210</v>
      </c>
      <c r="C16" s="7">
        <v>698.7</v>
      </c>
      <c r="D16" s="7">
        <v>369.4</v>
      </c>
      <c r="E16" s="7">
        <v>0.42</v>
      </c>
      <c r="F16" s="7">
        <v>25</v>
      </c>
      <c r="G16" s="7" t="s">
        <v>702</v>
      </c>
    </row>
    <row r="17" spans="1:7" x14ac:dyDescent="0.25">
      <c r="A17" s="7" t="s">
        <v>126</v>
      </c>
      <c r="B17" s="7" t="s">
        <v>210</v>
      </c>
      <c r="C17" s="7">
        <v>696.7</v>
      </c>
      <c r="D17" s="7">
        <v>369.4</v>
      </c>
      <c r="E17" s="7">
        <v>0.42</v>
      </c>
      <c r="F17" s="7">
        <v>25</v>
      </c>
      <c r="G17" s="7" t="s">
        <v>702</v>
      </c>
    </row>
    <row r="18" spans="1:7" x14ac:dyDescent="0.25">
      <c r="A18" s="7" t="s">
        <v>127</v>
      </c>
      <c r="B18" s="7" t="s">
        <v>210</v>
      </c>
      <c r="C18" s="7">
        <v>716.6</v>
      </c>
      <c r="D18" s="7">
        <v>369.4</v>
      </c>
      <c r="E18" s="7">
        <v>0.42</v>
      </c>
      <c r="F18" s="7">
        <v>25</v>
      </c>
      <c r="G18" s="7" t="s">
        <v>702</v>
      </c>
    </row>
    <row r="19" spans="1:7" x14ac:dyDescent="0.25">
      <c r="A19" s="7" t="s">
        <v>128</v>
      </c>
      <c r="B19" s="7" t="s">
        <v>210</v>
      </c>
      <c r="C19" s="7">
        <v>614.6</v>
      </c>
      <c r="D19" s="7">
        <v>369.4</v>
      </c>
      <c r="E19" s="7">
        <v>0.42</v>
      </c>
      <c r="F19" s="7">
        <v>25</v>
      </c>
      <c r="G19" s="7" t="s">
        <v>702</v>
      </c>
    </row>
    <row r="20" spans="1:7" x14ac:dyDescent="0.25">
      <c r="A20" s="7" t="s">
        <v>129</v>
      </c>
      <c r="B20" s="7" t="s">
        <v>210</v>
      </c>
      <c r="C20" s="7">
        <v>642.6</v>
      </c>
      <c r="D20" s="7">
        <v>369.4</v>
      </c>
      <c r="E20" s="7">
        <v>0.42</v>
      </c>
      <c r="F20" s="7">
        <v>25</v>
      </c>
      <c r="G20" s="7" t="s">
        <v>702</v>
      </c>
    </row>
    <row r="21" spans="1:7" x14ac:dyDescent="0.25">
      <c r="A21" s="7" t="s">
        <v>130</v>
      </c>
      <c r="B21" s="7" t="s">
        <v>210</v>
      </c>
      <c r="C21" s="7">
        <v>640.6</v>
      </c>
      <c r="D21" s="7">
        <v>369.4</v>
      </c>
      <c r="E21" s="7">
        <v>0.42</v>
      </c>
      <c r="F21" s="7">
        <v>25</v>
      </c>
      <c r="G21" s="7" t="s">
        <v>702</v>
      </c>
    </row>
    <row r="22" spans="1:7" x14ac:dyDescent="0.25">
      <c r="A22" s="7" t="s">
        <v>131</v>
      </c>
      <c r="B22" s="7" t="s">
        <v>210</v>
      </c>
      <c r="C22" s="7">
        <v>670.6</v>
      </c>
      <c r="D22" s="7">
        <v>369.4</v>
      </c>
      <c r="E22" s="7">
        <v>0.42</v>
      </c>
      <c r="F22" s="7">
        <v>25</v>
      </c>
      <c r="G22" s="7" t="s">
        <v>702</v>
      </c>
    </row>
    <row r="23" spans="1:7" x14ac:dyDescent="0.25">
      <c r="A23" s="7" t="s">
        <v>132</v>
      </c>
      <c r="B23" s="7" t="s">
        <v>210</v>
      </c>
      <c r="C23" s="7">
        <v>668.6</v>
      </c>
      <c r="D23" s="7">
        <v>369.4</v>
      </c>
      <c r="E23" s="7">
        <v>0.42</v>
      </c>
      <c r="F23" s="7">
        <v>25</v>
      </c>
      <c r="G23" s="7" t="s">
        <v>702</v>
      </c>
    </row>
    <row r="24" spans="1:7" x14ac:dyDescent="0.25">
      <c r="A24" s="7" t="s">
        <v>133</v>
      </c>
      <c r="B24" s="7" t="s">
        <v>210</v>
      </c>
      <c r="C24" s="7">
        <v>666.6</v>
      </c>
      <c r="D24" s="7">
        <v>369.4</v>
      </c>
      <c r="E24" s="7">
        <v>0.42</v>
      </c>
      <c r="F24" s="7">
        <v>25</v>
      </c>
      <c r="G24" s="7" t="s">
        <v>702</v>
      </c>
    </row>
    <row r="25" spans="1:7" x14ac:dyDescent="0.25">
      <c r="A25" s="7" t="s">
        <v>134</v>
      </c>
      <c r="B25" s="7" t="s">
        <v>210</v>
      </c>
      <c r="C25" s="7">
        <v>664.6</v>
      </c>
      <c r="D25" s="7">
        <v>369.4</v>
      </c>
      <c r="E25" s="7">
        <v>0.42</v>
      </c>
      <c r="F25" s="7">
        <v>25</v>
      </c>
      <c r="G25" s="7" t="s">
        <v>702</v>
      </c>
    </row>
    <row r="26" spans="1:7" x14ac:dyDescent="0.25">
      <c r="A26" s="7" t="s">
        <v>135</v>
      </c>
      <c r="B26" s="7" t="s">
        <v>210</v>
      </c>
      <c r="C26" s="7">
        <v>694.6</v>
      </c>
      <c r="D26" s="7">
        <v>369.4</v>
      </c>
      <c r="E26" s="7">
        <v>0.42</v>
      </c>
      <c r="F26" s="7">
        <v>25</v>
      </c>
      <c r="G26" s="7" t="s">
        <v>702</v>
      </c>
    </row>
    <row r="27" spans="1:7" x14ac:dyDescent="0.25">
      <c r="A27" s="7" t="s">
        <v>136</v>
      </c>
      <c r="B27" s="7" t="s">
        <v>210</v>
      </c>
      <c r="C27" s="7">
        <v>692.6</v>
      </c>
      <c r="D27" s="7">
        <v>369.4</v>
      </c>
      <c r="E27" s="7">
        <v>0.42</v>
      </c>
      <c r="F27" s="7">
        <v>25</v>
      </c>
      <c r="G27" s="7" t="s">
        <v>702</v>
      </c>
    </row>
    <row r="28" spans="1:7" x14ac:dyDescent="0.25">
      <c r="A28" s="7" t="s">
        <v>137</v>
      </c>
      <c r="B28" s="7" t="s">
        <v>210</v>
      </c>
      <c r="C28" s="7">
        <v>690.6</v>
      </c>
      <c r="D28" s="7">
        <v>369.4</v>
      </c>
      <c r="E28" s="7">
        <v>0.42</v>
      </c>
      <c r="F28" s="7">
        <v>25</v>
      </c>
      <c r="G28" s="7" t="s">
        <v>702</v>
      </c>
    </row>
    <row r="29" spans="1:7" x14ac:dyDescent="0.25">
      <c r="A29" s="7" t="s">
        <v>138</v>
      </c>
      <c r="B29" s="7" t="s">
        <v>210</v>
      </c>
      <c r="C29" s="7">
        <v>688.6</v>
      </c>
      <c r="D29" s="7">
        <v>369.4</v>
      </c>
      <c r="E29" s="7">
        <v>0.42</v>
      </c>
      <c r="F29" s="7">
        <v>25</v>
      </c>
      <c r="G29" s="7" t="s">
        <v>702</v>
      </c>
    </row>
    <row r="30" spans="1:7" x14ac:dyDescent="0.25">
      <c r="A30" s="7" t="s">
        <v>139</v>
      </c>
      <c r="B30" s="7" t="s">
        <v>210</v>
      </c>
      <c r="C30" s="7">
        <v>726.7</v>
      </c>
      <c r="D30" s="7">
        <v>369.4</v>
      </c>
      <c r="E30" s="7">
        <v>0.42</v>
      </c>
      <c r="F30" s="7">
        <v>25</v>
      </c>
      <c r="G30" s="7" t="s">
        <v>702</v>
      </c>
    </row>
    <row r="31" spans="1:7" x14ac:dyDescent="0.25">
      <c r="A31" s="7" t="s">
        <v>140</v>
      </c>
      <c r="B31" s="7" t="s">
        <v>210</v>
      </c>
      <c r="C31" s="7">
        <v>724.7</v>
      </c>
      <c r="D31" s="7">
        <v>369.4</v>
      </c>
      <c r="E31" s="7">
        <v>0.42</v>
      </c>
      <c r="F31" s="7">
        <v>25</v>
      </c>
      <c r="G31" s="7" t="s">
        <v>702</v>
      </c>
    </row>
    <row r="32" spans="1:7" x14ac:dyDescent="0.25">
      <c r="A32" s="7" t="s">
        <v>141</v>
      </c>
      <c r="B32" s="7" t="s">
        <v>210</v>
      </c>
      <c r="C32" s="7">
        <v>722.7</v>
      </c>
      <c r="D32" s="7">
        <v>369.4</v>
      </c>
      <c r="E32" s="7">
        <v>0.42</v>
      </c>
      <c r="F32" s="7">
        <v>25</v>
      </c>
      <c r="G32" s="7" t="s">
        <v>702</v>
      </c>
    </row>
    <row r="33" spans="1:7" x14ac:dyDescent="0.25">
      <c r="A33" s="7" t="s">
        <v>142</v>
      </c>
      <c r="B33" s="7" t="s">
        <v>210</v>
      </c>
      <c r="C33" s="7">
        <v>718.6</v>
      </c>
      <c r="D33" s="7">
        <v>369.4</v>
      </c>
      <c r="E33" s="7">
        <v>0.42</v>
      </c>
      <c r="F33" s="7">
        <v>25</v>
      </c>
      <c r="G33" s="7" t="s">
        <v>702</v>
      </c>
    </row>
    <row r="34" spans="1:7" x14ac:dyDescent="0.25">
      <c r="A34" s="7" t="s">
        <v>143</v>
      </c>
      <c r="B34" s="7" t="s">
        <v>210</v>
      </c>
      <c r="C34" s="7">
        <v>752.7</v>
      </c>
      <c r="D34" s="7">
        <v>369.4</v>
      </c>
      <c r="E34" s="7">
        <v>0.42</v>
      </c>
      <c r="F34" s="7">
        <v>43</v>
      </c>
      <c r="G34" s="7" t="s">
        <v>702</v>
      </c>
    </row>
    <row r="35" spans="1:7" x14ac:dyDescent="0.25">
      <c r="A35" s="7" t="s">
        <v>144</v>
      </c>
      <c r="B35" s="7" t="s">
        <v>211</v>
      </c>
      <c r="C35" s="7">
        <v>510.6</v>
      </c>
      <c r="D35" s="7">
        <v>264.39999999999998</v>
      </c>
      <c r="E35" s="7">
        <v>0.5</v>
      </c>
      <c r="F35" s="7">
        <v>43</v>
      </c>
      <c r="G35" s="7" t="s">
        <v>702</v>
      </c>
    </row>
    <row r="36" spans="1:7" x14ac:dyDescent="0.25">
      <c r="A36" s="7" t="s">
        <v>145</v>
      </c>
      <c r="B36" s="7" t="s">
        <v>211</v>
      </c>
      <c r="C36" s="7">
        <v>538.6</v>
      </c>
      <c r="D36" s="7">
        <v>264.39999999999998</v>
      </c>
      <c r="E36" s="7">
        <v>0.5</v>
      </c>
      <c r="F36" s="7">
        <v>43</v>
      </c>
      <c r="G36" s="7" t="s">
        <v>702</v>
      </c>
    </row>
    <row r="37" spans="1:7" x14ac:dyDescent="0.25">
      <c r="A37" s="7" t="s">
        <v>146</v>
      </c>
      <c r="B37" s="7" t="s">
        <v>211</v>
      </c>
      <c r="C37" s="7">
        <v>566.70000000000005</v>
      </c>
      <c r="D37" s="7">
        <v>264.39999999999998</v>
      </c>
      <c r="E37" s="7">
        <v>0.5</v>
      </c>
      <c r="F37" s="7">
        <v>43</v>
      </c>
      <c r="G37" s="7" t="s">
        <v>702</v>
      </c>
    </row>
    <row r="38" spans="1:7" x14ac:dyDescent="0.25">
      <c r="A38" s="7" t="s">
        <v>147</v>
      </c>
      <c r="B38" s="7" t="s">
        <v>211</v>
      </c>
      <c r="C38" s="7">
        <v>564.79999999999995</v>
      </c>
      <c r="D38" s="7">
        <v>264.39999999999998</v>
      </c>
      <c r="E38" s="7">
        <v>0.5</v>
      </c>
      <c r="F38" s="7">
        <v>43</v>
      </c>
      <c r="G38" s="7" t="s">
        <v>702</v>
      </c>
    </row>
    <row r="39" spans="1:7" x14ac:dyDescent="0.25">
      <c r="A39" s="7" t="s">
        <v>148</v>
      </c>
      <c r="B39" s="7" t="s">
        <v>211</v>
      </c>
      <c r="C39" s="7">
        <v>594.6</v>
      </c>
      <c r="D39" s="7">
        <v>264.39999999999998</v>
      </c>
      <c r="E39" s="7">
        <v>0.5</v>
      </c>
      <c r="F39" s="7">
        <v>43</v>
      </c>
      <c r="G39" s="7" t="s">
        <v>702</v>
      </c>
    </row>
    <row r="40" spans="1:7" x14ac:dyDescent="0.25">
      <c r="A40" s="7" t="s">
        <v>149</v>
      </c>
      <c r="B40" s="7" t="s">
        <v>211</v>
      </c>
      <c r="C40" s="7">
        <v>592.6</v>
      </c>
      <c r="D40" s="7">
        <v>264.39999999999998</v>
      </c>
      <c r="E40" s="7">
        <v>0.5</v>
      </c>
      <c r="F40" s="7">
        <v>43</v>
      </c>
      <c r="G40" s="7" t="s">
        <v>702</v>
      </c>
    </row>
    <row r="41" spans="1:7" x14ac:dyDescent="0.25">
      <c r="A41" s="7" t="s">
        <v>150</v>
      </c>
      <c r="B41" s="7" t="s">
        <v>211</v>
      </c>
      <c r="C41" s="7">
        <v>622.70000000000005</v>
      </c>
      <c r="D41" s="7">
        <v>264.39999999999998</v>
      </c>
      <c r="E41" s="7">
        <v>0.5</v>
      </c>
      <c r="F41" s="7">
        <v>43</v>
      </c>
      <c r="G41" s="7" t="s">
        <v>702</v>
      </c>
    </row>
    <row r="42" spans="1:7" x14ac:dyDescent="0.25">
      <c r="A42" s="7" t="s">
        <v>151</v>
      </c>
      <c r="B42" s="7" t="s">
        <v>211</v>
      </c>
      <c r="C42" s="7">
        <v>620.70000000000005</v>
      </c>
      <c r="D42" s="7">
        <v>264.39999999999998</v>
      </c>
      <c r="E42" s="7">
        <v>0.5</v>
      </c>
      <c r="F42" s="7">
        <v>43</v>
      </c>
      <c r="G42" s="7" t="s">
        <v>702</v>
      </c>
    </row>
    <row r="43" spans="1:7" x14ac:dyDescent="0.25">
      <c r="A43" s="7" t="s">
        <v>152</v>
      </c>
      <c r="B43" s="7" t="s">
        <v>211</v>
      </c>
      <c r="C43" s="7">
        <v>650.79999999999995</v>
      </c>
      <c r="D43" s="7">
        <v>264.39999999999998</v>
      </c>
      <c r="E43" s="7">
        <v>0.5</v>
      </c>
      <c r="F43" s="7">
        <v>43</v>
      </c>
      <c r="G43" s="7" t="s">
        <v>702</v>
      </c>
    </row>
    <row r="44" spans="1:7" x14ac:dyDescent="0.25">
      <c r="A44" s="7" t="s">
        <v>153</v>
      </c>
      <c r="B44" s="7" t="s">
        <v>211</v>
      </c>
      <c r="C44" s="7">
        <v>648.79999999999995</v>
      </c>
      <c r="D44" s="7">
        <v>264.39999999999998</v>
      </c>
      <c r="E44" s="7">
        <v>0.5</v>
      </c>
      <c r="F44" s="7">
        <v>43</v>
      </c>
      <c r="G44" s="7" t="s">
        <v>702</v>
      </c>
    </row>
    <row r="45" spans="1:7" x14ac:dyDescent="0.25">
      <c r="A45" s="7" t="s">
        <v>154</v>
      </c>
      <c r="B45" s="7" t="s">
        <v>211</v>
      </c>
      <c r="C45" s="7">
        <v>678.9</v>
      </c>
      <c r="D45" s="7">
        <v>264.39999999999998</v>
      </c>
      <c r="E45" s="7">
        <v>0.5</v>
      </c>
      <c r="F45" s="7">
        <v>43</v>
      </c>
      <c r="G45" s="7" t="s">
        <v>702</v>
      </c>
    </row>
    <row r="46" spans="1:7" x14ac:dyDescent="0.25">
      <c r="A46" s="7" t="s">
        <v>155</v>
      </c>
      <c r="B46" s="7" t="s">
        <v>211</v>
      </c>
      <c r="C46" s="7">
        <v>676.9</v>
      </c>
      <c r="D46" s="7">
        <v>264.39999999999998</v>
      </c>
      <c r="E46" s="7">
        <v>0.5</v>
      </c>
      <c r="F46" s="7">
        <v>43</v>
      </c>
      <c r="G46" s="7" t="s">
        <v>702</v>
      </c>
    </row>
    <row r="47" spans="1:7" x14ac:dyDescent="0.25">
      <c r="A47" s="7" t="s">
        <v>156</v>
      </c>
      <c r="B47" s="7" t="s">
        <v>806</v>
      </c>
      <c r="C47" s="7">
        <v>512.6</v>
      </c>
      <c r="D47" s="7">
        <v>266.39999999999998</v>
      </c>
      <c r="E47" s="7">
        <v>0.51</v>
      </c>
      <c r="F47" s="7">
        <v>43</v>
      </c>
      <c r="G47" s="7" t="s">
        <v>702</v>
      </c>
    </row>
    <row r="48" spans="1:7" x14ac:dyDescent="0.25">
      <c r="A48" s="7" t="s">
        <v>157</v>
      </c>
      <c r="B48" s="7" t="s">
        <v>806</v>
      </c>
      <c r="C48" s="7">
        <v>540.6</v>
      </c>
      <c r="D48" s="7">
        <v>266.39999999999998</v>
      </c>
      <c r="E48" s="7">
        <v>0.51</v>
      </c>
      <c r="F48" s="7">
        <v>43</v>
      </c>
      <c r="G48" s="7" t="s">
        <v>702</v>
      </c>
    </row>
    <row r="49" spans="1:7" x14ac:dyDescent="0.25">
      <c r="A49" s="7" t="s">
        <v>158</v>
      </c>
      <c r="B49" s="7" t="s">
        <v>806</v>
      </c>
      <c r="C49" s="7">
        <v>568.70000000000005</v>
      </c>
      <c r="D49" s="7">
        <v>266.39999999999998</v>
      </c>
      <c r="E49" s="7">
        <v>0.51</v>
      </c>
      <c r="F49" s="7">
        <v>43</v>
      </c>
      <c r="G49" s="7" t="s">
        <v>702</v>
      </c>
    </row>
    <row r="50" spans="1:7" x14ac:dyDescent="0.25">
      <c r="A50" s="7" t="s">
        <v>159</v>
      </c>
      <c r="B50" s="7" t="s">
        <v>806</v>
      </c>
      <c r="C50" s="7">
        <v>566.79999999999995</v>
      </c>
      <c r="D50" s="7">
        <v>266.39999999999998</v>
      </c>
      <c r="E50" s="7">
        <v>0.51</v>
      </c>
      <c r="F50" s="7">
        <v>43</v>
      </c>
      <c r="G50" s="7" t="s">
        <v>702</v>
      </c>
    </row>
    <row r="51" spans="1:7" x14ac:dyDescent="0.25">
      <c r="A51" s="7" t="s">
        <v>160</v>
      </c>
      <c r="B51" s="7" t="s">
        <v>806</v>
      </c>
      <c r="C51" s="7">
        <v>596.70000000000005</v>
      </c>
      <c r="D51" s="7">
        <v>266.39999999999998</v>
      </c>
      <c r="E51" s="7">
        <v>0.51</v>
      </c>
      <c r="F51" s="7">
        <v>43</v>
      </c>
      <c r="G51" s="7" t="s">
        <v>702</v>
      </c>
    </row>
    <row r="52" spans="1:7" x14ac:dyDescent="0.25">
      <c r="A52" s="7" t="s">
        <v>161</v>
      </c>
      <c r="B52" s="7" t="s">
        <v>806</v>
      </c>
      <c r="C52" s="7">
        <v>594.4</v>
      </c>
      <c r="D52" s="7">
        <v>266.39999999999998</v>
      </c>
      <c r="E52" s="7">
        <v>0.51</v>
      </c>
      <c r="F52" s="7">
        <v>43</v>
      </c>
      <c r="G52" s="7" t="s">
        <v>702</v>
      </c>
    </row>
    <row r="53" spans="1:7" x14ac:dyDescent="0.25">
      <c r="A53" s="7" t="s">
        <v>162</v>
      </c>
      <c r="B53" s="7" t="s">
        <v>806</v>
      </c>
      <c r="C53" s="7">
        <v>624.79999999999995</v>
      </c>
      <c r="D53" s="7">
        <v>266.39999999999998</v>
      </c>
      <c r="E53" s="7">
        <v>0.51</v>
      </c>
      <c r="F53" s="7">
        <v>43</v>
      </c>
      <c r="G53" s="7" t="s">
        <v>702</v>
      </c>
    </row>
    <row r="54" spans="1:7" x14ac:dyDescent="0.25">
      <c r="A54" s="7" t="s">
        <v>163</v>
      </c>
      <c r="B54" s="7" t="s">
        <v>806</v>
      </c>
      <c r="C54" s="7">
        <v>620.4</v>
      </c>
      <c r="D54" s="7">
        <v>266.39999999999998</v>
      </c>
      <c r="E54" s="7">
        <v>0.51</v>
      </c>
      <c r="F54" s="7">
        <v>43</v>
      </c>
      <c r="G54" s="7" t="s">
        <v>702</v>
      </c>
    </row>
    <row r="55" spans="1:7" x14ac:dyDescent="0.25">
      <c r="A55" s="7" t="s">
        <v>164</v>
      </c>
      <c r="B55" s="7" t="s">
        <v>806</v>
      </c>
      <c r="C55" s="7">
        <v>652.9</v>
      </c>
      <c r="D55" s="7">
        <v>266.39999999999998</v>
      </c>
      <c r="E55" s="7">
        <v>0.51</v>
      </c>
      <c r="F55" s="7">
        <v>43</v>
      </c>
      <c r="G55" s="7" t="s">
        <v>702</v>
      </c>
    </row>
    <row r="56" spans="1:7" x14ac:dyDescent="0.25">
      <c r="A56" s="7" t="s">
        <v>165</v>
      </c>
      <c r="B56" s="7" t="s">
        <v>806</v>
      </c>
      <c r="C56" s="7">
        <v>650.9</v>
      </c>
      <c r="D56" s="7">
        <v>266.39999999999998</v>
      </c>
      <c r="E56" s="7">
        <v>0.51</v>
      </c>
      <c r="F56" s="7">
        <v>43</v>
      </c>
      <c r="G56" s="7" t="s">
        <v>702</v>
      </c>
    </row>
    <row r="57" spans="1:7" x14ac:dyDescent="0.25">
      <c r="A57" s="7" t="s">
        <v>166</v>
      </c>
      <c r="B57" s="7" t="s">
        <v>806</v>
      </c>
      <c r="C57" s="7">
        <v>680.5</v>
      </c>
      <c r="D57" s="7">
        <v>266.39999999999998</v>
      </c>
      <c r="E57" s="7">
        <v>0.51</v>
      </c>
      <c r="F57" s="7">
        <v>43</v>
      </c>
      <c r="G57" s="7" t="s">
        <v>702</v>
      </c>
    </row>
    <row r="58" spans="1:7" x14ac:dyDescent="0.25">
      <c r="A58" s="7" t="s">
        <v>167</v>
      </c>
      <c r="B58" s="7" t="s">
        <v>806</v>
      </c>
      <c r="C58" s="7">
        <v>678.5</v>
      </c>
      <c r="D58" s="7">
        <v>266.39999999999998</v>
      </c>
      <c r="E58" s="7">
        <v>0.51</v>
      </c>
      <c r="F58" s="7">
        <v>43</v>
      </c>
      <c r="G58" s="7" t="s">
        <v>702</v>
      </c>
    </row>
    <row r="59" spans="1:7" x14ac:dyDescent="0.25">
      <c r="A59" s="7" t="s">
        <v>168</v>
      </c>
      <c r="B59" s="7" t="s">
        <v>807</v>
      </c>
      <c r="C59" s="7">
        <v>672.5</v>
      </c>
      <c r="D59" s="7">
        <v>264.39999999999998</v>
      </c>
      <c r="E59" s="7">
        <v>1</v>
      </c>
      <c r="F59" s="7">
        <v>43</v>
      </c>
      <c r="G59" s="7" t="s">
        <v>702</v>
      </c>
    </row>
    <row r="60" spans="1:7" x14ac:dyDescent="0.25">
      <c r="A60" s="7" t="s">
        <v>169</v>
      </c>
      <c r="B60" s="7" t="s">
        <v>807</v>
      </c>
      <c r="C60" s="7">
        <v>700.7</v>
      </c>
      <c r="D60" s="7">
        <v>264.39999999999998</v>
      </c>
      <c r="E60" s="7">
        <v>1</v>
      </c>
      <c r="F60" s="7">
        <v>43</v>
      </c>
      <c r="G60" s="7" t="s">
        <v>702</v>
      </c>
    </row>
    <row r="61" spans="1:7" x14ac:dyDescent="0.25">
      <c r="A61" s="7" t="s">
        <v>170</v>
      </c>
      <c r="B61" s="7" t="s">
        <v>807</v>
      </c>
      <c r="C61" s="7">
        <v>728.8</v>
      </c>
      <c r="D61" s="7">
        <v>264.39999999999998</v>
      </c>
      <c r="E61" s="7">
        <v>1</v>
      </c>
      <c r="F61" s="7">
        <v>43</v>
      </c>
      <c r="G61" s="7" t="s">
        <v>702</v>
      </c>
    </row>
    <row r="62" spans="1:7" x14ac:dyDescent="0.25">
      <c r="A62" s="7" t="s">
        <v>171</v>
      </c>
      <c r="B62" s="7" t="s">
        <v>807</v>
      </c>
      <c r="C62" s="7">
        <v>726.7</v>
      </c>
      <c r="D62" s="7">
        <v>264.39999999999998</v>
      </c>
      <c r="E62" s="7">
        <v>1</v>
      </c>
      <c r="F62" s="7">
        <v>43</v>
      </c>
      <c r="G62" s="7" t="s">
        <v>702</v>
      </c>
    </row>
    <row r="63" spans="1:7" x14ac:dyDescent="0.25">
      <c r="A63" s="7" t="s">
        <v>172</v>
      </c>
      <c r="B63" s="7" t="s">
        <v>807</v>
      </c>
      <c r="C63" s="7">
        <v>756.7</v>
      </c>
      <c r="D63" s="7">
        <v>264.39999999999998</v>
      </c>
      <c r="E63" s="7">
        <v>1</v>
      </c>
      <c r="F63" s="7">
        <v>43</v>
      </c>
      <c r="G63" s="7" t="s">
        <v>702</v>
      </c>
    </row>
    <row r="64" spans="1:7" x14ac:dyDescent="0.25">
      <c r="A64" s="7" t="s">
        <v>173</v>
      </c>
      <c r="B64" s="7" t="s">
        <v>807</v>
      </c>
      <c r="C64" s="7">
        <v>754.7</v>
      </c>
      <c r="D64" s="7">
        <v>264.39999999999998</v>
      </c>
      <c r="E64" s="7">
        <v>1</v>
      </c>
      <c r="F64" s="7">
        <v>43</v>
      </c>
      <c r="G64" s="7" t="s">
        <v>702</v>
      </c>
    </row>
    <row r="65" spans="1:7" x14ac:dyDescent="0.25">
      <c r="A65" s="7" t="s">
        <v>174</v>
      </c>
      <c r="B65" s="7" t="s">
        <v>807</v>
      </c>
      <c r="C65" s="7">
        <v>784.9</v>
      </c>
      <c r="D65" s="7">
        <v>264.39999999999998</v>
      </c>
      <c r="E65" s="7">
        <v>1</v>
      </c>
      <c r="F65" s="7">
        <v>43</v>
      </c>
      <c r="G65" s="7" t="s">
        <v>702</v>
      </c>
    </row>
    <row r="66" spans="1:7" x14ac:dyDescent="0.25">
      <c r="A66" s="7" t="s">
        <v>175</v>
      </c>
      <c r="B66" s="7" t="s">
        <v>807</v>
      </c>
      <c r="C66" s="7">
        <v>782.8</v>
      </c>
      <c r="D66" s="7">
        <v>264.39999999999998</v>
      </c>
      <c r="E66" s="7">
        <v>1</v>
      </c>
      <c r="F66" s="7">
        <v>43</v>
      </c>
      <c r="G66" s="7" t="s">
        <v>702</v>
      </c>
    </row>
    <row r="67" spans="1:7" x14ac:dyDescent="0.25">
      <c r="A67" s="7" t="s">
        <v>176</v>
      </c>
      <c r="B67" s="7" t="s">
        <v>807</v>
      </c>
      <c r="C67" s="7">
        <v>812.9</v>
      </c>
      <c r="D67" s="7">
        <v>264.39999999999998</v>
      </c>
      <c r="E67" s="7">
        <v>1</v>
      </c>
      <c r="F67" s="7">
        <v>43</v>
      </c>
      <c r="G67" s="7" t="s">
        <v>702</v>
      </c>
    </row>
    <row r="68" spans="1:7" x14ac:dyDescent="0.25">
      <c r="A68" s="7" t="s">
        <v>177</v>
      </c>
      <c r="B68" s="7" t="s">
        <v>807</v>
      </c>
      <c r="C68" s="7">
        <v>810.9</v>
      </c>
      <c r="D68" s="7">
        <v>264.39999999999998</v>
      </c>
      <c r="E68" s="7">
        <v>1</v>
      </c>
      <c r="F68" s="7">
        <v>43</v>
      </c>
      <c r="G68" s="7" t="s">
        <v>702</v>
      </c>
    </row>
    <row r="69" spans="1:7" x14ac:dyDescent="0.25">
      <c r="A69" s="7" t="s">
        <v>178</v>
      </c>
      <c r="B69" s="7" t="s">
        <v>807</v>
      </c>
      <c r="C69" s="7">
        <v>840.9</v>
      </c>
      <c r="D69" s="7">
        <v>264.39999999999998</v>
      </c>
      <c r="E69" s="7">
        <v>1</v>
      </c>
      <c r="F69" s="7">
        <v>43</v>
      </c>
      <c r="G69" s="7" t="s">
        <v>702</v>
      </c>
    </row>
    <row r="70" spans="1:7" x14ac:dyDescent="0.25">
      <c r="A70" s="7" t="s">
        <v>179</v>
      </c>
      <c r="B70" s="7" t="s">
        <v>807</v>
      </c>
      <c r="C70" s="7">
        <v>838.9</v>
      </c>
      <c r="D70" s="7">
        <v>264.39999999999998</v>
      </c>
      <c r="E70" s="7">
        <v>1</v>
      </c>
      <c r="F70" s="7">
        <v>43</v>
      </c>
      <c r="G70" s="7" t="s">
        <v>702</v>
      </c>
    </row>
    <row r="71" spans="1:7" x14ac:dyDescent="0.25">
      <c r="A71" s="7" t="s">
        <v>819</v>
      </c>
      <c r="B71" s="7" t="s">
        <v>807</v>
      </c>
      <c r="C71" s="7">
        <v>871.9</v>
      </c>
      <c r="D71" s="7">
        <v>264.39999999999998</v>
      </c>
      <c r="E71" s="7">
        <v>1</v>
      </c>
      <c r="F71" s="7">
        <v>43</v>
      </c>
      <c r="G71" s="7" t="s">
        <v>702</v>
      </c>
    </row>
    <row r="72" spans="1:7" x14ac:dyDescent="0.25">
      <c r="A72" s="7" t="s">
        <v>820</v>
      </c>
      <c r="B72" s="7" t="s">
        <v>807</v>
      </c>
      <c r="C72" s="7">
        <v>834.9</v>
      </c>
      <c r="D72" s="7">
        <v>264.39999999999998</v>
      </c>
      <c r="E72" s="7">
        <v>1</v>
      </c>
      <c r="F72" s="7">
        <v>43</v>
      </c>
      <c r="G72" s="7" t="s">
        <v>702</v>
      </c>
    </row>
    <row r="73" spans="1:7" x14ac:dyDescent="0.25">
      <c r="A73" s="7" t="s">
        <v>821</v>
      </c>
      <c r="B73" s="7" t="s">
        <v>807</v>
      </c>
      <c r="C73" s="7">
        <v>862.9</v>
      </c>
      <c r="D73" s="7">
        <v>264.39999999999998</v>
      </c>
      <c r="E73" s="7">
        <v>1</v>
      </c>
      <c r="F73" s="7">
        <v>43</v>
      </c>
      <c r="G73" s="7" t="s">
        <v>702</v>
      </c>
    </row>
    <row r="74" spans="1:7" x14ac:dyDescent="0.25">
      <c r="A74" s="7" t="s">
        <v>822</v>
      </c>
      <c r="B74" s="7" t="s">
        <v>807</v>
      </c>
      <c r="C74" s="7">
        <v>890.2</v>
      </c>
      <c r="D74" s="7">
        <v>264.39999999999998</v>
      </c>
      <c r="E74" s="7">
        <v>1</v>
      </c>
      <c r="F74" s="7">
        <v>43</v>
      </c>
      <c r="G74" s="7" t="s">
        <v>702</v>
      </c>
    </row>
    <row r="75" spans="1:7" x14ac:dyDescent="0.25">
      <c r="A75" s="7" t="s">
        <v>823</v>
      </c>
      <c r="B75" s="7" t="s">
        <v>807</v>
      </c>
      <c r="C75" s="7">
        <v>888.2</v>
      </c>
      <c r="D75" s="7">
        <v>264.39999999999998</v>
      </c>
      <c r="E75" s="7">
        <v>1</v>
      </c>
      <c r="F75" s="7">
        <v>43</v>
      </c>
      <c r="G75" s="7" t="s">
        <v>702</v>
      </c>
    </row>
    <row r="76" spans="1:7" x14ac:dyDescent="0.25">
      <c r="A76" s="7" t="s">
        <v>824</v>
      </c>
      <c r="B76" s="7" t="s">
        <v>807</v>
      </c>
      <c r="C76" s="7">
        <v>918.2</v>
      </c>
      <c r="D76" s="7">
        <v>264.39999999999998</v>
      </c>
      <c r="E76" s="7">
        <v>1</v>
      </c>
      <c r="F76" s="7">
        <v>43</v>
      </c>
      <c r="G76" s="7" t="s">
        <v>702</v>
      </c>
    </row>
    <row r="77" spans="1:7" x14ac:dyDescent="0.25">
      <c r="A77" s="7" t="s">
        <v>825</v>
      </c>
      <c r="B77" s="7" t="s">
        <v>807</v>
      </c>
      <c r="C77" s="7">
        <v>916.2</v>
      </c>
      <c r="D77" s="7">
        <v>264.39999999999998</v>
      </c>
      <c r="E77" s="7">
        <v>1</v>
      </c>
      <c r="F77" s="7">
        <v>43</v>
      </c>
      <c r="G77" s="7" t="s">
        <v>702</v>
      </c>
    </row>
    <row r="78" spans="1:7" x14ac:dyDescent="0.25">
      <c r="A78" s="7" t="s">
        <v>180</v>
      </c>
      <c r="B78" s="7" t="s">
        <v>808</v>
      </c>
      <c r="C78" s="7">
        <v>944.2</v>
      </c>
      <c r="D78" s="7">
        <v>264.39999999999998</v>
      </c>
      <c r="E78" s="7">
        <v>0.54</v>
      </c>
      <c r="F78" s="7">
        <v>43</v>
      </c>
      <c r="G78" s="7" t="s">
        <v>702</v>
      </c>
    </row>
    <row r="79" spans="1:7" x14ac:dyDescent="0.25">
      <c r="A79" s="7" t="s">
        <v>181</v>
      </c>
      <c r="B79" s="7" t="s">
        <v>808</v>
      </c>
      <c r="C79" s="7">
        <v>974.8</v>
      </c>
      <c r="D79" s="7">
        <v>264.39999999999998</v>
      </c>
      <c r="E79" s="7">
        <v>0.54</v>
      </c>
      <c r="F79" s="7">
        <v>43</v>
      </c>
      <c r="G79" s="7" t="s">
        <v>702</v>
      </c>
    </row>
    <row r="80" spans="1:7" x14ac:dyDescent="0.25">
      <c r="A80" s="7" t="s">
        <v>182</v>
      </c>
      <c r="B80" s="7" t="s">
        <v>808</v>
      </c>
      <c r="C80" s="7">
        <v>972.9</v>
      </c>
      <c r="D80" s="7">
        <v>264.39999999999998</v>
      </c>
      <c r="E80" s="7">
        <v>0.54</v>
      </c>
      <c r="F80" s="7">
        <v>43</v>
      </c>
      <c r="G80" s="7" t="s">
        <v>702</v>
      </c>
    </row>
    <row r="81" spans="1:7" x14ac:dyDescent="0.25">
      <c r="A81" s="7" t="s">
        <v>183</v>
      </c>
      <c r="B81" s="7" t="s">
        <v>808</v>
      </c>
      <c r="C81" s="7">
        <v>1002.4</v>
      </c>
      <c r="D81" s="7">
        <v>264.39999999999998</v>
      </c>
      <c r="E81" s="7">
        <v>0.54</v>
      </c>
      <c r="F81" s="7">
        <v>43</v>
      </c>
      <c r="G81" s="7" t="s">
        <v>702</v>
      </c>
    </row>
    <row r="82" spans="1:7" x14ac:dyDescent="0.25">
      <c r="A82" s="7" t="s">
        <v>184</v>
      </c>
      <c r="B82" s="7" t="s">
        <v>808</v>
      </c>
      <c r="C82" s="7">
        <v>1000.4</v>
      </c>
      <c r="D82" s="7">
        <v>264.39999999999998</v>
      </c>
      <c r="E82" s="7">
        <v>0.54</v>
      </c>
      <c r="F82" s="7">
        <v>43</v>
      </c>
      <c r="G82" s="7" t="s">
        <v>702</v>
      </c>
    </row>
    <row r="83" spans="1:7" x14ac:dyDescent="0.25">
      <c r="A83" s="7" t="s">
        <v>185</v>
      </c>
      <c r="B83" s="7" t="s">
        <v>808</v>
      </c>
      <c r="C83" s="7">
        <v>730.7</v>
      </c>
      <c r="D83" s="7">
        <v>266.39999999999998</v>
      </c>
      <c r="E83" s="7">
        <v>0.54</v>
      </c>
      <c r="F83" s="7">
        <v>43</v>
      </c>
      <c r="G83" s="7" t="s">
        <v>702</v>
      </c>
    </row>
    <row r="84" spans="1:7" x14ac:dyDescent="0.25">
      <c r="A84" s="7" t="s">
        <v>186</v>
      </c>
      <c r="B84" s="7" t="s">
        <v>808</v>
      </c>
      <c r="C84" s="7">
        <v>758.7</v>
      </c>
      <c r="D84" s="7">
        <v>266.39999999999998</v>
      </c>
      <c r="E84" s="7">
        <v>0.54</v>
      </c>
      <c r="F84" s="7">
        <v>43</v>
      </c>
      <c r="G84" s="7" t="s">
        <v>702</v>
      </c>
    </row>
    <row r="85" spans="1:7" x14ac:dyDescent="0.25">
      <c r="A85" s="7" t="s">
        <v>187</v>
      </c>
      <c r="B85" s="7" t="s">
        <v>808</v>
      </c>
      <c r="C85" s="7">
        <v>786.8</v>
      </c>
      <c r="D85" s="7">
        <v>266.39999999999998</v>
      </c>
      <c r="E85" s="7">
        <v>0.54</v>
      </c>
      <c r="F85" s="7">
        <v>43</v>
      </c>
      <c r="G85" s="7" t="s">
        <v>702</v>
      </c>
    </row>
    <row r="86" spans="1:7" x14ac:dyDescent="0.25">
      <c r="A86" s="7" t="s">
        <v>188</v>
      </c>
      <c r="B86" s="7" t="s">
        <v>808</v>
      </c>
      <c r="C86" s="7">
        <v>814.9</v>
      </c>
      <c r="D86" s="7">
        <v>266.39999999999998</v>
      </c>
      <c r="E86" s="7">
        <v>0.54</v>
      </c>
      <c r="F86" s="7">
        <v>43</v>
      </c>
      <c r="G86" s="7" t="s">
        <v>702</v>
      </c>
    </row>
    <row r="87" spans="1:7" x14ac:dyDescent="0.25">
      <c r="A87" s="7" t="s">
        <v>189</v>
      </c>
      <c r="B87" s="7" t="s">
        <v>808</v>
      </c>
      <c r="C87" s="7">
        <v>812.9</v>
      </c>
      <c r="D87" s="7">
        <v>266.39999999999998</v>
      </c>
      <c r="E87" s="7">
        <v>0.54</v>
      </c>
      <c r="F87" s="7">
        <v>43</v>
      </c>
      <c r="G87" s="7" t="s">
        <v>702</v>
      </c>
    </row>
    <row r="88" spans="1:7" x14ac:dyDescent="0.25">
      <c r="A88" s="7" t="s">
        <v>190</v>
      </c>
      <c r="B88" s="7" t="s">
        <v>808</v>
      </c>
      <c r="C88" s="7">
        <v>842.9</v>
      </c>
      <c r="D88" s="7">
        <v>266.39999999999998</v>
      </c>
      <c r="E88" s="7">
        <v>0.54</v>
      </c>
      <c r="F88" s="7">
        <v>43</v>
      </c>
      <c r="G88" s="7" t="s">
        <v>702</v>
      </c>
    </row>
    <row r="89" spans="1:7" x14ac:dyDescent="0.25">
      <c r="A89" s="7" t="s">
        <v>191</v>
      </c>
      <c r="B89" s="7" t="s">
        <v>808</v>
      </c>
      <c r="C89" s="7">
        <v>840.9</v>
      </c>
      <c r="D89" s="7">
        <v>266.39999999999998</v>
      </c>
      <c r="E89" s="7">
        <v>0.54</v>
      </c>
      <c r="F89" s="7">
        <v>38</v>
      </c>
      <c r="G89" s="7" t="s">
        <v>702</v>
      </c>
    </row>
    <row r="90" spans="1:7" x14ac:dyDescent="0.25">
      <c r="A90" s="7" t="s">
        <v>826</v>
      </c>
      <c r="B90" s="7" t="s">
        <v>808</v>
      </c>
      <c r="C90" s="7">
        <v>892.7</v>
      </c>
      <c r="D90" s="7">
        <v>266.39999999999998</v>
      </c>
      <c r="E90" s="7">
        <v>0.54</v>
      </c>
      <c r="F90" s="7">
        <v>43</v>
      </c>
      <c r="G90" s="7" t="s">
        <v>702</v>
      </c>
    </row>
    <row r="91" spans="1:7" x14ac:dyDescent="0.25">
      <c r="A91" s="7" t="s">
        <v>827</v>
      </c>
      <c r="B91" s="7" t="s">
        <v>808</v>
      </c>
      <c r="C91" s="7">
        <v>920.7</v>
      </c>
      <c r="D91" s="7">
        <v>266.39999999999998</v>
      </c>
      <c r="E91" s="7">
        <v>0.54</v>
      </c>
      <c r="F91" s="7">
        <v>43</v>
      </c>
      <c r="G91" s="7" t="s">
        <v>702</v>
      </c>
    </row>
    <row r="92" spans="1:7" x14ac:dyDescent="0.25">
      <c r="A92" s="7" t="s">
        <v>828</v>
      </c>
      <c r="B92" s="7" t="s">
        <v>808</v>
      </c>
      <c r="C92" s="7">
        <v>948.7</v>
      </c>
      <c r="D92" s="7">
        <v>266.39999999999998</v>
      </c>
      <c r="E92" s="7">
        <v>0.54</v>
      </c>
      <c r="F92" s="7">
        <v>43</v>
      </c>
      <c r="G92" s="7" t="s">
        <v>702</v>
      </c>
    </row>
    <row r="93" spans="1:7" x14ac:dyDescent="0.25">
      <c r="A93" s="7" t="s">
        <v>829</v>
      </c>
      <c r="B93" s="7" t="s">
        <v>808</v>
      </c>
      <c r="C93" s="7">
        <v>976.8</v>
      </c>
      <c r="D93" s="7">
        <v>266.39999999999998</v>
      </c>
      <c r="E93" s="7">
        <v>0.54</v>
      </c>
      <c r="F93" s="7">
        <v>43</v>
      </c>
      <c r="G93" s="7" t="s">
        <v>702</v>
      </c>
    </row>
    <row r="94" spans="1:7" x14ac:dyDescent="0.25">
      <c r="A94" s="7" t="s">
        <v>830</v>
      </c>
      <c r="B94" s="7" t="s">
        <v>808</v>
      </c>
      <c r="C94" s="7">
        <v>974.7</v>
      </c>
      <c r="D94" s="7">
        <v>266.39999999999998</v>
      </c>
      <c r="E94" s="7">
        <v>0.54</v>
      </c>
      <c r="F94" s="7">
        <v>43</v>
      </c>
      <c r="G94" s="7" t="s">
        <v>702</v>
      </c>
    </row>
    <row r="95" spans="1:7" x14ac:dyDescent="0.25">
      <c r="A95" s="7" t="s">
        <v>831</v>
      </c>
      <c r="B95" s="7" t="s">
        <v>808</v>
      </c>
      <c r="C95" s="7">
        <v>1004.9</v>
      </c>
      <c r="D95" s="7">
        <v>266.39999999999998</v>
      </c>
      <c r="E95" s="7">
        <v>0.54</v>
      </c>
      <c r="F95" s="7">
        <v>43</v>
      </c>
      <c r="G95" s="7" t="s">
        <v>702</v>
      </c>
    </row>
    <row r="96" spans="1:7" x14ac:dyDescent="0.25">
      <c r="A96" s="7" t="s">
        <v>832</v>
      </c>
      <c r="B96" s="7" t="s">
        <v>808</v>
      </c>
      <c r="C96" s="7">
        <v>1002.9</v>
      </c>
      <c r="D96" s="7">
        <v>266.39999999999998</v>
      </c>
      <c r="E96" s="7">
        <v>0.54</v>
      </c>
      <c r="F96" s="7">
        <v>43</v>
      </c>
      <c r="G96" s="7" t="s">
        <v>702</v>
      </c>
    </row>
    <row r="97" spans="1:7" x14ac:dyDescent="0.25">
      <c r="A97" s="7" t="s">
        <v>833</v>
      </c>
      <c r="B97" s="7" t="s">
        <v>809</v>
      </c>
      <c r="C97" s="7">
        <v>712.64499999999998</v>
      </c>
      <c r="D97" s="7">
        <v>467.40899999999999</v>
      </c>
      <c r="E97" s="7">
        <v>0.42</v>
      </c>
      <c r="F97" s="7">
        <v>38</v>
      </c>
      <c r="G97" s="7" t="s">
        <v>702</v>
      </c>
    </row>
    <row r="98" spans="1:7" x14ac:dyDescent="0.25">
      <c r="A98" s="7" t="s">
        <v>834</v>
      </c>
      <c r="B98" s="7" t="s">
        <v>809</v>
      </c>
      <c r="C98" s="7">
        <v>712.64499999999998</v>
      </c>
      <c r="D98" s="7">
        <v>439.37799999999999</v>
      </c>
      <c r="E98" s="7">
        <v>0.42</v>
      </c>
      <c r="F98" s="7">
        <v>38</v>
      </c>
      <c r="G98" s="7" t="s">
        <v>702</v>
      </c>
    </row>
    <row r="99" spans="1:7" x14ac:dyDescent="0.25">
      <c r="A99" s="7" t="s">
        <v>835</v>
      </c>
      <c r="B99" s="7" t="s">
        <v>809</v>
      </c>
      <c r="C99" s="7">
        <v>740.67600000000004</v>
      </c>
      <c r="D99" s="7">
        <v>495.44099999999997</v>
      </c>
      <c r="E99" s="7">
        <v>0.42</v>
      </c>
      <c r="F99" s="7">
        <v>38</v>
      </c>
      <c r="G99" s="7" t="s">
        <v>702</v>
      </c>
    </row>
    <row r="100" spans="1:7" x14ac:dyDescent="0.25">
      <c r="A100" s="7" t="s">
        <v>836</v>
      </c>
      <c r="B100" s="7" t="s">
        <v>809</v>
      </c>
      <c r="C100" s="7">
        <v>740.67600000000004</v>
      </c>
      <c r="D100" s="7">
        <v>467.40899999999999</v>
      </c>
      <c r="E100" s="7">
        <v>0.42</v>
      </c>
      <c r="F100" s="7">
        <v>38</v>
      </c>
      <c r="G100" s="7" t="s">
        <v>702</v>
      </c>
    </row>
    <row r="101" spans="1:7" x14ac:dyDescent="0.25">
      <c r="A101" s="7" t="s">
        <v>837</v>
      </c>
      <c r="B101" s="7" t="s">
        <v>809</v>
      </c>
      <c r="C101" s="7">
        <v>738.66099999999994</v>
      </c>
      <c r="D101" s="7">
        <v>493.42500000000001</v>
      </c>
      <c r="E101" s="7">
        <v>0.42</v>
      </c>
      <c r="F101" s="7">
        <v>38</v>
      </c>
      <c r="G101" s="7" t="s">
        <v>702</v>
      </c>
    </row>
    <row r="102" spans="1:7" x14ac:dyDescent="0.25">
      <c r="A102" s="7" t="s">
        <v>838</v>
      </c>
      <c r="B102" s="7" t="s">
        <v>809</v>
      </c>
      <c r="C102" s="7">
        <v>738.66099999999994</v>
      </c>
      <c r="D102" s="7">
        <v>465.39400000000001</v>
      </c>
      <c r="E102" s="7">
        <v>0.42</v>
      </c>
      <c r="F102" s="7">
        <v>38</v>
      </c>
      <c r="G102" s="7" t="s">
        <v>702</v>
      </c>
    </row>
    <row r="103" spans="1:7" x14ac:dyDescent="0.25">
      <c r="A103" s="7" t="s">
        <v>839</v>
      </c>
      <c r="B103" s="7" t="s">
        <v>809</v>
      </c>
      <c r="C103" s="7">
        <v>738.66099999999994</v>
      </c>
      <c r="D103" s="7">
        <v>467.40899999999999</v>
      </c>
      <c r="E103" s="7">
        <v>0.42</v>
      </c>
      <c r="F103" s="7">
        <v>38</v>
      </c>
      <c r="G103" s="7" t="s">
        <v>702</v>
      </c>
    </row>
    <row r="104" spans="1:7" x14ac:dyDescent="0.25">
      <c r="A104" s="7" t="s">
        <v>840</v>
      </c>
      <c r="B104" s="7" t="s">
        <v>809</v>
      </c>
      <c r="C104" s="7">
        <v>738.66099999999994</v>
      </c>
      <c r="D104" s="7">
        <v>439.37799999999999</v>
      </c>
      <c r="E104" s="7">
        <v>0.42</v>
      </c>
      <c r="F104" s="7">
        <v>38</v>
      </c>
      <c r="G104" s="7" t="s">
        <v>702</v>
      </c>
    </row>
    <row r="105" spans="1:7" x14ac:dyDescent="0.25">
      <c r="A105" s="7" t="s">
        <v>841</v>
      </c>
      <c r="B105" s="7" t="s">
        <v>809</v>
      </c>
      <c r="C105" s="7">
        <v>736.64499999999998</v>
      </c>
      <c r="D105" s="7">
        <v>439.37799999999999</v>
      </c>
      <c r="E105" s="7">
        <v>0.42</v>
      </c>
      <c r="F105" s="7">
        <v>38</v>
      </c>
      <c r="G105" s="7" t="s">
        <v>702</v>
      </c>
    </row>
    <row r="106" spans="1:7" x14ac:dyDescent="0.25">
      <c r="A106" s="7" t="s">
        <v>842</v>
      </c>
      <c r="B106" s="7" t="s">
        <v>809</v>
      </c>
      <c r="C106" s="7">
        <v>768.70799999999997</v>
      </c>
      <c r="D106" s="7">
        <v>523.47199999999998</v>
      </c>
      <c r="E106" s="7">
        <v>0.42</v>
      </c>
      <c r="F106" s="7">
        <v>38</v>
      </c>
      <c r="G106" s="7" t="s">
        <v>702</v>
      </c>
    </row>
    <row r="107" spans="1:7" x14ac:dyDescent="0.25">
      <c r="A107" s="7" t="s">
        <v>843</v>
      </c>
      <c r="B107" s="7" t="s">
        <v>809</v>
      </c>
      <c r="C107" s="7">
        <v>768.70799999999997</v>
      </c>
      <c r="D107" s="7">
        <v>495.44099999999997</v>
      </c>
      <c r="E107" s="7">
        <v>0.42</v>
      </c>
      <c r="F107" s="7">
        <v>38</v>
      </c>
      <c r="G107" s="7" t="s">
        <v>702</v>
      </c>
    </row>
    <row r="108" spans="1:7" x14ac:dyDescent="0.25">
      <c r="A108" s="7" t="s">
        <v>844</v>
      </c>
      <c r="B108" s="7" t="s">
        <v>809</v>
      </c>
      <c r="C108" s="7">
        <v>768.70799999999997</v>
      </c>
      <c r="D108" s="7">
        <v>467.40899999999999</v>
      </c>
      <c r="E108" s="7">
        <v>0.42</v>
      </c>
      <c r="F108" s="7">
        <v>38</v>
      </c>
      <c r="G108" s="7" t="s">
        <v>702</v>
      </c>
    </row>
    <row r="109" spans="1:7" x14ac:dyDescent="0.25">
      <c r="A109" s="7" t="s">
        <v>845</v>
      </c>
      <c r="B109" s="7" t="s">
        <v>809</v>
      </c>
      <c r="C109" s="7">
        <v>766.69200000000001</v>
      </c>
      <c r="D109" s="7">
        <v>521.45600000000002</v>
      </c>
      <c r="E109" s="7">
        <v>0.42</v>
      </c>
      <c r="F109" s="7">
        <v>38</v>
      </c>
      <c r="G109" s="7" t="s">
        <v>702</v>
      </c>
    </row>
    <row r="110" spans="1:7" x14ac:dyDescent="0.25">
      <c r="A110" s="7" t="s">
        <v>846</v>
      </c>
      <c r="B110" s="7" t="s">
        <v>809</v>
      </c>
      <c r="C110" s="7">
        <v>766.69200000000001</v>
      </c>
      <c r="D110" s="7">
        <v>493.42500000000001</v>
      </c>
      <c r="E110" s="7">
        <v>0.42</v>
      </c>
      <c r="F110" s="7">
        <v>38</v>
      </c>
      <c r="G110" s="7" t="s">
        <v>702</v>
      </c>
    </row>
    <row r="111" spans="1:7" x14ac:dyDescent="0.25">
      <c r="A111" s="7" t="s">
        <v>847</v>
      </c>
      <c r="B111" s="7" t="s">
        <v>809</v>
      </c>
      <c r="C111" s="7">
        <v>766.69200000000001</v>
      </c>
      <c r="D111" s="7">
        <v>495.44099999999997</v>
      </c>
      <c r="E111" s="7">
        <v>0.42</v>
      </c>
      <c r="F111" s="7">
        <v>38</v>
      </c>
      <c r="G111" s="7" t="s">
        <v>702</v>
      </c>
    </row>
    <row r="112" spans="1:7" x14ac:dyDescent="0.25">
      <c r="A112" s="7" t="s">
        <v>848</v>
      </c>
      <c r="B112" s="7" t="s">
        <v>809</v>
      </c>
      <c r="C112" s="7">
        <v>766.69200000000001</v>
      </c>
      <c r="D112" s="7">
        <v>467.40899999999999</v>
      </c>
      <c r="E112" s="7">
        <v>0.42</v>
      </c>
      <c r="F112" s="7">
        <v>38</v>
      </c>
      <c r="G112" s="7" t="s">
        <v>702</v>
      </c>
    </row>
    <row r="113" spans="1:7" x14ac:dyDescent="0.25">
      <c r="A113" s="7" t="s">
        <v>849</v>
      </c>
      <c r="B113" s="7" t="s">
        <v>809</v>
      </c>
      <c r="C113" s="7">
        <v>764.67600000000004</v>
      </c>
      <c r="D113" s="7">
        <v>519.44100000000003</v>
      </c>
      <c r="E113" s="7">
        <v>0.42</v>
      </c>
      <c r="F113" s="7">
        <v>38</v>
      </c>
      <c r="G113" s="7" t="s">
        <v>702</v>
      </c>
    </row>
    <row r="114" spans="1:7" x14ac:dyDescent="0.25">
      <c r="A114" s="7" t="s">
        <v>850</v>
      </c>
      <c r="B114" s="7" t="s">
        <v>809</v>
      </c>
      <c r="C114" s="7">
        <v>764.67600000000004</v>
      </c>
      <c r="D114" s="7">
        <v>491.40899999999999</v>
      </c>
      <c r="E114" s="7">
        <v>0.42</v>
      </c>
      <c r="F114" s="7">
        <v>38</v>
      </c>
      <c r="G114" s="7" t="s">
        <v>702</v>
      </c>
    </row>
    <row r="115" spans="1:7" x14ac:dyDescent="0.25">
      <c r="A115" s="7" t="s">
        <v>851</v>
      </c>
      <c r="B115" s="7" t="s">
        <v>809</v>
      </c>
      <c r="C115" s="7">
        <v>764.67600000000004</v>
      </c>
      <c r="D115" s="7">
        <v>493.42500000000001</v>
      </c>
      <c r="E115" s="7">
        <v>0.42</v>
      </c>
      <c r="F115" s="7">
        <v>38</v>
      </c>
      <c r="G115" s="7" t="s">
        <v>702</v>
      </c>
    </row>
    <row r="116" spans="1:7" x14ac:dyDescent="0.25">
      <c r="A116" s="7" t="s">
        <v>852</v>
      </c>
      <c r="B116" s="7" t="s">
        <v>809</v>
      </c>
      <c r="C116" s="7">
        <v>764.67600000000004</v>
      </c>
      <c r="D116" s="7">
        <v>465.39400000000001</v>
      </c>
      <c r="E116" s="7">
        <v>0.42</v>
      </c>
      <c r="F116" s="7">
        <v>38</v>
      </c>
      <c r="G116" s="7" t="s">
        <v>702</v>
      </c>
    </row>
    <row r="117" spans="1:7" x14ac:dyDescent="0.25">
      <c r="A117" s="7" t="s">
        <v>853</v>
      </c>
      <c r="B117" s="7" t="s">
        <v>809</v>
      </c>
      <c r="C117" s="7">
        <v>764.67600000000004</v>
      </c>
      <c r="D117" s="7">
        <v>467.40899999999999</v>
      </c>
      <c r="E117" s="7">
        <v>0.42</v>
      </c>
      <c r="F117" s="7">
        <v>38</v>
      </c>
      <c r="G117" s="7" t="s">
        <v>702</v>
      </c>
    </row>
    <row r="118" spans="1:7" x14ac:dyDescent="0.25">
      <c r="A118" s="7" t="s">
        <v>854</v>
      </c>
      <c r="B118" s="7" t="s">
        <v>809</v>
      </c>
      <c r="C118" s="7">
        <v>762.66099999999994</v>
      </c>
      <c r="D118" s="7">
        <v>465.39400000000001</v>
      </c>
      <c r="E118" s="7">
        <v>0.42</v>
      </c>
      <c r="F118" s="7">
        <v>38</v>
      </c>
      <c r="G118" s="7" t="s">
        <v>702</v>
      </c>
    </row>
    <row r="119" spans="1:7" x14ac:dyDescent="0.25">
      <c r="A119" s="7" t="s">
        <v>855</v>
      </c>
      <c r="B119" s="7" t="s">
        <v>809</v>
      </c>
      <c r="C119" s="7">
        <v>782.72299999999996</v>
      </c>
      <c r="D119" s="7">
        <v>537.48800000000006</v>
      </c>
      <c r="E119" s="7">
        <v>0.42</v>
      </c>
      <c r="F119" s="7">
        <v>38</v>
      </c>
      <c r="G119" s="7" t="s">
        <v>702</v>
      </c>
    </row>
    <row r="120" spans="1:7" x14ac:dyDescent="0.25">
      <c r="A120" s="7" t="s">
        <v>856</v>
      </c>
      <c r="B120" s="7" t="s">
        <v>809</v>
      </c>
      <c r="C120" s="7">
        <v>782.72299999999996</v>
      </c>
      <c r="D120" s="7">
        <v>509.45600000000002</v>
      </c>
      <c r="E120" s="7">
        <v>0.42</v>
      </c>
      <c r="F120" s="7">
        <v>38</v>
      </c>
      <c r="G120" s="7" t="s">
        <v>702</v>
      </c>
    </row>
    <row r="121" spans="1:7" x14ac:dyDescent="0.25">
      <c r="A121" s="7" t="s">
        <v>857</v>
      </c>
      <c r="B121" s="7" t="s">
        <v>809</v>
      </c>
      <c r="C121" s="7">
        <v>780.70799999999997</v>
      </c>
      <c r="D121" s="7">
        <v>507.4</v>
      </c>
      <c r="E121" s="7">
        <v>0.42</v>
      </c>
      <c r="F121" s="7">
        <v>38</v>
      </c>
      <c r="G121" s="7" t="s">
        <v>702</v>
      </c>
    </row>
    <row r="122" spans="1:7" x14ac:dyDescent="0.25">
      <c r="A122" s="7" t="s">
        <v>858</v>
      </c>
      <c r="B122" s="7" t="s">
        <v>809</v>
      </c>
      <c r="C122" s="7">
        <v>780.70799999999997</v>
      </c>
      <c r="D122" s="7">
        <v>481.4</v>
      </c>
      <c r="E122" s="7">
        <v>0.42</v>
      </c>
      <c r="F122" s="7">
        <v>38</v>
      </c>
      <c r="G122" s="7" t="s">
        <v>702</v>
      </c>
    </row>
    <row r="123" spans="1:7" x14ac:dyDescent="0.25">
      <c r="A123" s="7" t="s">
        <v>859</v>
      </c>
      <c r="B123" s="7" t="s">
        <v>809</v>
      </c>
      <c r="C123" s="7">
        <v>796.7</v>
      </c>
      <c r="D123" s="7">
        <v>551.50300000000004</v>
      </c>
      <c r="E123" s="7">
        <v>0.42</v>
      </c>
      <c r="F123" s="7">
        <v>38</v>
      </c>
      <c r="G123" s="7" t="s">
        <v>702</v>
      </c>
    </row>
    <row r="124" spans="1:7" x14ac:dyDescent="0.25">
      <c r="A124" s="7" t="s">
        <v>860</v>
      </c>
      <c r="B124" s="7" t="s">
        <v>809</v>
      </c>
      <c r="C124" s="7">
        <v>796.7</v>
      </c>
      <c r="D124" s="7">
        <v>523.47199999999998</v>
      </c>
      <c r="E124" s="7">
        <v>0.42</v>
      </c>
      <c r="F124" s="7">
        <v>38</v>
      </c>
      <c r="G124" s="7" t="s">
        <v>702</v>
      </c>
    </row>
    <row r="125" spans="1:7" x14ac:dyDescent="0.25">
      <c r="A125" s="7" t="s">
        <v>861</v>
      </c>
      <c r="B125" s="7" t="s">
        <v>809</v>
      </c>
      <c r="C125" s="7">
        <v>796.7</v>
      </c>
      <c r="D125" s="7">
        <v>495.44099999999997</v>
      </c>
      <c r="E125" s="7">
        <v>0.42</v>
      </c>
      <c r="F125" s="7">
        <v>38</v>
      </c>
      <c r="G125" s="7" t="s">
        <v>702</v>
      </c>
    </row>
    <row r="126" spans="1:7" x14ac:dyDescent="0.25">
      <c r="A126" s="7" t="s">
        <v>862</v>
      </c>
      <c r="B126" s="7" t="s">
        <v>809</v>
      </c>
      <c r="C126" s="7">
        <v>794.7</v>
      </c>
      <c r="D126" s="7">
        <v>549.5</v>
      </c>
      <c r="E126" s="7">
        <v>0.42</v>
      </c>
      <c r="F126" s="7">
        <v>38</v>
      </c>
      <c r="G126" s="7" t="s">
        <v>702</v>
      </c>
    </row>
    <row r="127" spans="1:7" x14ac:dyDescent="0.25">
      <c r="A127" s="7" t="s">
        <v>863</v>
      </c>
      <c r="B127" s="7" t="s">
        <v>809</v>
      </c>
      <c r="C127" s="7">
        <v>794.7</v>
      </c>
      <c r="D127" s="7">
        <v>521.4</v>
      </c>
      <c r="E127" s="7">
        <v>0.42</v>
      </c>
      <c r="F127" s="7">
        <v>38</v>
      </c>
      <c r="G127" s="7" t="s">
        <v>702</v>
      </c>
    </row>
    <row r="128" spans="1:7" x14ac:dyDescent="0.25">
      <c r="A128" s="7" t="s">
        <v>864</v>
      </c>
      <c r="B128" s="7" t="s">
        <v>809</v>
      </c>
      <c r="C128" s="7">
        <v>794.7</v>
      </c>
      <c r="D128" s="7">
        <v>523.47199999999998</v>
      </c>
      <c r="E128" s="7">
        <v>0.42</v>
      </c>
      <c r="F128" s="7">
        <v>38</v>
      </c>
      <c r="G128" s="7" t="s">
        <v>702</v>
      </c>
    </row>
    <row r="129" spans="1:7" x14ac:dyDescent="0.25">
      <c r="A129" s="7" t="s">
        <v>865</v>
      </c>
      <c r="B129" s="7" t="s">
        <v>809</v>
      </c>
      <c r="C129" s="7">
        <v>794.7</v>
      </c>
      <c r="D129" s="7">
        <v>493.42500000000001</v>
      </c>
      <c r="E129" s="7">
        <v>0.42</v>
      </c>
      <c r="F129" s="7">
        <v>38</v>
      </c>
      <c r="G129" s="7" t="s">
        <v>702</v>
      </c>
    </row>
    <row r="130" spans="1:7" x14ac:dyDescent="0.25">
      <c r="A130" s="7" t="s">
        <v>866</v>
      </c>
      <c r="B130" s="7" t="s">
        <v>809</v>
      </c>
      <c r="C130" s="7">
        <v>794.7</v>
      </c>
      <c r="D130" s="7">
        <v>495.44099999999997</v>
      </c>
      <c r="E130" s="7">
        <v>0.42</v>
      </c>
      <c r="F130" s="7">
        <v>38</v>
      </c>
      <c r="G130" s="7" t="s">
        <v>702</v>
      </c>
    </row>
    <row r="131" spans="1:7" x14ac:dyDescent="0.25">
      <c r="A131" s="7" t="s">
        <v>867</v>
      </c>
      <c r="B131" s="7" t="s">
        <v>809</v>
      </c>
      <c r="C131" s="7">
        <v>792.7</v>
      </c>
      <c r="D131" s="7">
        <v>547.5</v>
      </c>
      <c r="E131" s="7">
        <v>0.42</v>
      </c>
      <c r="F131" s="7">
        <v>38</v>
      </c>
      <c r="G131" s="7" t="s">
        <v>702</v>
      </c>
    </row>
    <row r="132" spans="1:7" x14ac:dyDescent="0.25">
      <c r="A132" s="7" t="s">
        <v>868</v>
      </c>
      <c r="B132" s="7" t="s">
        <v>809</v>
      </c>
      <c r="C132" s="7">
        <v>792.7</v>
      </c>
      <c r="D132" s="7">
        <v>519.44100000000003</v>
      </c>
      <c r="E132" s="7">
        <v>0.42</v>
      </c>
      <c r="F132" s="7">
        <v>38</v>
      </c>
      <c r="G132" s="7" t="s">
        <v>702</v>
      </c>
    </row>
    <row r="133" spans="1:7" x14ac:dyDescent="0.25">
      <c r="A133" s="7" t="s">
        <v>869</v>
      </c>
      <c r="B133" s="7" t="s">
        <v>809</v>
      </c>
      <c r="C133" s="7">
        <v>792.7</v>
      </c>
      <c r="D133" s="7">
        <v>521.4</v>
      </c>
      <c r="E133" s="7">
        <v>0.42</v>
      </c>
      <c r="F133" s="7">
        <v>38</v>
      </c>
      <c r="G133" s="7" t="s">
        <v>702</v>
      </c>
    </row>
    <row r="134" spans="1:7" x14ac:dyDescent="0.25">
      <c r="A134" s="7" t="s">
        <v>870</v>
      </c>
      <c r="B134" s="7" t="s">
        <v>809</v>
      </c>
      <c r="C134" s="7">
        <v>792.7</v>
      </c>
      <c r="D134" s="7">
        <v>493.42500000000001</v>
      </c>
      <c r="E134" s="7">
        <v>0.42</v>
      </c>
      <c r="F134" s="7">
        <v>38</v>
      </c>
      <c r="G134" s="7" t="s">
        <v>702</v>
      </c>
    </row>
    <row r="135" spans="1:7" x14ac:dyDescent="0.25">
      <c r="A135" s="7" t="s">
        <v>871</v>
      </c>
      <c r="B135" s="7" t="s">
        <v>809</v>
      </c>
      <c r="C135" s="7">
        <v>792.7</v>
      </c>
      <c r="D135" s="7">
        <v>495.44099999999997</v>
      </c>
      <c r="E135" s="7">
        <v>0.42</v>
      </c>
      <c r="F135" s="7">
        <v>38</v>
      </c>
      <c r="G135" s="7" t="s">
        <v>702</v>
      </c>
    </row>
    <row r="136" spans="1:7" x14ac:dyDescent="0.25">
      <c r="A136" s="7" t="s">
        <v>872</v>
      </c>
      <c r="B136" s="7" t="s">
        <v>809</v>
      </c>
      <c r="C136" s="7">
        <v>790.7</v>
      </c>
      <c r="D136" s="7">
        <v>545.5</v>
      </c>
      <c r="E136" s="7">
        <v>0.42</v>
      </c>
      <c r="F136" s="7">
        <v>38</v>
      </c>
      <c r="G136" s="7" t="s">
        <v>702</v>
      </c>
    </row>
    <row r="137" spans="1:7" x14ac:dyDescent="0.25">
      <c r="A137" s="7" t="s">
        <v>873</v>
      </c>
      <c r="B137" s="7" t="s">
        <v>809</v>
      </c>
      <c r="C137" s="7">
        <v>790.7</v>
      </c>
      <c r="D137" s="7">
        <v>517.4</v>
      </c>
      <c r="E137" s="7">
        <v>0.42</v>
      </c>
      <c r="F137" s="7">
        <v>38</v>
      </c>
      <c r="G137" s="7" t="s">
        <v>702</v>
      </c>
    </row>
    <row r="138" spans="1:7" x14ac:dyDescent="0.25">
      <c r="A138" s="7" t="s">
        <v>874</v>
      </c>
      <c r="B138" s="7" t="s">
        <v>809</v>
      </c>
      <c r="C138" s="7">
        <v>790.7</v>
      </c>
      <c r="D138" s="7">
        <v>519.44100000000003</v>
      </c>
      <c r="E138" s="7">
        <v>0.42</v>
      </c>
      <c r="F138" s="7">
        <v>38</v>
      </c>
      <c r="G138" s="7" t="s">
        <v>702</v>
      </c>
    </row>
    <row r="139" spans="1:7" x14ac:dyDescent="0.25">
      <c r="A139" s="7" t="s">
        <v>875</v>
      </c>
      <c r="B139" s="7" t="s">
        <v>809</v>
      </c>
      <c r="C139" s="7">
        <v>790.7</v>
      </c>
      <c r="D139" s="7">
        <v>491.40899999999999</v>
      </c>
      <c r="E139" s="7">
        <v>0.42</v>
      </c>
      <c r="F139" s="7">
        <v>38</v>
      </c>
      <c r="G139" s="7" t="s">
        <v>702</v>
      </c>
    </row>
    <row r="140" spans="1:7" x14ac:dyDescent="0.25">
      <c r="A140" s="7" t="s">
        <v>876</v>
      </c>
      <c r="B140" s="7" t="s">
        <v>809</v>
      </c>
      <c r="C140" s="7">
        <v>790.7</v>
      </c>
      <c r="D140" s="7">
        <v>493.42500000000001</v>
      </c>
      <c r="E140" s="7">
        <v>0.42</v>
      </c>
      <c r="F140" s="7">
        <v>38</v>
      </c>
      <c r="G140" s="7" t="s">
        <v>702</v>
      </c>
    </row>
    <row r="141" spans="1:7" x14ac:dyDescent="0.25">
      <c r="A141" s="7" t="s">
        <v>877</v>
      </c>
      <c r="B141" s="7" t="s">
        <v>809</v>
      </c>
      <c r="C141" s="7">
        <v>790.7</v>
      </c>
      <c r="D141" s="7">
        <v>495.44099999999997</v>
      </c>
      <c r="E141" s="7">
        <v>0.42</v>
      </c>
      <c r="F141" s="7">
        <v>38</v>
      </c>
      <c r="G141" s="7" t="s">
        <v>702</v>
      </c>
    </row>
    <row r="142" spans="1:7" x14ac:dyDescent="0.25">
      <c r="A142" s="7" t="s">
        <v>878</v>
      </c>
      <c r="B142" s="7" t="s">
        <v>809</v>
      </c>
      <c r="C142" s="7">
        <v>788.7</v>
      </c>
      <c r="D142" s="7">
        <v>491.40899999999999</v>
      </c>
      <c r="E142" s="7">
        <v>0.42</v>
      </c>
      <c r="F142" s="7">
        <v>38</v>
      </c>
      <c r="G142" s="7" t="s">
        <v>702</v>
      </c>
    </row>
    <row r="143" spans="1:7" x14ac:dyDescent="0.25">
      <c r="A143" s="7" t="s">
        <v>879</v>
      </c>
      <c r="B143" s="7" t="s">
        <v>809</v>
      </c>
      <c r="C143" s="7">
        <v>810.7</v>
      </c>
      <c r="D143" s="7">
        <v>565.5</v>
      </c>
      <c r="E143" s="7">
        <v>0.42</v>
      </c>
      <c r="F143" s="7">
        <v>38</v>
      </c>
      <c r="G143" s="7" t="s">
        <v>702</v>
      </c>
    </row>
    <row r="144" spans="1:7" x14ac:dyDescent="0.25">
      <c r="A144" s="7" t="s">
        <v>880</v>
      </c>
      <c r="B144" s="7" t="s">
        <v>809</v>
      </c>
      <c r="C144" s="7">
        <v>810.7</v>
      </c>
      <c r="D144" s="7">
        <v>537.4</v>
      </c>
      <c r="E144" s="7">
        <v>0.42</v>
      </c>
      <c r="F144" s="7">
        <v>38</v>
      </c>
      <c r="G144" s="7" t="s">
        <v>702</v>
      </c>
    </row>
    <row r="145" spans="1:7" x14ac:dyDescent="0.25">
      <c r="A145" s="7" t="s">
        <v>881</v>
      </c>
      <c r="B145" s="7" t="s">
        <v>809</v>
      </c>
      <c r="C145" s="7">
        <v>810.7</v>
      </c>
      <c r="D145" s="7">
        <v>523.47199999999998</v>
      </c>
      <c r="E145" s="7">
        <v>0.42</v>
      </c>
      <c r="F145" s="7">
        <v>38</v>
      </c>
      <c r="G145" s="7" t="s">
        <v>702</v>
      </c>
    </row>
    <row r="146" spans="1:7" x14ac:dyDescent="0.25">
      <c r="A146" s="7" t="s">
        <v>882</v>
      </c>
      <c r="B146" s="7" t="s">
        <v>809</v>
      </c>
      <c r="C146" s="7">
        <v>808.7</v>
      </c>
      <c r="D146" s="7">
        <v>563.5</v>
      </c>
      <c r="E146" s="7">
        <v>0.42</v>
      </c>
      <c r="F146" s="7">
        <v>38</v>
      </c>
      <c r="G146" s="7" t="s">
        <v>702</v>
      </c>
    </row>
    <row r="147" spans="1:7" x14ac:dyDescent="0.25">
      <c r="A147" s="7" t="s">
        <v>883</v>
      </c>
      <c r="B147" s="7" t="s">
        <v>809</v>
      </c>
      <c r="C147" s="7">
        <v>808.7</v>
      </c>
      <c r="D147" s="7">
        <v>535.4</v>
      </c>
      <c r="E147" s="7">
        <v>0.42</v>
      </c>
      <c r="F147" s="7">
        <v>38</v>
      </c>
      <c r="G147" s="7" t="s">
        <v>702</v>
      </c>
    </row>
    <row r="148" spans="1:7" x14ac:dyDescent="0.25">
      <c r="A148" s="7" t="s">
        <v>884</v>
      </c>
      <c r="B148" s="7" t="s">
        <v>809</v>
      </c>
      <c r="C148" s="7">
        <v>808.7</v>
      </c>
      <c r="D148" s="7">
        <v>537.4</v>
      </c>
      <c r="E148" s="7">
        <v>0.42</v>
      </c>
      <c r="F148" s="7">
        <v>38</v>
      </c>
      <c r="G148" s="7" t="s">
        <v>702</v>
      </c>
    </row>
    <row r="149" spans="1:7" x14ac:dyDescent="0.25">
      <c r="A149" s="7" t="s">
        <v>885</v>
      </c>
      <c r="B149" s="7" t="s">
        <v>809</v>
      </c>
      <c r="C149" s="7">
        <v>808.7</v>
      </c>
      <c r="D149" s="7">
        <v>521.4</v>
      </c>
      <c r="E149" s="7">
        <v>0.42</v>
      </c>
      <c r="F149" s="7">
        <v>38</v>
      </c>
      <c r="G149" s="7" t="s">
        <v>702</v>
      </c>
    </row>
    <row r="150" spans="1:7" x14ac:dyDescent="0.25">
      <c r="A150" s="7" t="s">
        <v>886</v>
      </c>
      <c r="B150" s="7" t="s">
        <v>809</v>
      </c>
      <c r="C150" s="7">
        <v>808.7</v>
      </c>
      <c r="D150" s="7">
        <v>509.4</v>
      </c>
      <c r="E150" s="7">
        <v>0.42</v>
      </c>
      <c r="F150" s="7">
        <v>38</v>
      </c>
      <c r="G150" s="7" t="s">
        <v>702</v>
      </c>
    </row>
    <row r="151" spans="1:7" x14ac:dyDescent="0.25">
      <c r="A151" s="7" t="s">
        <v>887</v>
      </c>
      <c r="B151" s="7" t="s">
        <v>809</v>
      </c>
      <c r="C151" s="7">
        <v>806.7</v>
      </c>
      <c r="D151" s="7">
        <v>561.5</v>
      </c>
      <c r="E151" s="7">
        <v>0.42</v>
      </c>
      <c r="F151" s="7">
        <v>38</v>
      </c>
      <c r="G151" s="7" t="s">
        <v>702</v>
      </c>
    </row>
    <row r="152" spans="1:7" x14ac:dyDescent="0.25">
      <c r="A152" s="7" t="s">
        <v>888</v>
      </c>
      <c r="B152" s="7" t="s">
        <v>809</v>
      </c>
      <c r="C152" s="7">
        <v>806.7</v>
      </c>
      <c r="D152" s="7">
        <v>535.4</v>
      </c>
      <c r="E152" s="7">
        <v>0.42</v>
      </c>
      <c r="F152" s="7">
        <v>38</v>
      </c>
      <c r="G152" s="7" t="s">
        <v>702</v>
      </c>
    </row>
    <row r="153" spans="1:7" x14ac:dyDescent="0.25">
      <c r="A153" s="7" t="s">
        <v>889</v>
      </c>
      <c r="B153" s="7" t="s">
        <v>809</v>
      </c>
      <c r="C153" s="7">
        <v>806.7</v>
      </c>
      <c r="D153" s="7">
        <v>507.4</v>
      </c>
      <c r="E153" s="7">
        <v>0.42</v>
      </c>
      <c r="F153" s="7">
        <v>38</v>
      </c>
      <c r="G153" s="7" t="s">
        <v>702</v>
      </c>
    </row>
    <row r="154" spans="1:7" x14ac:dyDescent="0.25">
      <c r="A154" s="7" t="s">
        <v>890</v>
      </c>
      <c r="B154" s="7" t="s">
        <v>809</v>
      </c>
      <c r="C154" s="7">
        <v>806.7</v>
      </c>
      <c r="D154" s="7">
        <v>509.4</v>
      </c>
      <c r="E154" s="7">
        <v>0.42</v>
      </c>
      <c r="F154" s="7">
        <v>38</v>
      </c>
      <c r="G154" s="7" t="s">
        <v>702</v>
      </c>
    </row>
    <row r="155" spans="1:7" x14ac:dyDescent="0.25">
      <c r="A155" s="7" t="s">
        <v>891</v>
      </c>
      <c r="B155" s="7" t="s">
        <v>809</v>
      </c>
      <c r="C155" s="7">
        <v>824.7</v>
      </c>
      <c r="D155" s="7">
        <v>579.5</v>
      </c>
      <c r="E155" s="7">
        <v>0.42</v>
      </c>
      <c r="F155" s="7">
        <v>38</v>
      </c>
      <c r="G155" s="7" t="s">
        <v>702</v>
      </c>
    </row>
    <row r="156" spans="1:7" x14ac:dyDescent="0.25">
      <c r="A156" s="7" t="s">
        <v>892</v>
      </c>
      <c r="B156" s="7" t="s">
        <v>809</v>
      </c>
      <c r="C156" s="7">
        <v>824.7</v>
      </c>
      <c r="D156" s="7">
        <v>551.4</v>
      </c>
      <c r="E156" s="7">
        <v>0.42</v>
      </c>
      <c r="F156" s="7">
        <v>38</v>
      </c>
      <c r="G156" s="7" t="s">
        <v>702</v>
      </c>
    </row>
    <row r="157" spans="1:7" x14ac:dyDescent="0.25">
      <c r="A157" s="7" t="s">
        <v>893</v>
      </c>
      <c r="B157" s="7" t="s">
        <v>809</v>
      </c>
      <c r="C157" s="7">
        <v>824.7</v>
      </c>
      <c r="D157" s="7">
        <v>523.47199999999998</v>
      </c>
      <c r="E157" s="7">
        <v>0.42</v>
      </c>
      <c r="F157" s="7">
        <v>38</v>
      </c>
      <c r="G157" s="7" t="s">
        <v>702</v>
      </c>
    </row>
    <row r="158" spans="1:7" x14ac:dyDescent="0.25">
      <c r="A158" s="7" t="s">
        <v>894</v>
      </c>
      <c r="B158" s="7" t="s">
        <v>809</v>
      </c>
      <c r="C158" s="7">
        <v>822.7</v>
      </c>
      <c r="D158" s="7">
        <v>577.5</v>
      </c>
      <c r="E158" s="7">
        <v>0.42</v>
      </c>
      <c r="F158" s="7">
        <v>38</v>
      </c>
      <c r="G158" s="7" t="s">
        <v>702</v>
      </c>
    </row>
    <row r="159" spans="1:7" x14ac:dyDescent="0.25">
      <c r="A159" s="7" t="s">
        <v>895</v>
      </c>
      <c r="B159" s="7" t="s">
        <v>809</v>
      </c>
      <c r="C159" s="7">
        <v>822.7</v>
      </c>
      <c r="D159" s="7">
        <v>549.4</v>
      </c>
      <c r="E159" s="7">
        <v>0.42</v>
      </c>
      <c r="F159" s="7">
        <v>38</v>
      </c>
      <c r="G159" s="7" t="s">
        <v>702</v>
      </c>
    </row>
    <row r="160" spans="1:7" x14ac:dyDescent="0.25">
      <c r="A160" s="7" t="s">
        <v>896</v>
      </c>
      <c r="B160" s="7" t="s">
        <v>809</v>
      </c>
      <c r="C160" s="7">
        <v>822.7</v>
      </c>
      <c r="D160" s="7">
        <v>551.4</v>
      </c>
      <c r="E160" s="7">
        <v>0.42</v>
      </c>
      <c r="F160" s="7">
        <v>38</v>
      </c>
      <c r="G160" s="7" t="s">
        <v>702</v>
      </c>
    </row>
    <row r="161" spans="1:7" x14ac:dyDescent="0.25">
      <c r="A161" s="7" t="s">
        <v>897</v>
      </c>
      <c r="B161" s="7" t="s">
        <v>809</v>
      </c>
      <c r="C161" s="7">
        <v>822.7</v>
      </c>
      <c r="D161" s="7">
        <v>521.4</v>
      </c>
      <c r="E161" s="7">
        <v>0.42</v>
      </c>
      <c r="F161" s="7">
        <v>38</v>
      </c>
      <c r="G161" s="7" t="s">
        <v>702</v>
      </c>
    </row>
    <row r="162" spans="1:7" x14ac:dyDescent="0.25">
      <c r="A162" s="7" t="s">
        <v>898</v>
      </c>
      <c r="B162" s="7" t="s">
        <v>809</v>
      </c>
      <c r="C162" s="7">
        <v>822.7</v>
      </c>
      <c r="D162" s="7">
        <v>523.47199999999998</v>
      </c>
      <c r="E162" s="7">
        <v>0.42</v>
      </c>
      <c r="F162" s="7">
        <v>38</v>
      </c>
      <c r="G162" s="7" t="s">
        <v>702</v>
      </c>
    </row>
    <row r="163" spans="1:7" x14ac:dyDescent="0.25">
      <c r="A163" s="7" t="s">
        <v>899</v>
      </c>
      <c r="B163" s="7" t="s">
        <v>809</v>
      </c>
      <c r="C163" s="7">
        <v>820.7</v>
      </c>
      <c r="D163" s="7">
        <v>575.5</v>
      </c>
      <c r="E163" s="7">
        <v>0.42</v>
      </c>
      <c r="F163" s="7">
        <v>38</v>
      </c>
      <c r="G163" s="7" t="s">
        <v>702</v>
      </c>
    </row>
    <row r="164" spans="1:7" x14ac:dyDescent="0.25">
      <c r="A164" s="7" t="s">
        <v>900</v>
      </c>
      <c r="B164" s="7" t="s">
        <v>809</v>
      </c>
      <c r="C164" s="7">
        <v>820.7</v>
      </c>
      <c r="D164" s="7">
        <v>547.4</v>
      </c>
      <c r="E164" s="7">
        <v>0.42</v>
      </c>
      <c r="F164" s="7">
        <v>38</v>
      </c>
      <c r="G164" s="7" t="s">
        <v>702</v>
      </c>
    </row>
    <row r="165" spans="1:7" x14ac:dyDescent="0.25">
      <c r="A165" s="7" t="s">
        <v>901</v>
      </c>
      <c r="B165" s="7" t="s">
        <v>809</v>
      </c>
      <c r="C165" s="7">
        <v>820.7</v>
      </c>
      <c r="D165" s="7">
        <v>549.4</v>
      </c>
      <c r="E165" s="7">
        <v>0.42</v>
      </c>
      <c r="F165" s="7">
        <v>38</v>
      </c>
      <c r="G165" s="7" t="s">
        <v>702</v>
      </c>
    </row>
    <row r="166" spans="1:7" x14ac:dyDescent="0.25">
      <c r="A166" s="7" t="s">
        <v>902</v>
      </c>
      <c r="B166" s="7" t="s">
        <v>809</v>
      </c>
      <c r="C166" s="7">
        <v>820.7</v>
      </c>
      <c r="D166" s="7">
        <v>519.44100000000003</v>
      </c>
      <c r="E166" s="7">
        <v>0.42</v>
      </c>
      <c r="F166" s="7">
        <v>38</v>
      </c>
      <c r="G166" s="7" t="s">
        <v>702</v>
      </c>
    </row>
    <row r="167" spans="1:7" x14ac:dyDescent="0.25">
      <c r="A167" s="7" t="s">
        <v>903</v>
      </c>
      <c r="B167" s="7" t="s">
        <v>809</v>
      </c>
      <c r="C167" s="7">
        <v>820.7</v>
      </c>
      <c r="D167" s="7">
        <v>521.4</v>
      </c>
      <c r="E167" s="7">
        <v>0.42</v>
      </c>
      <c r="F167" s="7">
        <v>38</v>
      </c>
      <c r="G167" s="7" t="s">
        <v>702</v>
      </c>
    </row>
    <row r="168" spans="1:7" x14ac:dyDescent="0.25">
      <c r="A168" s="7" t="s">
        <v>904</v>
      </c>
      <c r="B168" s="7" t="s">
        <v>809</v>
      </c>
      <c r="C168" s="7">
        <v>820.7</v>
      </c>
      <c r="D168" s="7">
        <v>523.47199999999998</v>
      </c>
      <c r="E168" s="7">
        <v>0.42</v>
      </c>
      <c r="F168" s="7">
        <v>38</v>
      </c>
      <c r="G168" s="7" t="s">
        <v>702</v>
      </c>
    </row>
    <row r="169" spans="1:7" x14ac:dyDescent="0.25">
      <c r="A169" s="7" t="s">
        <v>905</v>
      </c>
      <c r="B169" s="7" t="s">
        <v>809</v>
      </c>
      <c r="C169" s="7">
        <v>818.7</v>
      </c>
      <c r="D169" s="7">
        <v>573.5</v>
      </c>
      <c r="E169" s="7">
        <v>0.42</v>
      </c>
      <c r="F169" s="7">
        <v>38</v>
      </c>
      <c r="G169" s="7" t="s">
        <v>702</v>
      </c>
    </row>
    <row r="170" spans="1:7" x14ac:dyDescent="0.25">
      <c r="A170" s="7" t="s">
        <v>906</v>
      </c>
      <c r="B170" s="7" t="s">
        <v>809</v>
      </c>
      <c r="C170" s="7">
        <v>818.7</v>
      </c>
      <c r="D170" s="7">
        <v>545.4</v>
      </c>
      <c r="E170" s="7">
        <v>0.42</v>
      </c>
      <c r="F170" s="7">
        <v>38</v>
      </c>
      <c r="G170" s="7" t="s">
        <v>702</v>
      </c>
    </row>
    <row r="171" spans="1:7" x14ac:dyDescent="0.25">
      <c r="A171" s="7" t="s">
        <v>907</v>
      </c>
      <c r="B171" s="7" t="s">
        <v>809</v>
      </c>
      <c r="C171" s="7">
        <v>818.7</v>
      </c>
      <c r="D171" s="7">
        <v>547.4</v>
      </c>
      <c r="E171" s="7">
        <v>0.42</v>
      </c>
      <c r="F171" s="7">
        <v>38</v>
      </c>
      <c r="G171" s="7" t="s">
        <v>702</v>
      </c>
    </row>
    <row r="172" spans="1:7" x14ac:dyDescent="0.25">
      <c r="A172" s="7" t="s">
        <v>908</v>
      </c>
      <c r="B172" s="7" t="s">
        <v>809</v>
      </c>
      <c r="C172" s="7">
        <v>818.7</v>
      </c>
      <c r="D172" s="7">
        <v>519.44100000000003</v>
      </c>
      <c r="E172" s="7">
        <v>0.42</v>
      </c>
      <c r="F172" s="7">
        <v>38</v>
      </c>
      <c r="G172" s="7" t="s">
        <v>702</v>
      </c>
    </row>
    <row r="173" spans="1:7" x14ac:dyDescent="0.25">
      <c r="A173" s="7" t="s">
        <v>909</v>
      </c>
      <c r="B173" s="7" t="s">
        <v>809</v>
      </c>
      <c r="C173" s="7">
        <v>818.7</v>
      </c>
      <c r="D173" s="7">
        <v>521.4</v>
      </c>
      <c r="E173" s="7">
        <v>0.42</v>
      </c>
      <c r="F173" s="7">
        <v>38</v>
      </c>
      <c r="G173" s="7" t="s">
        <v>702</v>
      </c>
    </row>
    <row r="174" spans="1:7" x14ac:dyDescent="0.25">
      <c r="A174" s="7" t="s">
        <v>910</v>
      </c>
      <c r="B174" s="7" t="s">
        <v>809</v>
      </c>
      <c r="C174" s="7">
        <v>818.7</v>
      </c>
      <c r="D174" s="7">
        <v>523.47199999999998</v>
      </c>
      <c r="E174" s="7">
        <v>0.42</v>
      </c>
      <c r="F174" s="7">
        <v>38</v>
      </c>
      <c r="G174" s="7" t="s">
        <v>702</v>
      </c>
    </row>
    <row r="175" spans="1:7" x14ac:dyDescent="0.25">
      <c r="A175" s="7" t="s">
        <v>911</v>
      </c>
      <c r="B175" s="7" t="s">
        <v>809</v>
      </c>
      <c r="C175" s="7">
        <v>816.7</v>
      </c>
      <c r="D175" s="7">
        <v>571.5</v>
      </c>
      <c r="E175" s="7">
        <v>0.42</v>
      </c>
      <c r="F175" s="7">
        <v>38</v>
      </c>
      <c r="G175" s="7" t="s">
        <v>702</v>
      </c>
    </row>
    <row r="176" spans="1:7" x14ac:dyDescent="0.25">
      <c r="A176" s="7" t="s">
        <v>912</v>
      </c>
      <c r="B176" s="7" t="s">
        <v>809</v>
      </c>
      <c r="C176" s="7">
        <v>816.7</v>
      </c>
      <c r="D176" s="7">
        <v>543.4</v>
      </c>
      <c r="E176" s="7">
        <v>0.42</v>
      </c>
      <c r="F176" s="7">
        <v>38</v>
      </c>
      <c r="G176" s="7" t="s">
        <v>702</v>
      </c>
    </row>
    <row r="177" spans="1:7" x14ac:dyDescent="0.25">
      <c r="A177" s="7" t="s">
        <v>913</v>
      </c>
      <c r="B177" s="7" t="s">
        <v>809</v>
      </c>
      <c r="C177" s="7">
        <v>816.7</v>
      </c>
      <c r="D177" s="7">
        <v>545.4</v>
      </c>
      <c r="E177" s="7">
        <v>0.42</v>
      </c>
      <c r="F177" s="7">
        <v>38</v>
      </c>
      <c r="G177" s="7" t="s">
        <v>702</v>
      </c>
    </row>
    <row r="178" spans="1:7" x14ac:dyDescent="0.25">
      <c r="A178" s="7" t="s">
        <v>914</v>
      </c>
      <c r="B178" s="7" t="s">
        <v>809</v>
      </c>
      <c r="C178" s="7">
        <v>816.7</v>
      </c>
      <c r="D178" s="7">
        <v>517.4</v>
      </c>
      <c r="E178" s="7">
        <v>0.42</v>
      </c>
      <c r="F178" s="7">
        <v>38</v>
      </c>
      <c r="G178" s="7" t="s">
        <v>702</v>
      </c>
    </row>
    <row r="179" spans="1:7" x14ac:dyDescent="0.25">
      <c r="A179" s="7" t="s">
        <v>915</v>
      </c>
      <c r="B179" s="7" t="s">
        <v>809</v>
      </c>
      <c r="C179" s="7">
        <v>816.7</v>
      </c>
      <c r="D179" s="7">
        <v>519.44100000000003</v>
      </c>
      <c r="E179" s="7">
        <v>0.42</v>
      </c>
      <c r="F179" s="7">
        <v>38</v>
      </c>
      <c r="G179" s="7" t="s">
        <v>702</v>
      </c>
    </row>
    <row r="180" spans="1:7" x14ac:dyDescent="0.25">
      <c r="A180" s="7" t="s">
        <v>916</v>
      </c>
      <c r="B180" s="7" t="s">
        <v>809</v>
      </c>
      <c r="C180" s="7">
        <v>816.7</v>
      </c>
      <c r="D180" s="7">
        <v>521.4</v>
      </c>
      <c r="E180" s="7">
        <v>0.42</v>
      </c>
      <c r="F180" s="7">
        <v>38</v>
      </c>
      <c r="G180" s="7" t="s">
        <v>702</v>
      </c>
    </row>
    <row r="181" spans="1:7" x14ac:dyDescent="0.25">
      <c r="A181" s="7" t="s">
        <v>917</v>
      </c>
      <c r="B181" s="7" t="s">
        <v>809</v>
      </c>
      <c r="C181" s="7">
        <v>816.7</v>
      </c>
      <c r="D181" s="7">
        <v>495.44099999999997</v>
      </c>
      <c r="E181" s="7">
        <v>0.42</v>
      </c>
      <c r="F181" s="7">
        <v>38</v>
      </c>
      <c r="G181" s="7" t="s">
        <v>702</v>
      </c>
    </row>
    <row r="182" spans="1:7" x14ac:dyDescent="0.25">
      <c r="A182" s="7" t="s">
        <v>918</v>
      </c>
      <c r="B182" s="7" t="s">
        <v>809</v>
      </c>
      <c r="C182" s="7">
        <v>814.7</v>
      </c>
      <c r="D182" s="7">
        <v>517.4</v>
      </c>
      <c r="E182" s="7">
        <v>0.42</v>
      </c>
      <c r="F182" s="7">
        <v>38</v>
      </c>
      <c r="G182" s="7" t="s">
        <v>702</v>
      </c>
    </row>
    <row r="183" spans="1:7" x14ac:dyDescent="0.25">
      <c r="A183" s="7" t="s">
        <v>919</v>
      </c>
      <c r="B183" s="7" t="s">
        <v>809</v>
      </c>
      <c r="C183" s="7">
        <v>814.7</v>
      </c>
      <c r="D183" s="7">
        <v>519.44100000000003</v>
      </c>
      <c r="E183" s="7">
        <v>0.42</v>
      </c>
      <c r="F183" s="7">
        <v>38</v>
      </c>
      <c r="G183" s="7" t="s">
        <v>702</v>
      </c>
    </row>
    <row r="184" spans="1:7" x14ac:dyDescent="0.25">
      <c r="A184" s="7" t="s">
        <v>920</v>
      </c>
      <c r="B184" s="7" t="s">
        <v>809</v>
      </c>
      <c r="C184" s="7">
        <v>838.8</v>
      </c>
      <c r="D184" s="7">
        <v>565.5</v>
      </c>
      <c r="E184" s="7">
        <v>0.42</v>
      </c>
      <c r="F184" s="7">
        <v>38</v>
      </c>
      <c r="G184" s="7" t="s">
        <v>702</v>
      </c>
    </row>
    <row r="185" spans="1:7" x14ac:dyDescent="0.25">
      <c r="A185" s="7" t="s">
        <v>921</v>
      </c>
      <c r="B185" s="7" t="s">
        <v>809</v>
      </c>
      <c r="C185" s="7">
        <v>838.8</v>
      </c>
      <c r="D185" s="7">
        <v>551.50300000000004</v>
      </c>
      <c r="E185" s="7">
        <v>0.42</v>
      </c>
      <c r="F185" s="7">
        <v>38</v>
      </c>
      <c r="G185" s="7" t="s">
        <v>702</v>
      </c>
    </row>
    <row r="186" spans="1:7" x14ac:dyDescent="0.25">
      <c r="A186" s="7" t="s">
        <v>922</v>
      </c>
      <c r="B186" s="7" t="s">
        <v>809</v>
      </c>
      <c r="C186" s="7">
        <v>838.8</v>
      </c>
      <c r="D186" s="7">
        <v>537.5</v>
      </c>
      <c r="E186" s="7">
        <v>0.42</v>
      </c>
      <c r="F186" s="7">
        <v>38</v>
      </c>
      <c r="G186" s="7" t="s">
        <v>702</v>
      </c>
    </row>
    <row r="187" spans="1:7" x14ac:dyDescent="0.25">
      <c r="A187" s="7" t="s">
        <v>923</v>
      </c>
      <c r="B187" s="7" t="s">
        <v>809</v>
      </c>
      <c r="C187" s="7">
        <v>836.8</v>
      </c>
      <c r="D187" s="7">
        <v>591.6</v>
      </c>
      <c r="E187" s="7">
        <v>0.42</v>
      </c>
      <c r="F187" s="7">
        <v>38</v>
      </c>
      <c r="G187" s="7" t="s">
        <v>702</v>
      </c>
    </row>
    <row r="188" spans="1:7" x14ac:dyDescent="0.25">
      <c r="A188" s="7" t="s">
        <v>924</v>
      </c>
      <c r="B188" s="7" t="s">
        <v>809</v>
      </c>
      <c r="C188" s="7">
        <v>836.8</v>
      </c>
      <c r="D188" s="7">
        <v>563.5</v>
      </c>
      <c r="E188" s="7">
        <v>0.42</v>
      </c>
      <c r="F188" s="7">
        <v>38</v>
      </c>
      <c r="G188" s="7" t="s">
        <v>702</v>
      </c>
    </row>
    <row r="189" spans="1:7" x14ac:dyDescent="0.25">
      <c r="A189" s="7" t="s">
        <v>925</v>
      </c>
      <c r="B189" s="7" t="s">
        <v>809</v>
      </c>
      <c r="C189" s="7">
        <v>836.8</v>
      </c>
      <c r="D189" s="7">
        <v>565.5</v>
      </c>
      <c r="E189" s="7">
        <v>0.42</v>
      </c>
      <c r="F189" s="7">
        <v>38</v>
      </c>
      <c r="G189" s="7" t="s">
        <v>702</v>
      </c>
    </row>
    <row r="190" spans="1:7" x14ac:dyDescent="0.25">
      <c r="A190" s="7" t="s">
        <v>926</v>
      </c>
      <c r="B190" s="7" t="s">
        <v>809</v>
      </c>
      <c r="C190" s="7">
        <v>836.8</v>
      </c>
      <c r="D190" s="7">
        <v>549.5</v>
      </c>
      <c r="E190" s="7">
        <v>0.42</v>
      </c>
      <c r="F190" s="7">
        <v>38</v>
      </c>
      <c r="G190" s="7" t="s">
        <v>702</v>
      </c>
    </row>
    <row r="191" spans="1:7" x14ac:dyDescent="0.25">
      <c r="A191" s="7" t="s">
        <v>927</v>
      </c>
      <c r="B191" s="7" t="s">
        <v>809</v>
      </c>
      <c r="C191" s="7">
        <v>836.8</v>
      </c>
      <c r="D191" s="7">
        <v>537.5</v>
      </c>
      <c r="E191" s="7">
        <v>0.42</v>
      </c>
      <c r="F191" s="7">
        <v>38</v>
      </c>
      <c r="G191" s="7" t="s">
        <v>702</v>
      </c>
    </row>
    <row r="192" spans="1:7" x14ac:dyDescent="0.25">
      <c r="A192" s="7" t="s">
        <v>928</v>
      </c>
      <c r="B192" s="7" t="s">
        <v>809</v>
      </c>
      <c r="C192" s="7">
        <v>834.8</v>
      </c>
      <c r="D192" s="7">
        <v>589.6</v>
      </c>
      <c r="E192" s="7">
        <v>0.42</v>
      </c>
      <c r="F192" s="7">
        <v>38</v>
      </c>
      <c r="G192" s="7" t="s">
        <v>702</v>
      </c>
    </row>
    <row r="193" spans="1:7" x14ac:dyDescent="0.25">
      <c r="A193" s="7" t="s">
        <v>929</v>
      </c>
      <c r="B193" s="7" t="s">
        <v>809</v>
      </c>
      <c r="C193" s="7">
        <v>834.8</v>
      </c>
      <c r="D193" s="7">
        <v>561.5</v>
      </c>
      <c r="E193" s="7">
        <v>0.42</v>
      </c>
      <c r="F193" s="7">
        <v>38</v>
      </c>
      <c r="G193" s="7" t="s">
        <v>702</v>
      </c>
    </row>
    <row r="194" spans="1:7" x14ac:dyDescent="0.25">
      <c r="A194" s="7" t="s">
        <v>930</v>
      </c>
      <c r="B194" s="7" t="s">
        <v>809</v>
      </c>
      <c r="C194" s="7">
        <v>834.8</v>
      </c>
      <c r="D194" s="7">
        <v>563.5</v>
      </c>
      <c r="E194" s="7">
        <v>0.42</v>
      </c>
      <c r="F194" s="7">
        <v>38</v>
      </c>
      <c r="G194" s="7" t="s">
        <v>702</v>
      </c>
    </row>
    <row r="195" spans="1:7" x14ac:dyDescent="0.25">
      <c r="A195" s="7" t="s">
        <v>931</v>
      </c>
      <c r="B195" s="7" t="s">
        <v>809</v>
      </c>
      <c r="C195" s="7">
        <v>834.8</v>
      </c>
      <c r="D195" s="7">
        <v>547.5</v>
      </c>
      <c r="E195" s="7">
        <v>0.42</v>
      </c>
      <c r="F195" s="7">
        <v>38</v>
      </c>
      <c r="G195" s="7" t="s">
        <v>702</v>
      </c>
    </row>
    <row r="196" spans="1:7" x14ac:dyDescent="0.25">
      <c r="A196" s="7" t="s">
        <v>932</v>
      </c>
      <c r="B196" s="7" t="s">
        <v>809</v>
      </c>
      <c r="C196" s="7">
        <v>834.8</v>
      </c>
      <c r="D196" s="7">
        <v>535.5</v>
      </c>
      <c r="E196" s="7">
        <v>0.42</v>
      </c>
      <c r="F196" s="7">
        <v>38</v>
      </c>
      <c r="G196" s="7" t="s">
        <v>702</v>
      </c>
    </row>
    <row r="197" spans="1:7" x14ac:dyDescent="0.25">
      <c r="A197" s="7" t="s">
        <v>933</v>
      </c>
      <c r="B197" s="7" t="s">
        <v>809</v>
      </c>
      <c r="C197" s="7">
        <v>834.8</v>
      </c>
      <c r="D197" s="7">
        <v>537.5</v>
      </c>
      <c r="E197" s="7">
        <v>0.42</v>
      </c>
      <c r="F197" s="7">
        <v>38</v>
      </c>
      <c r="G197" s="7" t="s">
        <v>702</v>
      </c>
    </row>
    <row r="198" spans="1:7" x14ac:dyDescent="0.25">
      <c r="A198" s="7" t="s">
        <v>934</v>
      </c>
      <c r="B198" s="7" t="s">
        <v>809</v>
      </c>
      <c r="C198" s="7">
        <v>832.8</v>
      </c>
      <c r="D198" s="7">
        <v>559.5</v>
      </c>
      <c r="E198" s="7">
        <v>0.42</v>
      </c>
      <c r="F198" s="7">
        <v>38</v>
      </c>
      <c r="G198" s="7" t="s">
        <v>702</v>
      </c>
    </row>
    <row r="199" spans="1:7" x14ac:dyDescent="0.25">
      <c r="A199" s="7" t="s">
        <v>935</v>
      </c>
      <c r="B199" s="7" t="s">
        <v>809</v>
      </c>
      <c r="C199" s="7">
        <v>832.8</v>
      </c>
      <c r="D199" s="7">
        <v>561.5</v>
      </c>
      <c r="E199" s="7">
        <v>0.42</v>
      </c>
      <c r="F199" s="7">
        <v>38</v>
      </c>
      <c r="G199" s="7" t="s">
        <v>702</v>
      </c>
    </row>
    <row r="200" spans="1:7" x14ac:dyDescent="0.25">
      <c r="A200" s="7" t="s">
        <v>936</v>
      </c>
      <c r="B200" s="7" t="s">
        <v>809</v>
      </c>
      <c r="C200" s="7">
        <v>832.8</v>
      </c>
      <c r="D200" s="7">
        <v>535.5</v>
      </c>
      <c r="E200" s="7">
        <v>0.42</v>
      </c>
      <c r="F200" s="7">
        <v>38</v>
      </c>
      <c r="G200" s="7" t="s">
        <v>702</v>
      </c>
    </row>
    <row r="201" spans="1:7" x14ac:dyDescent="0.25">
      <c r="A201" s="7" t="s">
        <v>937</v>
      </c>
      <c r="B201" s="7" t="s">
        <v>809</v>
      </c>
      <c r="C201" s="7">
        <v>832.8</v>
      </c>
      <c r="D201" s="7">
        <v>537.5</v>
      </c>
      <c r="E201" s="7">
        <v>0.42</v>
      </c>
      <c r="F201" s="7">
        <v>38</v>
      </c>
      <c r="G201" s="7" t="s">
        <v>702</v>
      </c>
    </row>
    <row r="202" spans="1:7" x14ac:dyDescent="0.25">
      <c r="A202" s="7" t="s">
        <v>938</v>
      </c>
      <c r="B202" s="7" t="s">
        <v>809</v>
      </c>
      <c r="C202" s="7">
        <v>852.8</v>
      </c>
      <c r="D202" s="7">
        <v>607.6</v>
      </c>
      <c r="E202" s="7">
        <v>0.42</v>
      </c>
      <c r="F202" s="7">
        <v>38</v>
      </c>
      <c r="G202" s="7" t="s">
        <v>702</v>
      </c>
    </row>
    <row r="203" spans="1:7" x14ac:dyDescent="0.25">
      <c r="A203" s="7" t="s">
        <v>939</v>
      </c>
      <c r="B203" s="7" t="s">
        <v>809</v>
      </c>
      <c r="C203" s="7">
        <v>852.8</v>
      </c>
      <c r="D203" s="7">
        <v>579.5</v>
      </c>
      <c r="E203" s="7">
        <v>0.42</v>
      </c>
      <c r="F203" s="7">
        <v>38</v>
      </c>
      <c r="G203" s="7" t="s">
        <v>702</v>
      </c>
    </row>
    <row r="204" spans="1:7" x14ac:dyDescent="0.25">
      <c r="A204" s="7" t="s">
        <v>940</v>
      </c>
      <c r="B204" s="7" t="s">
        <v>809</v>
      </c>
      <c r="C204" s="7">
        <v>852.8</v>
      </c>
      <c r="D204" s="7">
        <v>551.50300000000004</v>
      </c>
      <c r="E204" s="7">
        <v>0.42</v>
      </c>
      <c r="F204" s="7">
        <v>38</v>
      </c>
      <c r="G204" s="7" t="s">
        <v>702</v>
      </c>
    </row>
    <row r="205" spans="1:7" x14ac:dyDescent="0.25">
      <c r="A205" s="7" t="s">
        <v>941</v>
      </c>
      <c r="B205" s="7" t="s">
        <v>809</v>
      </c>
      <c r="C205" s="7">
        <v>850.8</v>
      </c>
      <c r="D205" s="7">
        <v>605.6</v>
      </c>
      <c r="E205" s="7">
        <v>0.42</v>
      </c>
      <c r="F205" s="7">
        <v>38</v>
      </c>
      <c r="G205" s="7" t="s">
        <v>702</v>
      </c>
    </row>
    <row r="206" spans="1:7" x14ac:dyDescent="0.25">
      <c r="A206" s="7" t="s">
        <v>942</v>
      </c>
      <c r="B206" s="7" t="s">
        <v>809</v>
      </c>
      <c r="C206" s="7">
        <v>850.8</v>
      </c>
      <c r="D206" s="7">
        <v>577.5</v>
      </c>
      <c r="E206" s="7">
        <v>0.42</v>
      </c>
      <c r="F206" s="7">
        <v>38</v>
      </c>
      <c r="G206" s="7" t="s">
        <v>702</v>
      </c>
    </row>
    <row r="207" spans="1:7" x14ac:dyDescent="0.25">
      <c r="A207" s="7" t="s">
        <v>943</v>
      </c>
      <c r="B207" s="7" t="s">
        <v>809</v>
      </c>
      <c r="C207" s="7">
        <v>850.8</v>
      </c>
      <c r="D207" s="7">
        <v>579.5</v>
      </c>
      <c r="E207" s="7">
        <v>0.42</v>
      </c>
      <c r="F207" s="7">
        <v>38</v>
      </c>
      <c r="G207" s="7" t="s">
        <v>702</v>
      </c>
    </row>
    <row r="208" spans="1:7" x14ac:dyDescent="0.25">
      <c r="A208" s="7" t="s">
        <v>944</v>
      </c>
      <c r="B208" s="7" t="s">
        <v>809</v>
      </c>
      <c r="C208" s="7">
        <v>850.8</v>
      </c>
      <c r="D208" s="7">
        <v>549.5</v>
      </c>
      <c r="E208" s="7">
        <v>0.42</v>
      </c>
      <c r="F208" s="7">
        <v>38</v>
      </c>
      <c r="G208" s="7" t="s">
        <v>702</v>
      </c>
    </row>
    <row r="209" spans="1:7" x14ac:dyDescent="0.25">
      <c r="A209" s="7" t="s">
        <v>945</v>
      </c>
      <c r="B209" s="7" t="s">
        <v>809</v>
      </c>
      <c r="C209" s="7">
        <v>850.8</v>
      </c>
      <c r="D209" s="7">
        <v>551.50300000000004</v>
      </c>
      <c r="E209" s="7">
        <v>0.42</v>
      </c>
      <c r="F209" s="7">
        <v>38</v>
      </c>
      <c r="G209" s="7" t="s">
        <v>702</v>
      </c>
    </row>
    <row r="210" spans="1:7" x14ac:dyDescent="0.25">
      <c r="A210" s="7" t="s">
        <v>946</v>
      </c>
      <c r="B210" s="7" t="s">
        <v>809</v>
      </c>
      <c r="C210" s="7">
        <v>850.8</v>
      </c>
      <c r="D210" s="7">
        <v>523.47199999999998</v>
      </c>
      <c r="E210" s="7">
        <v>0.42</v>
      </c>
      <c r="F210" s="7">
        <v>38</v>
      </c>
      <c r="G210" s="7" t="s">
        <v>702</v>
      </c>
    </row>
    <row r="211" spans="1:7" x14ac:dyDescent="0.25">
      <c r="A211" s="7" t="s">
        <v>947</v>
      </c>
      <c r="B211" s="7" t="s">
        <v>809</v>
      </c>
      <c r="C211" s="7">
        <v>848.8</v>
      </c>
      <c r="D211" s="7">
        <v>603.6</v>
      </c>
      <c r="E211" s="7">
        <v>0.42</v>
      </c>
      <c r="F211" s="7">
        <v>38</v>
      </c>
      <c r="G211" s="7" t="s">
        <v>702</v>
      </c>
    </row>
    <row r="212" spans="1:7" x14ac:dyDescent="0.25">
      <c r="A212" s="7" t="s">
        <v>948</v>
      </c>
      <c r="B212" s="7" t="s">
        <v>809</v>
      </c>
      <c r="C212" s="7">
        <v>848.8</v>
      </c>
      <c r="D212" s="7">
        <v>575.5</v>
      </c>
      <c r="E212" s="7">
        <v>0.42</v>
      </c>
      <c r="F212" s="7">
        <v>38</v>
      </c>
      <c r="G212" s="7" t="s">
        <v>702</v>
      </c>
    </row>
    <row r="213" spans="1:7" x14ac:dyDescent="0.25">
      <c r="A213" s="7" t="s">
        <v>949</v>
      </c>
      <c r="B213" s="7" t="s">
        <v>809</v>
      </c>
      <c r="C213" s="7">
        <v>848.8</v>
      </c>
      <c r="D213" s="7">
        <v>577.5</v>
      </c>
      <c r="E213" s="7">
        <v>0.42</v>
      </c>
      <c r="F213" s="7">
        <v>38</v>
      </c>
      <c r="G213" s="7" t="s">
        <v>702</v>
      </c>
    </row>
    <row r="214" spans="1:7" x14ac:dyDescent="0.25">
      <c r="A214" s="7" t="s">
        <v>950</v>
      </c>
      <c r="B214" s="7" t="s">
        <v>809</v>
      </c>
      <c r="C214" s="7">
        <v>848.8</v>
      </c>
      <c r="D214" s="7">
        <v>547.5</v>
      </c>
      <c r="E214" s="7">
        <v>0.42</v>
      </c>
      <c r="F214" s="7">
        <v>38</v>
      </c>
      <c r="G214" s="7" t="s">
        <v>702</v>
      </c>
    </row>
    <row r="215" spans="1:7" x14ac:dyDescent="0.25">
      <c r="A215" s="7" t="s">
        <v>951</v>
      </c>
      <c r="B215" s="7" t="s">
        <v>809</v>
      </c>
      <c r="C215" s="7">
        <v>848.8</v>
      </c>
      <c r="D215" s="7">
        <v>549.5</v>
      </c>
      <c r="E215" s="7">
        <v>0.42</v>
      </c>
      <c r="F215" s="7">
        <v>38</v>
      </c>
      <c r="G215" s="7" t="s">
        <v>702</v>
      </c>
    </row>
    <row r="216" spans="1:7" x14ac:dyDescent="0.25">
      <c r="A216" s="7" t="s">
        <v>952</v>
      </c>
      <c r="B216" s="7" t="s">
        <v>809</v>
      </c>
      <c r="C216" s="7">
        <v>848.8</v>
      </c>
      <c r="D216" s="7">
        <v>551.50300000000004</v>
      </c>
      <c r="E216" s="7">
        <v>0.42</v>
      </c>
      <c r="F216" s="7">
        <v>38</v>
      </c>
      <c r="G216" s="7" t="s">
        <v>702</v>
      </c>
    </row>
    <row r="217" spans="1:7" x14ac:dyDescent="0.25">
      <c r="A217" s="7" t="s">
        <v>953</v>
      </c>
      <c r="B217" s="7" t="s">
        <v>809</v>
      </c>
      <c r="C217" s="7">
        <v>848.8</v>
      </c>
      <c r="D217" s="7">
        <v>523.47199999999998</v>
      </c>
      <c r="E217" s="7">
        <v>0.42</v>
      </c>
      <c r="F217" s="7">
        <v>38</v>
      </c>
      <c r="G217" s="7" t="s">
        <v>702</v>
      </c>
    </row>
    <row r="218" spans="1:7" x14ac:dyDescent="0.25">
      <c r="A218" s="7" t="s">
        <v>954</v>
      </c>
      <c r="B218" s="7" t="s">
        <v>809</v>
      </c>
      <c r="C218" s="7">
        <v>846.8</v>
      </c>
      <c r="D218" s="7">
        <v>601.6</v>
      </c>
      <c r="E218" s="7">
        <v>0.42</v>
      </c>
      <c r="F218" s="7">
        <v>38</v>
      </c>
      <c r="G218" s="7" t="s">
        <v>702</v>
      </c>
    </row>
    <row r="219" spans="1:7" x14ac:dyDescent="0.25">
      <c r="A219" s="7" t="s">
        <v>955</v>
      </c>
      <c r="B219" s="7" t="s">
        <v>809</v>
      </c>
      <c r="C219" s="7">
        <v>846.8</v>
      </c>
      <c r="D219" s="7">
        <v>573.5</v>
      </c>
      <c r="E219" s="7">
        <v>0.42</v>
      </c>
      <c r="F219" s="7">
        <v>38</v>
      </c>
      <c r="G219" s="7" t="s">
        <v>702</v>
      </c>
    </row>
    <row r="220" spans="1:7" x14ac:dyDescent="0.25">
      <c r="A220" s="7" t="s">
        <v>956</v>
      </c>
      <c r="B220" s="7" t="s">
        <v>809</v>
      </c>
      <c r="C220" s="7">
        <v>846.8</v>
      </c>
      <c r="D220" s="7">
        <v>575.5</v>
      </c>
      <c r="E220" s="7">
        <v>0.42</v>
      </c>
      <c r="F220" s="7">
        <v>38</v>
      </c>
      <c r="G220" s="7" t="s">
        <v>702</v>
      </c>
    </row>
    <row r="221" spans="1:7" x14ac:dyDescent="0.25">
      <c r="A221" s="7" t="s">
        <v>957</v>
      </c>
      <c r="B221" s="7" t="s">
        <v>809</v>
      </c>
      <c r="C221" s="7">
        <v>846.8</v>
      </c>
      <c r="D221" s="7">
        <v>545.5</v>
      </c>
      <c r="E221" s="7">
        <v>0.42</v>
      </c>
      <c r="F221" s="7">
        <v>38</v>
      </c>
      <c r="G221" s="7" t="s">
        <v>702</v>
      </c>
    </row>
    <row r="222" spans="1:7" x14ac:dyDescent="0.25">
      <c r="A222" s="7" t="s">
        <v>958</v>
      </c>
      <c r="B222" s="7" t="s">
        <v>809</v>
      </c>
      <c r="C222" s="7">
        <v>846.8</v>
      </c>
      <c r="D222" s="7">
        <v>547.5</v>
      </c>
      <c r="E222" s="7">
        <v>0.42</v>
      </c>
      <c r="F222" s="7">
        <v>38</v>
      </c>
      <c r="G222" s="7" t="s">
        <v>702</v>
      </c>
    </row>
    <row r="223" spans="1:7" x14ac:dyDescent="0.25">
      <c r="A223" s="7" t="s">
        <v>959</v>
      </c>
      <c r="B223" s="7" t="s">
        <v>809</v>
      </c>
      <c r="C223" s="7">
        <v>846.8</v>
      </c>
      <c r="D223" s="7">
        <v>549.5</v>
      </c>
      <c r="E223" s="7">
        <v>0.42</v>
      </c>
      <c r="F223" s="7">
        <v>38</v>
      </c>
      <c r="G223" s="7" t="s">
        <v>702</v>
      </c>
    </row>
    <row r="224" spans="1:7" x14ac:dyDescent="0.25">
      <c r="A224" s="7" t="s">
        <v>960</v>
      </c>
      <c r="B224" s="7" t="s">
        <v>809</v>
      </c>
      <c r="C224" s="7">
        <v>846.8</v>
      </c>
      <c r="D224" s="7">
        <v>551.50300000000004</v>
      </c>
      <c r="E224" s="7">
        <v>0.42</v>
      </c>
      <c r="F224" s="7">
        <v>38</v>
      </c>
      <c r="G224" s="7" t="s">
        <v>702</v>
      </c>
    </row>
    <row r="225" spans="1:7" x14ac:dyDescent="0.25">
      <c r="A225" s="7" t="s">
        <v>961</v>
      </c>
      <c r="B225" s="7" t="s">
        <v>809</v>
      </c>
      <c r="C225" s="7">
        <v>846.8</v>
      </c>
      <c r="D225" s="7">
        <v>523.47199999999998</v>
      </c>
      <c r="E225" s="7">
        <v>0.42</v>
      </c>
      <c r="F225" s="7">
        <v>38</v>
      </c>
      <c r="G225" s="7" t="s">
        <v>702</v>
      </c>
    </row>
    <row r="226" spans="1:7" x14ac:dyDescent="0.25">
      <c r="A226" s="7" t="s">
        <v>962</v>
      </c>
      <c r="B226" s="7" t="s">
        <v>809</v>
      </c>
      <c r="C226" s="7">
        <v>844.6</v>
      </c>
      <c r="D226" s="7">
        <v>599.4</v>
      </c>
      <c r="E226" s="7">
        <v>0.42</v>
      </c>
      <c r="F226" s="7">
        <v>38</v>
      </c>
      <c r="G226" s="7" t="s">
        <v>702</v>
      </c>
    </row>
    <row r="227" spans="1:7" x14ac:dyDescent="0.25">
      <c r="A227" s="7" t="s">
        <v>963</v>
      </c>
      <c r="B227" s="7" t="s">
        <v>809</v>
      </c>
      <c r="C227" s="7">
        <v>844.6</v>
      </c>
      <c r="D227" s="7">
        <v>571.29999999999995</v>
      </c>
      <c r="E227" s="7">
        <v>0.42</v>
      </c>
      <c r="F227" s="7">
        <v>38</v>
      </c>
      <c r="G227" s="7" t="s">
        <v>702</v>
      </c>
    </row>
    <row r="228" spans="1:7" x14ac:dyDescent="0.25">
      <c r="A228" s="7" t="s">
        <v>964</v>
      </c>
      <c r="B228" s="7" t="s">
        <v>809</v>
      </c>
      <c r="C228" s="7">
        <v>844.6</v>
      </c>
      <c r="D228" s="7">
        <v>573.29999999999995</v>
      </c>
      <c r="E228" s="7">
        <v>0.42</v>
      </c>
      <c r="F228" s="7">
        <v>38</v>
      </c>
      <c r="G228" s="7" t="s">
        <v>702</v>
      </c>
    </row>
    <row r="229" spans="1:7" x14ac:dyDescent="0.25">
      <c r="A229" s="7" t="s">
        <v>965</v>
      </c>
      <c r="B229" s="7" t="s">
        <v>809</v>
      </c>
      <c r="C229" s="7">
        <v>844.6</v>
      </c>
      <c r="D229" s="7">
        <v>545.29999999999995</v>
      </c>
      <c r="E229" s="7">
        <v>0.42</v>
      </c>
      <c r="F229" s="7">
        <v>38</v>
      </c>
      <c r="G229" s="7" t="s">
        <v>702</v>
      </c>
    </row>
    <row r="230" spans="1:7" x14ac:dyDescent="0.25">
      <c r="A230" s="7" t="s">
        <v>966</v>
      </c>
      <c r="B230" s="7" t="s">
        <v>809</v>
      </c>
      <c r="C230" s="7">
        <v>844.6</v>
      </c>
      <c r="D230" s="7">
        <v>547.29999999999995</v>
      </c>
      <c r="E230" s="7">
        <v>0.42</v>
      </c>
      <c r="F230" s="7">
        <v>38</v>
      </c>
      <c r="G230" s="7" t="s">
        <v>702</v>
      </c>
    </row>
    <row r="231" spans="1:7" x14ac:dyDescent="0.25">
      <c r="A231" s="7" t="s">
        <v>967</v>
      </c>
      <c r="B231" s="7" t="s">
        <v>809</v>
      </c>
      <c r="C231" s="7">
        <v>844.6</v>
      </c>
      <c r="D231" s="7">
        <v>549.29999999999995</v>
      </c>
      <c r="E231" s="7">
        <v>0.42</v>
      </c>
      <c r="F231" s="7">
        <v>38</v>
      </c>
      <c r="G231" s="7" t="s">
        <v>702</v>
      </c>
    </row>
    <row r="232" spans="1:7" x14ac:dyDescent="0.25">
      <c r="A232" s="7" t="s">
        <v>968</v>
      </c>
      <c r="B232" s="7" t="s">
        <v>809</v>
      </c>
      <c r="C232" s="7">
        <v>844.6</v>
      </c>
      <c r="D232" s="7">
        <v>521.29999999999995</v>
      </c>
      <c r="E232" s="7">
        <v>0.42</v>
      </c>
      <c r="F232" s="7">
        <v>38</v>
      </c>
      <c r="G232" s="7" t="s">
        <v>702</v>
      </c>
    </row>
    <row r="233" spans="1:7" x14ac:dyDescent="0.25">
      <c r="A233" s="7" t="s">
        <v>969</v>
      </c>
      <c r="B233" s="7" t="s">
        <v>809</v>
      </c>
      <c r="C233" s="7">
        <v>844.6</v>
      </c>
      <c r="D233" s="7">
        <v>523.29999999999995</v>
      </c>
      <c r="E233" s="7">
        <v>0.42</v>
      </c>
      <c r="F233" s="7">
        <v>38</v>
      </c>
      <c r="G233" s="7" t="s">
        <v>702</v>
      </c>
    </row>
    <row r="234" spans="1:7" x14ac:dyDescent="0.25">
      <c r="A234" s="7" t="s">
        <v>970</v>
      </c>
      <c r="B234" s="7" t="s">
        <v>809</v>
      </c>
      <c r="C234" s="7">
        <v>842.6</v>
      </c>
      <c r="D234" s="7">
        <v>597.4</v>
      </c>
      <c r="E234" s="7">
        <v>0.42</v>
      </c>
      <c r="F234" s="7">
        <v>38</v>
      </c>
      <c r="G234" s="7" t="s">
        <v>702</v>
      </c>
    </row>
    <row r="235" spans="1:7" x14ac:dyDescent="0.25">
      <c r="A235" s="7" t="s">
        <v>971</v>
      </c>
      <c r="B235" s="7" t="s">
        <v>809</v>
      </c>
      <c r="C235" s="7">
        <v>842.6</v>
      </c>
      <c r="D235" s="7">
        <v>569.29999999999995</v>
      </c>
      <c r="E235" s="7">
        <v>0.42</v>
      </c>
      <c r="F235" s="7">
        <v>38</v>
      </c>
      <c r="G235" s="7" t="s">
        <v>702</v>
      </c>
    </row>
    <row r="236" spans="1:7" x14ac:dyDescent="0.25">
      <c r="A236" s="7" t="s">
        <v>972</v>
      </c>
      <c r="B236" s="7" t="s">
        <v>809</v>
      </c>
      <c r="C236" s="7">
        <v>842.6</v>
      </c>
      <c r="D236" s="7">
        <v>571.29999999999995</v>
      </c>
      <c r="E236" s="7">
        <v>0.42</v>
      </c>
      <c r="F236" s="7">
        <v>38</v>
      </c>
      <c r="G236" s="7" t="s">
        <v>702</v>
      </c>
    </row>
    <row r="237" spans="1:7" x14ac:dyDescent="0.25">
      <c r="A237" s="7" t="s">
        <v>973</v>
      </c>
      <c r="B237" s="7" t="s">
        <v>809</v>
      </c>
      <c r="C237" s="7">
        <v>842.6</v>
      </c>
      <c r="D237" s="7">
        <v>543.29999999999995</v>
      </c>
      <c r="E237" s="7">
        <v>0.42</v>
      </c>
      <c r="F237" s="7">
        <v>38</v>
      </c>
      <c r="G237" s="7" t="s">
        <v>702</v>
      </c>
    </row>
    <row r="238" spans="1:7" x14ac:dyDescent="0.25">
      <c r="A238" s="7" t="s">
        <v>974</v>
      </c>
      <c r="B238" s="7" t="s">
        <v>809</v>
      </c>
      <c r="C238" s="7">
        <v>842.6</v>
      </c>
      <c r="D238" s="7">
        <v>545.29999999999995</v>
      </c>
      <c r="E238" s="7">
        <v>0.42</v>
      </c>
      <c r="F238" s="7">
        <v>38</v>
      </c>
      <c r="G238" s="7" t="s">
        <v>702</v>
      </c>
    </row>
    <row r="239" spans="1:7" x14ac:dyDescent="0.25">
      <c r="A239" s="7" t="s">
        <v>975</v>
      </c>
      <c r="B239" s="7" t="s">
        <v>809</v>
      </c>
      <c r="C239" s="7">
        <v>842.6</v>
      </c>
      <c r="D239" s="7">
        <v>547.29999999999995</v>
      </c>
      <c r="E239" s="7">
        <v>0.42</v>
      </c>
      <c r="F239" s="7">
        <v>38</v>
      </c>
      <c r="G239" s="7" t="s">
        <v>702</v>
      </c>
    </row>
    <row r="240" spans="1:7" x14ac:dyDescent="0.25">
      <c r="A240" s="7" t="s">
        <v>976</v>
      </c>
      <c r="B240" s="7" t="s">
        <v>809</v>
      </c>
      <c r="C240" s="7">
        <v>842.6</v>
      </c>
      <c r="D240" s="7">
        <v>521.29999999999995</v>
      </c>
      <c r="E240" s="7">
        <v>0.42</v>
      </c>
      <c r="F240" s="7">
        <v>38</v>
      </c>
      <c r="G240" s="7" t="s">
        <v>702</v>
      </c>
    </row>
    <row r="241" spans="1:7" x14ac:dyDescent="0.25">
      <c r="A241" s="7" t="s">
        <v>977</v>
      </c>
      <c r="B241" s="7" t="s">
        <v>809</v>
      </c>
      <c r="C241" s="7">
        <v>842.6</v>
      </c>
      <c r="D241" s="7">
        <v>523.29999999999995</v>
      </c>
      <c r="E241" s="7">
        <v>0.42</v>
      </c>
      <c r="F241" s="7">
        <v>38</v>
      </c>
      <c r="G241" s="7" t="s">
        <v>702</v>
      </c>
    </row>
    <row r="242" spans="1:7" x14ac:dyDescent="0.25">
      <c r="A242" s="7" t="s">
        <v>978</v>
      </c>
      <c r="B242" s="7" t="s">
        <v>809</v>
      </c>
      <c r="C242" s="7">
        <v>840.7</v>
      </c>
      <c r="D242" s="7">
        <v>519.44100000000003</v>
      </c>
      <c r="E242" s="7">
        <v>0.42</v>
      </c>
      <c r="F242" s="7">
        <v>38</v>
      </c>
      <c r="G242" s="7" t="s">
        <v>702</v>
      </c>
    </row>
    <row r="243" spans="1:7" x14ac:dyDescent="0.25">
      <c r="A243" s="7" t="s">
        <v>979</v>
      </c>
      <c r="B243" s="7" t="s">
        <v>809</v>
      </c>
      <c r="C243" s="7">
        <v>866.8</v>
      </c>
      <c r="D243" s="7">
        <v>593.5</v>
      </c>
      <c r="E243" s="7">
        <v>0.42</v>
      </c>
      <c r="F243" s="7">
        <v>38</v>
      </c>
      <c r="G243" s="7" t="s">
        <v>702</v>
      </c>
    </row>
    <row r="244" spans="1:7" x14ac:dyDescent="0.25">
      <c r="A244" s="7" t="s">
        <v>980</v>
      </c>
      <c r="B244" s="7" t="s">
        <v>809</v>
      </c>
      <c r="C244" s="7">
        <v>866.8</v>
      </c>
      <c r="D244" s="7">
        <v>579.5</v>
      </c>
      <c r="E244" s="7">
        <v>0.42</v>
      </c>
      <c r="F244" s="7">
        <v>38</v>
      </c>
      <c r="G244" s="7" t="s">
        <v>702</v>
      </c>
    </row>
    <row r="245" spans="1:7" x14ac:dyDescent="0.25">
      <c r="A245" s="7" t="s">
        <v>981</v>
      </c>
      <c r="B245" s="7" t="s">
        <v>809</v>
      </c>
      <c r="C245" s="7">
        <v>866.8</v>
      </c>
      <c r="D245" s="7">
        <v>565.5</v>
      </c>
      <c r="E245" s="7">
        <v>0.42</v>
      </c>
      <c r="F245" s="7">
        <v>38</v>
      </c>
      <c r="G245" s="7" t="s">
        <v>702</v>
      </c>
    </row>
    <row r="246" spans="1:7" x14ac:dyDescent="0.25">
      <c r="A246" s="7" t="s">
        <v>982</v>
      </c>
      <c r="B246" s="7" t="s">
        <v>809</v>
      </c>
      <c r="C246" s="7">
        <v>864.8</v>
      </c>
      <c r="D246" s="7">
        <v>591.5</v>
      </c>
      <c r="E246" s="7">
        <v>0.42</v>
      </c>
      <c r="F246" s="7">
        <v>38</v>
      </c>
      <c r="G246" s="7" t="s">
        <v>702</v>
      </c>
    </row>
    <row r="247" spans="1:7" x14ac:dyDescent="0.25">
      <c r="A247" s="7" t="s">
        <v>983</v>
      </c>
      <c r="B247" s="7" t="s">
        <v>809</v>
      </c>
      <c r="C247" s="7">
        <v>864.8</v>
      </c>
      <c r="D247" s="7">
        <v>577.5</v>
      </c>
      <c r="E247" s="7">
        <v>0.42</v>
      </c>
      <c r="F247" s="7">
        <v>38</v>
      </c>
      <c r="G247" s="7" t="s">
        <v>702</v>
      </c>
    </row>
    <row r="248" spans="1:7" x14ac:dyDescent="0.25">
      <c r="A248" s="7" t="s">
        <v>984</v>
      </c>
      <c r="B248" s="7" t="s">
        <v>809</v>
      </c>
      <c r="C248" s="7">
        <v>864.8</v>
      </c>
      <c r="D248" s="7">
        <v>563.5</v>
      </c>
      <c r="E248" s="7">
        <v>0.42</v>
      </c>
      <c r="F248" s="7">
        <v>38</v>
      </c>
      <c r="G248" s="7" t="s">
        <v>702</v>
      </c>
    </row>
    <row r="249" spans="1:7" x14ac:dyDescent="0.25">
      <c r="A249" s="7" t="s">
        <v>985</v>
      </c>
      <c r="B249" s="7" t="s">
        <v>809</v>
      </c>
      <c r="C249" s="7">
        <v>864.8</v>
      </c>
      <c r="D249" s="7">
        <v>565.5</v>
      </c>
      <c r="E249" s="7">
        <v>0.42</v>
      </c>
      <c r="F249" s="7">
        <v>38</v>
      </c>
      <c r="G249" s="7" t="s">
        <v>702</v>
      </c>
    </row>
    <row r="250" spans="1:7" x14ac:dyDescent="0.25">
      <c r="A250" s="7" t="s">
        <v>986</v>
      </c>
      <c r="B250" s="7" t="s">
        <v>809</v>
      </c>
      <c r="C250" s="7">
        <v>862.8</v>
      </c>
      <c r="D250" s="7">
        <v>589.5</v>
      </c>
      <c r="E250" s="7">
        <v>0.42</v>
      </c>
      <c r="F250" s="7">
        <v>38</v>
      </c>
      <c r="G250" s="7" t="s">
        <v>702</v>
      </c>
    </row>
    <row r="251" spans="1:7" x14ac:dyDescent="0.25">
      <c r="A251" s="7" t="s">
        <v>987</v>
      </c>
      <c r="B251" s="7" t="s">
        <v>809</v>
      </c>
      <c r="C251" s="7">
        <v>862.8</v>
      </c>
      <c r="D251" s="7">
        <v>591.5</v>
      </c>
      <c r="E251" s="7">
        <v>0.42</v>
      </c>
      <c r="F251" s="7">
        <v>38</v>
      </c>
      <c r="G251" s="7" t="s">
        <v>702</v>
      </c>
    </row>
    <row r="252" spans="1:7" x14ac:dyDescent="0.25">
      <c r="A252" s="7" t="s">
        <v>988</v>
      </c>
      <c r="B252" s="7" t="s">
        <v>809</v>
      </c>
      <c r="C252" s="7">
        <v>862.8</v>
      </c>
      <c r="D252" s="7">
        <v>575.5</v>
      </c>
      <c r="E252" s="7">
        <v>0.42</v>
      </c>
      <c r="F252" s="7">
        <v>38</v>
      </c>
      <c r="G252" s="7" t="s">
        <v>702</v>
      </c>
    </row>
    <row r="253" spans="1:7" x14ac:dyDescent="0.25">
      <c r="A253" s="7" t="s">
        <v>989</v>
      </c>
      <c r="B253" s="7" t="s">
        <v>809</v>
      </c>
      <c r="C253" s="7">
        <v>862.8</v>
      </c>
      <c r="D253" s="7">
        <v>563.5</v>
      </c>
      <c r="E253" s="7">
        <v>0.42</v>
      </c>
      <c r="F253" s="7">
        <v>38</v>
      </c>
      <c r="G253" s="7" t="s">
        <v>702</v>
      </c>
    </row>
    <row r="254" spans="1:7" x14ac:dyDescent="0.25">
      <c r="A254" s="7" t="s">
        <v>990</v>
      </c>
      <c r="B254" s="7" t="s">
        <v>809</v>
      </c>
      <c r="C254" s="7">
        <v>862.8</v>
      </c>
      <c r="D254" s="7">
        <v>565.5</v>
      </c>
      <c r="E254" s="7">
        <v>0.42</v>
      </c>
      <c r="F254" s="7">
        <v>38</v>
      </c>
      <c r="G254" s="7" t="s">
        <v>702</v>
      </c>
    </row>
    <row r="255" spans="1:7" x14ac:dyDescent="0.25">
      <c r="A255" s="7" t="s">
        <v>991</v>
      </c>
      <c r="B255" s="7" t="s">
        <v>809</v>
      </c>
      <c r="C255" s="7">
        <v>860.8</v>
      </c>
      <c r="D255" s="7">
        <v>589.5</v>
      </c>
      <c r="E255" s="7">
        <v>0.42</v>
      </c>
      <c r="F255" s="7">
        <v>38</v>
      </c>
      <c r="G255" s="7" t="s">
        <v>702</v>
      </c>
    </row>
    <row r="256" spans="1:7" x14ac:dyDescent="0.25">
      <c r="A256" s="7" t="s">
        <v>992</v>
      </c>
      <c r="B256" s="7" t="s">
        <v>809</v>
      </c>
      <c r="C256" s="7">
        <v>860.8</v>
      </c>
      <c r="D256" s="7">
        <v>573.5</v>
      </c>
      <c r="E256" s="7">
        <v>0.42</v>
      </c>
      <c r="F256" s="7">
        <v>38</v>
      </c>
      <c r="G256" s="7" t="s">
        <v>702</v>
      </c>
    </row>
    <row r="257" spans="1:7" x14ac:dyDescent="0.25">
      <c r="A257" s="7" t="s">
        <v>993</v>
      </c>
      <c r="B257" s="7" t="s">
        <v>809</v>
      </c>
      <c r="C257" s="7">
        <v>860.8</v>
      </c>
      <c r="D257" s="7">
        <v>563.5</v>
      </c>
      <c r="E257" s="7">
        <v>0.42</v>
      </c>
      <c r="F257" s="7">
        <v>38</v>
      </c>
      <c r="G257" s="7" t="s">
        <v>702</v>
      </c>
    </row>
    <row r="258" spans="1:7" x14ac:dyDescent="0.25">
      <c r="A258" s="7" t="s">
        <v>994</v>
      </c>
      <c r="B258" s="7" t="s">
        <v>809</v>
      </c>
      <c r="C258" s="7">
        <v>860.8</v>
      </c>
      <c r="D258" s="7">
        <v>565.5</v>
      </c>
      <c r="E258" s="7">
        <v>0.42</v>
      </c>
      <c r="F258" s="7">
        <v>38</v>
      </c>
      <c r="G258" s="7" t="s">
        <v>702</v>
      </c>
    </row>
    <row r="259" spans="1:7" x14ac:dyDescent="0.25">
      <c r="A259" s="7" t="s">
        <v>995</v>
      </c>
      <c r="B259" s="7" t="s">
        <v>809</v>
      </c>
      <c r="C259" s="7">
        <v>858.8</v>
      </c>
      <c r="D259" s="7">
        <v>587.5</v>
      </c>
      <c r="E259" s="7">
        <v>0.42</v>
      </c>
      <c r="F259" s="7">
        <v>38</v>
      </c>
      <c r="G259" s="7" t="s">
        <v>702</v>
      </c>
    </row>
    <row r="260" spans="1:7" x14ac:dyDescent="0.25">
      <c r="A260" s="7" t="s">
        <v>996</v>
      </c>
      <c r="B260" s="7" t="s">
        <v>809</v>
      </c>
      <c r="C260" s="7">
        <v>858.8</v>
      </c>
      <c r="D260" s="7">
        <v>561.5</v>
      </c>
      <c r="E260" s="7">
        <v>0.42</v>
      </c>
      <c r="F260" s="7">
        <v>38</v>
      </c>
      <c r="G260" s="7" t="s">
        <v>702</v>
      </c>
    </row>
    <row r="261" spans="1:7" x14ac:dyDescent="0.25">
      <c r="A261" s="7" t="s">
        <v>997</v>
      </c>
      <c r="B261" s="7" t="s">
        <v>809</v>
      </c>
      <c r="C261" s="7">
        <v>858.8</v>
      </c>
      <c r="D261" s="7">
        <v>563.5</v>
      </c>
      <c r="E261" s="7">
        <v>0.42</v>
      </c>
      <c r="F261" s="7">
        <v>38</v>
      </c>
      <c r="G261" s="7" t="s">
        <v>702</v>
      </c>
    </row>
    <row r="262" spans="1:7" x14ac:dyDescent="0.25">
      <c r="A262" s="7" t="s">
        <v>998</v>
      </c>
      <c r="B262" s="7" t="s">
        <v>809</v>
      </c>
      <c r="C262" s="7">
        <v>858.8</v>
      </c>
      <c r="D262" s="7">
        <v>537.5</v>
      </c>
      <c r="E262" s="7">
        <v>0.42</v>
      </c>
      <c r="F262" s="7">
        <v>38</v>
      </c>
      <c r="G262" s="7" t="s">
        <v>702</v>
      </c>
    </row>
    <row r="263" spans="1:7" x14ac:dyDescent="0.25">
      <c r="A263" s="7" t="s">
        <v>999</v>
      </c>
      <c r="B263" s="7" t="s">
        <v>809</v>
      </c>
      <c r="C263" s="7">
        <v>856.8</v>
      </c>
      <c r="D263" s="7">
        <v>559.5</v>
      </c>
      <c r="E263" s="7">
        <v>0.42</v>
      </c>
      <c r="F263" s="7">
        <v>38</v>
      </c>
      <c r="G263" s="7" t="s">
        <v>702</v>
      </c>
    </row>
    <row r="264" spans="1:7" x14ac:dyDescent="0.25">
      <c r="A264" s="7" t="s">
        <v>1000</v>
      </c>
      <c r="B264" s="7" t="s">
        <v>809</v>
      </c>
      <c r="C264" s="7">
        <v>856.8</v>
      </c>
      <c r="D264" s="7">
        <v>561.5</v>
      </c>
      <c r="E264" s="7">
        <v>0.42</v>
      </c>
      <c r="F264" s="7">
        <v>38</v>
      </c>
      <c r="G264" s="7" t="s">
        <v>702</v>
      </c>
    </row>
    <row r="265" spans="1:7" x14ac:dyDescent="0.25">
      <c r="A265" s="7" t="s">
        <v>1001</v>
      </c>
      <c r="B265" s="7" t="s">
        <v>809</v>
      </c>
      <c r="C265" s="7">
        <v>880.8</v>
      </c>
      <c r="D265" s="7">
        <v>607.5</v>
      </c>
      <c r="E265" s="7">
        <v>0.42</v>
      </c>
      <c r="F265" s="7">
        <v>38</v>
      </c>
      <c r="G265" s="7" t="s">
        <v>702</v>
      </c>
    </row>
    <row r="266" spans="1:7" x14ac:dyDescent="0.25">
      <c r="A266" s="7" t="s">
        <v>1002</v>
      </c>
      <c r="B266" s="7" t="s">
        <v>809</v>
      </c>
      <c r="C266" s="7">
        <v>880.8</v>
      </c>
      <c r="D266" s="7">
        <v>579.5</v>
      </c>
      <c r="E266" s="7">
        <v>0.42</v>
      </c>
      <c r="F266" s="7">
        <v>38</v>
      </c>
      <c r="G266" s="7" t="s">
        <v>702</v>
      </c>
    </row>
    <row r="267" spans="1:7" x14ac:dyDescent="0.25">
      <c r="A267" s="7" t="s">
        <v>1003</v>
      </c>
      <c r="B267" s="7" t="s">
        <v>809</v>
      </c>
      <c r="C267" s="7">
        <v>880.8</v>
      </c>
      <c r="D267" s="7">
        <v>551.50300000000004</v>
      </c>
      <c r="E267" s="7">
        <v>0.42</v>
      </c>
      <c r="F267" s="7">
        <v>38</v>
      </c>
      <c r="G267" s="7" t="s">
        <v>702</v>
      </c>
    </row>
    <row r="268" spans="1:7" x14ac:dyDescent="0.25">
      <c r="A268" s="7" t="s">
        <v>1004</v>
      </c>
      <c r="B268" s="7" t="s">
        <v>809</v>
      </c>
      <c r="C268" s="7">
        <v>878.8</v>
      </c>
      <c r="D268" s="7">
        <v>605.5</v>
      </c>
      <c r="E268" s="7">
        <v>0.42</v>
      </c>
      <c r="F268" s="7">
        <v>38</v>
      </c>
      <c r="G268" s="7" t="s">
        <v>702</v>
      </c>
    </row>
    <row r="269" spans="1:7" x14ac:dyDescent="0.25">
      <c r="A269" s="7" t="s">
        <v>1005</v>
      </c>
      <c r="B269" s="7" t="s">
        <v>809</v>
      </c>
      <c r="C269" s="7">
        <v>878.8</v>
      </c>
      <c r="D269" s="7">
        <v>607.5</v>
      </c>
      <c r="E269" s="7">
        <v>0.42</v>
      </c>
      <c r="F269" s="7">
        <v>38</v>
      </c>
      <c r="G269" s="7" t="s">
        <v>702</v>
      </c>
    </row>
    <row r="270" spans="1:7" x14ac:dyDescent="0.25">
      <c r="A270" s="7" t="s">
        <v>1006</v>
      </c>
      <c r="B270" s="7" t="s">
        <v>809</v>
      </c>
      <c r="C270" s="7">
        <v>878.8</v>
      </c>
      <c r="D270" s="7">
        <v>577.5</v>
      </c>
      <c r="E270" s="7">
        <v>0.42</v>
      </c>
      <c r="F270" s="7">
        <v>38</v>
      </c>
      <c r="G270" s="7" t="s">
        <v>702</v>
      </c>
    </row>
    <row r="271" spans="1:7" x14ac:dyDescent="0.25">
      <c r="A271" s="7" t="s">
        <v>1007</v>
      </c>
      <c r="B271" s="7" t="s">
        <v>809</v>
      </c>
      <c r="C271" s="7">
        <v>878.8</v>
      </c>
      <c r="D271" s="7">
        <v>579.5</v>
      </c>
      <c r="E271" s="7">
        <v>0.42</v>
      </c>
      <c r="F271" s="7">
        <v>38</v>
      </c>
      <c r="G271" s="7" t="s">
        <v>702</v>
      </c>
    </row>
    <row r="272" spans="1:7" x14ac:dyDescent="0.25">
      <c r="A272" s="7" t="s">
        <v>1008</v>
      </c>
      <c r="B272" s="7" t="s">
        <v>809</v>
      </c>
      <c r="C272" s="7">
        <v>878.8</v>
      </c>
      <c r="D272" s="7">
        <v>549.5</v>
      </c>
      <c r="E272" s="7">
        <v>0.42</v>
      </c>
      <c r="F272" s="7">
        <v>38</v>
      </c>
      <c r="G272" s="7" t="s">
        <v>702</v>
      </c>
    </row>
    <row r="273" spans="1:7" x14ac:dyDescent="0.25">
      <c r="A273" s="7" t="s">
        <v>1009</v>
      </c>
      <c r="B273" s="7" t="s">
        <v>809</v>
      </c>
      <c r="C273" s="7">
        <v>878.8</v>
      </c>
      <c r="D273" s="7">
        <v>551.50300000000004</v>
      </c>
      <c r="E273" s="7">
        <v>0.42</v>
      </c>
      <c r="F273" s="7">
        <v>38</v>
      </c>
      <c r="G273" s="7" t="s">
        <v>702</v>
      </c>
    </row>
    <row r="274" spans="1:7" x14ac:dyDescent="0.25">
      <c r="A274" s="7" t="s">
        <v>1010</v>
      </c>
      <c r="B274" s="7" t="s">
        <v>809</v>
      </c>
      <c r="C274" s="7">
        <v>876.8</v>
      </c>
      <c r="D274" s="7">
        <v>631.6</v>
      </c>
      <c r="E274" s="7">
        <v>0.42</v>
      </c>
      <c r="F274" s="7">
        <v>38</v>
      </c>
      <c r="G274" s="7" t="s">
        <v>702</v>
      </c>
    </row>
    <row r="275" spans="1:7" x14ac:dyDescent="0.25">
      <c r="A275" s="7" t="s">
        <v>1011</v>
      </c>
      <c r="B275" s="7" t="s">
        <v>809</v>
      </c>
      <c r="C275" s="7">
        <v>876.8</v>
      </c>
      <c r="D275" s="7">
        <v>603.5</v>
      </c>
      <c r="E275" s="7">
        <v>0.42</v>
      </c>
      <c r="F275" s="7">
        <v>38</v>
      </c>
      <c r="G275" s="7" t="s">
        <v>702</v>
      </c>
    </row>
    <row r="276" spans="1:7" x14ac:dyDescent="0.25">
      <c r="A276" s="7" t="s">
        <v>1012</v>
      </c>
      <c r="B276" s="7" t="s">
        <v>809</v>
      </c>
      <c r="C276" s="7">
        <v>876.8</v>
      </c>
      <c r="D276" s="7">
        <v>605.5</v>
      </c>
      <c r="E276" s="7">
        <v>0.42</v>
      </c>
      <c r="F276" s="7">
        <v>38</v>
      </c>
      <c r="G276" s="7" t="s">
        <v>702</v>
      </c>
    </row>
    <row r="277" spans="1:7" x14ac:dyDescent="0.25">
      <c r="A277" s="7" t="s">
        <v>1013</v>
      </c>
      <c r="B277" s="7" t="s">
        <v>809</v>
      </c>
      <c r="C277" s="7">
        <v>876.8</v>
      </c>
      <c r="D277" s="7">
        <v>575.5</v>
      </c>
      <c r="E277" s="7">
        <v>0.42</v>
      </c>
      <c r="F277" s="7">
        <v>38</v>
      </c>
      <c r="G277" s="7" t="s">
        <v>702</v>
      </c>
    </row>
    <row r="278" spans="1:7" x14ac:dyDescent="0.25">
      <c r="A278" s="7" t="s">
        <v>1014</v>
      </c>
      <c r="B278" s="7" t="s">
        <v>809</v>
      </c>
      <c r="C278" s="7">
        <v>876.8</v>
      </c>
      <c r="D278" s="7">
        <v>577.5</v>
      </c>
      <c r="E278" s="7">
        <v>0.42</v>
      </c>
      <c r="F278" s="7">
        <v>38</v>
      </c>
      <c r="G278" s="7" t="s">
        <v>702</v>
      </c>
    </row>
    <row r="279" spans="1:7" x14ac:dyDescent="0.25">
      <c r="A279" s="7" t="s">
        <v>1015</v>
      </c>
      <c r="B279" s="7" t="s">
        <v>809</v>
      </c>
      <c r="C279" s="7">
        <v>876.8</v>
      </c>
      <c r="D279" s="7">
        <v>579.5</v>
      </c>
      <c r="E279" s="7">
        <v>0.42</v>
      </c>
      <c r="F279" s="7">
        <v>38</v>
      </c>
      <c r="G279" s="7" t="s">
        <v>702</v>
      </c>
    </row>
    <row r="280" spans="1:7" x14ac:dyDescent="0.25">
      <c r="A280" s="7" t="s">
        <v>1016</v>
      </c>
      <c r="B280" s="7" t="s">
        <v>809</v>
      </c>
      <c r="C280" s="7">
        <v>876.8</v>
      </c>
      <c r="D280" s="7">
        <v>547.5</v>
      </c>
      <c r="E280" s="7">
        <v>0.42</v>
      </c>
      <c r="F280" s="7">
        <v>38</v>
      </c>
      <c r="G280" s="7" t="s">
        <v>702</v>
      </c>
    </row>
    <row r="281" spans="1:7" x14ac:dyDescent="0.25">
      <c r="A281" s="7" t="s">
        <v>1017</v>
      </c>
      <c r="B281" s="7" t="s">
        <v>809</v>
      </c>
      <c r="C281" s="7">
        <v>876.8</v>
      </c>
      <c r="D281" s="7">
        <v>549.5</v>
      </c>
      <c r="E281" s="7">
        <v>0.42</v>
      </c>
      <c r="F281" s="7">
        <v>38</v>
      </c>
      <c r="G281" s="7" t="s">
        <v>702</v>
      </c>
    </row>
    <row r="282" spans="1:7" x14ac:dyDescent="0.25">
      <c r="A282" s="7" t="s">
        <v>1018</v>
      </c>
      <c r="B282" s="7" t="s">
        <v>809</v>
      </c>
      <c r="C282" s="7">
        <v>876.8</v>
      </c>
      <c r="D282" s="7">
        <v>551.50300000000004</v>
      </c>
      <c r="E282" s="7">
        <v>0.42</v>
      </c>
      <c r="F282" s="7">
        <v>38</v>
      </c>
      <c r="G282" s="7" t="s">
        <v>702</v>
      </c>
    </row>
    <row r="283" spans="1:7" x14ac:dyDescent="0.25">
      <c r="A283" s="7" t="s">
        <v>1019</v>
      </c>
      <c r="B283" s="7" t="s">
        <v>809</v>
      </c>
      <c r="C283" s="7">
        <v>874.8</v>
      </c>
      <c r="D283" s="7">
        <v>629.6</v>
      </c>
      <c r="E283" s="7">
        <v>0.42</v>
      </c>
      <c r="F283" s="7">
        <v>38</v>
      </c>
      <c r="G283" s="7" t="s">
        <v>702</v>
      </c>
    </row>
    <row r="284" spans="1:7" x14ac:dyDescent="0.25">
      <c r="A284" s="7" t="s">
        <v>1020</v>
      </c>
      <c r="B284" s="7" t="s">
        <v>809</v>
      </c>
      <c r="C284" s="7">
        <v>874.8</v>
      </c>
      <c r="D284" s="7">
        <v>601.5</v>
      </c>
      <c r="E284" s="7">
        <v>0.42</v>
      </c>
      <c r="F284" s="7">
        <v>38</v>
      </c>
      <c r="G284" s="7" t="s">
        <v>702</v>
      </c>
    </row>
    <row r="285" spans="1:7" x14ac:dyDescent="0.25">
      <c r="A285" s="7" t="s">
        <v>1021</v>
      </c>
      <c r="B285" s="7" t="s">
        <v>809</v>
      </c>
      <c r="C285" s="7">
        <v>874.8</v>
      </c>
      <c r="D285" s="7">
        <v>603.5</v>
      </c>
      <c r="E285" s="7">
        <v>0.42</v>
      </c>
      <c r="F285" s="7">
        <v>38</v>
      </c>
      <c r="G285" s="7" t="s">
        <v>702</v>
      </c>
    </row>
    <row r="286" spans="1:7" x14ac:dyDescent="0.25">
      <c r="A286" s="7" t="s">
        <v>1022</v>
      </c>
      <c r="B286" s="7" t="s">
        <v>809</v>
      </c>
      <c r="C286" s="7">
        <v>874.8</v>
      </c>
      <c r="D286" s="7">
        <v>573.5</v>
      </c>
      <c r="E286" s="7">
        <v>0.42</v>
      </c>
      <c r="F286" s="7">
        <v>38</v>
      </c>
      <c r="G286" s="7" t="s">
        <v>702</v>
      </c>
    </row>
    <row r="287" spans="1:7" x14ac:dyDescent="0.25">
      <c r="A287" s="7" t="s">
        <v>1023</v>
      </c>
      <c r="B287" s="7" t="s">
        <v>809</v>
      </c>
      <c r="C287" s="7">
        <v>874.8</v>
      </c>
      <c r="D287" s="7">
        <v>575.5</v>
      </c>
      <c r="E287" s="7">
        <v>0.42</v>
      </c>
      <c r="F287" s="7">
        <v>38</v>
      </c>
      <c r="G287" s="7" t="s">
        <v>702</v>
      </c>
    </row>
    <row r="288" spans="1:7" x14ac:dyDescent="0.25">
      <c r="A288" s="7" t="s">
        <v>1024</v>
      </c>
      <c r="B288" s="7" t="s">
        <v>809</v>
      </c>
      <c r="C288" s="7">
        <v>874.8</v>
      </c>
      <c r="D288" s="7">
        <v>577.5</v>
      </c>
      <c r="E288" s="7">
        <v>0.42</v>
      </c>
      <c r="F288" s="7">
        <v>38</v>
      </c>
      <c r="G288" s="7" t="s">
        <v>702</v>
      </c>
    </row>
    <row r="289" spans="1:7" x14ac:dyDescent="0.25">
      <c r="A289" s="7" t="s">
        <v>1025</v>
      </c>
      <c r="B289" s="7" t="s">
        <v>809</v>
      </c>
      <c r="C289" s="7">
        <v>874.8</v>
      </c>
      <c r="D289" s="7">
        <v>579.5</v>
      </c>
      <c r="E289" s="7">
        <v>0.42</v>
      </c>
      <c r="F289" s="7">
        <v>38</v>
      </c>
      <c r="G289" s="7" t="s">
        <v>702</v>
      </c>
    </row>
    <row r="290" spans="1:7" x14ac:dyDescent="0.25">
      <c r="A290" s="7" t="s">
        <v>1026</v>
      </c>
      <c r="B290" s="7" t="s">
        <v>809</v>
      </c>
      <c r="C290" s="7">
        <v>874.8</v>
      </c>
      <c r="D290" s="7">
        <v>545.5</v>
      </c>
      <c r="E290" s="7">
        <v>0.42</v>
      </c>
      <c r="F290" s="7">
        <v>38</v>
      </c>
      <c r="G290" s="7" t="s">
        <v>702</v>
      </c>
    </row>
    <row r="291" spans="1:7" x14ac:dyDescent="0.25">
      <c r="A291" s="7" t="s">
        <v>1027</v>
      </c>
      <c r="B291" s="7" t="s">
        <v>809</v>
      </c>
      <c r="C291" s="7">
        <v>874.8</v>
      </c>
      <c r="D291" s="7">
        <v>547.5</v>
      </c>
      <c r="E291" s="7">
        <v>0.42</v>
      </c>
      <c r="F291" s="7">
        <v>38</v>
      </c>
      <c r="G291" s="7" t="s">
        <v>702</v>
      </c>
    </row>
    <row r="292" spans="1:7" x14ac:dyDescent="0.25">
      <c r="A292" s="7" t="s">
        <v>1028</v>
      </c>
      <c r="B292" s="7" t="s">
        <v>809</v>
      </c>
      <c r="C292" s="7">
        <v>874.8</v>
      </c>
      <c r="D292" s="7">
        <v>549.5</v>
      </c>
      <c r="E292" s="7">
        <v>0.42</v>
      </c>
      <c r="F292" s="7">
        <v>38</v>
      </c>
      <c r="G292" s="7" t="s">
        <v>702</v>
      </c>
    </row>
    <row r="293" spans="1:7" x14ac:dyDescent="0.25">
      <c r="A293" s="7" t="s">
        <v>1029</v>
      </c>
      <c r="B293" s="7" t="s">
        <v>809</v>
      </c>
      <c r="C293" s="7">
        <v>874.8</v>
      </c>
      <c r="D293" s="7">
        <v>551.50300000000004</v>
      </c>
      <c r="E293" s="7">
        <v>0.42</v>
      </c>
      <c r="F293" s="7">
        <v>38</v>
      </c>
      <c r="G293" s="7" t="s">
        <v>702</v>
      </c>
    </row>
    <row r="294" spans="1:7" x14ac:dyDescent="0.25">
      <c r="A294" s="7" t="s">
        <v>1030</v>
      </c>
      <c r="B294" s="7" t="s">
        <v>809</v>
      </c>
      <c r="C294" s="7">
        <v>872.8</v>
      </c>
      <c r="D294" s="7">
        <v>627.6</v>
      </c>
      <c r="E294" s="7">
        <v>0.42</v>
      </c>
      <c r="F294" s="7">
        <v>38</v>
      </c>
      <c r="G294" s="7" t="s">
        <v>702</v>
      </c>
    </row>
    <row r="295" spans="1:7" x14ac:dyDescent="0.25">
      <c r="A295" s="7" t="s">
        <v>1031</v>
      </c>
      <c r="B295" s="7" t="s">
        <v>809</v>
      </c>
      <c r="C295" s="7">
        <v>872.8</v>
      </c>
      <c r="D295" s="7">
        <v>599.5</v>
      </c>
      <c r="E295" s="7">
        <v>0.42</v>
      </c>
      <c r="F295" s="7">
        <v>38</v>
      </c>
      <c r="G295" s="7" t="s">
        <v>702</v>
      </c>
    </row>
    <row r="296" spans="1:7" x14ac:dyDescent="0.25">
      <c r="A296" s="7" t="s">
        <v>1032</v>
      </c>
      <c r="B296" s="7" t="s">
        <v>809</v>
      </c>
      <c r="C296" s="7">
        <v>872.8</v>
      </c>
      <c r="D296" s="7">
        <v>601.5</v>
      </c>
      <c r="E296" s="7">
        <v>0.42</v>
      </c>
      <c r="F296" s="7">
        <v>38</v>
      </c>
      <c r="G296" s="7" t="s">
        <v>702</v>
      </c>
    </row>
    <row r="297" spans="1:7" x14ac:dyDescent="0.25">
      <c r="A297" s="7" t="s">
        <v>1033</v>
      </c>
      <c r="B297" s="7" t="s">
        <v>809</v>
      </c>
      <c r="C297" s="7">
        <v>872.8</v>
      </c>
      <c r="D297" s="7">
        <v>571.5</v>
      </c>
      <c r="E297" s="7">
        <v>0.42</v>
      </c>
      <c r="F297" s="7">
        <v>38</v>
      </c>
      <c r="G297" s="7" t="s">
        <v>702</v>
      </c>
    </row>
    <row r="298" spans="1:7" x14ac:dyDescent="0.25">
      <c r="A298" s="7" t="s">
        <v>1034</v>
      </c>
      <c r="B298" s="7" t="s">
        <v>809</v>
      </c>
      <c r="C298" s="7">
        <v>872.8</v>
      </c>
      <c r="D298" s="7">
        <v>573.5</v>
      </c>
      <c r="E298" s="7">
        <v>0.42</v>
      </c>
      <c r="F298" s="7">
        <v>38</v>
      </c>
      <c r="G298" s="7" t="s">
        <v>702</v>
      </c>
    </row>
    <row r="299" spans="1:7" x14ac:dyDescent="0.25">
      <c r="A299" s="7" t="s">
        <v>1035</v>
      </c>
      <c r="B299" s="7" t="s">
        <v>809</v>
      </c>
      <c r="C299" s="7">
        <v>872.8</v>
      </c>
      <c r="D299" s="7">
        <v>575.5</v>
      </c>
      <c r="E299" s="7">
        <v>0.42</v>
      </c>
      <c r="F299" s="7">
        <v>38</v>
      </c>
      <c r="G299" s="7" t="s">
        <v>702</v>
      </c>
    </row>
    <row r="300" spans="1:7" x14ac:dyDescent="0.25">
      <c r="A300" s="7" t="s">
        <v>1036</v>
      </c>
      <c r="B300" s="7" t="s">
        <v>809</v>
      </c>
      <c r="C300" s="7">
        <v>872.8</v>
      </c>
      <c r="D300" s="7">
        <v>577.5</v>
      </c>
      <c r="E300" s="7">
        <v>0.42</v>
      </c>
      <c r="F300" s="7">
        <v>38</v>
      </c>
      <c r="G300" s="7" t="s">
        <v>702</v>
      </c>
    </row>
    <row r="301" spans="1:7" x14ac:dyDescent="0.25">
      <c r="A301" s="7" t="s">
        <v>1037</v>
      </c>
      <c r="B301" s="7" t="s">
        <v>809</v>
      </c>
      <c r="C301" s="7">
        <v>872.8</v>
      </c>
      <c r="D301" s="7">
        <v>543.5</v>
      </c>
      <c r="E301" s="7">
        <v>0.42</v>
      </c>
      <c r="F301" s="7">
        <v>38</v>
      </c>
      <c r="G301" s="7" t="s">
        <v>702</v>
      </c>
    </row>
    <row r="302" spans="1:7" x14ac:dyDescent="0.25">
      <c r="A302" s="7" t="s">
        <v>1038</v>
      </c>
      <c r="B302" s="7" t="s">
        <v>809</v>
      </c>
      <c r="C302" s="7">
        <v>872.8</v>
      </c>
      <c r="D302" s="7">
        <v>547.5</v>
      </c>
      <c r="E302" s="7">
        <v>0.42</v>
      </c>
      <c r="F302" s="7">
        <v>38</v>
      </c>
      <c r="G302" s="7" t="s">
        <v>702</v>
      </c>
    </row>
    <row r="303" spans="1:7" x14ac:dyDescent="0.25">
      <c r="A303" s="7" t="s">
        <v>1039</v>
      </c>
      <c r="B303" s="7" t="s">
        <v>809</v>
      </c>
      <c r="C303" s="7">
        <v>872.8</v>
      </c>
      <c r="D303" s="7">
        <v>549.5</v>
      </c>
      <c r="E303" s="7">
        <v>0.42</v>
      </c>
      <c r="F303" s="7">
        <v>38</v>
      </c>
      <c r="G303" s="7" t="s">
        <v>702</v>
      </c>
    </row>
    <row r="304" spans="1:7" x14ac:dyDescent="0.25">
      <c r="A304" s="7" t="s">
        <v>1040</v>
      </c>
      <c r="B304" s="7" t="s">
        <v>809</v>
      </c>
      <c r="C304" s="7">
        <v>872.8</v>
      </c>
      <c r="D304" s="7">
        <v>551.50300000000004</v>
      </c>
      <c r="E304" s="7">
        <v>0.42</v>
      </c>
      <c r="F304" s="7">
        <v>38</v>
      </c>
      <c r="G304" s="7" t="s">
        <v>702</v>
      </c>
    </row>
    <row r="305" spans="1:7" x14ac:dyDescent="0.25">
      <c r="A305" s="7" t="s">
        <v>1041</v>
      </c>
      <c r="B305" s="7" t="s">
        <v>809</v>
      </c>
      <c r="C305" s="7">
        <v>872.8</v>
      </c>
      <c r="D305" s="7">
        <v>523.47199999999998</v>
      </c>
      <c r="E305" s="7">
        <v>0.42</v>
      </c>
      <c r="F305" s="7">
        <v>38</v>
      </c>
      <c r="G305" s="7" t="s">
        <v>702</v>
      </c>
    </row>
    <row r="306" spans="1:7" x14ac:dyDescent="0.25">
      <c r="A306" s="7" t="s">
        <v>1042</v>
      </c>
      <c r="B306" s="7" t="s">
        <v>809</v>
      </c>
      <c r="C306" s="7">
        <v>870.8</v>
      </c>
      <c r="D306" s="7">
        <v>625.6</v>
      </c>
      <c r="E306" s="7">
        <v>0.42</v>
      </c>
      <c r="F306" s="7">
        <v>38</v>
      </c>
      <c r="G306" s="7" t="s">
        <v>702</v>
      </c>
    </row>
    <row r="307" spans="1:7" x14ac:dyDescent="0.25">
      <c r="A307" s="7" t="s">
        <v>1043</v>
      </c>
      <c r="B307" s="7" t="s">
        <v>809</v>
      </c>
      <c r="C307" s="7">
        <v>870.8</v>
      </c>
      <c r="D307" s="7">
        <v>597.5</v>
      </c>
      <c r="E307" s="7">
        <v>0.42</v>
      </c>
      <c r="F307" s="7">
        <v>38</v>
      </c>
      <c r="G307" s="7" t="s">
        <v>702</v>
      </c>
    </row>
    <row r="308" spans="1:7" x14ac:dyDescent="0.25">
      <c r="A308" s="7" t="s">
        <v>1044</v>
      </c>
      <c r="B308" s="7" t="s">
        <v>809</v>
      </c>
      <c r="C308" s="7">
        <v>870.8</v>
      </c>
      <c r="D308" s="7">
        <v>599.5</v>
      </c>
      <c r="E308" s="7">
        <v>0.42</v>
      </c>
      <c r="F308" s="7">
        <v>38</v>
      </c>
      <c r="G308" s="7" t="s">
        <v>702</v>
      </c>
    </row>
    <row r="309" spans="1:7" x14ac:dyDescent="0.25">
      <c r="A309" s="7" t="s">
        <v>1045</v>
      </c>
      <c r="B309" s="7" t="s">
        <v>809</v>
      </c>
      <c r="C309" s="7">
        <v>870.8</v>
      </c>
      <c r="D309" s="7">
        <v>571.5</v>
      </c>
      <c r="E309" s="7">
        <v>0.42</v>
      </c>
      <c r="F309" s="7">
        <v>38</v>
      </c>
      <c r="G309" s="7" t="s">
        <v>702</v>
      </c>
    </row>
    <row r="310" spans="1:7" x14ac:dyDescent="0.25">
      <c r="A310" s="7" t="s">
        <v>1046</v>
      </c>
      <c r="B310" s="7" t="s">
        <v>809</v>
      </c>
      <c r="C310" s="7">
        <v>870.8</v>
      </c>
      <c r="D310" s="7">
        <v>573.5</v>
      </c>
      <c r="E310" s="7">
        <v>0.42</v>
      </c>
      <c r="F310" s="7">
        <v>38</v>
      </c>
      <c r="G310" s="7" t="s">
        <v>702</v>
      </c>
    </row>
    <row r="311" spans="1:7" x14ac:dyDescent="0.25">
      <c r="A311" s="7" t="s">
        <v>1047</v>
      </c>
      <c r="B311" s="7" t="s">
        <v>809</v>
      </c>
      <c r="C311" s="7">
        <v>870.8</v>
      </c>
      <c r="D311" s="7">
        <v>575.5</v>
      </c>
      <c r="E311" s="7">
        <v>0.42</v>
      </c>
      <c r="F311" s="7">
        <v>38</v>
      </c>
      <c r="G311" s="7" t="s">
        <v>702</v>
      </c>
    </row>
    <row r="312" spans="1:7" x14ac:dyDescent="0.25">
      <c r="A312" s="7" t="s">
        <v>1048</v>
      </c>
      <c r="B312" s="7" t="s">
        <v>809</v>
      </c>
      <c r="C312" s="7">
        <v>870.8</v>
      </c>
      <c r="D312" s="7">
        <v>547.5</v>
      </c>
      <c r="E312" s="7">
        <v>0.42</v>
      </c>
      <c r="F312" s="7">
        <v>38</v>
      </c>
      <c r="G312" s="7" t="s">
        <v>702</v>
      </c>
    </row>
    <row r="313" spans="1:7" x14ac:dyDescent="0.25">
      <c r="A313" s="7" t="s">
        <v>1049</v>
      </c>
      <c r="B313" s="7" t="s">
        <v>809</v>
      </c>
      <c r="C313" s="7">
        <v>870.8</v>
      </c>
      <c r="D313" s="7">
        <v>549.5</v>
      </c>
      <c r="E313" s="7">
        <v>0.42</v>
      </c>
      <c r="F313" s="7">
        <v>38</v>
      </c>
      <c r="G313" s="7" t="s">
        <v>702</v>
      </c>
    </row>
    <row r="314" spans="1:7" x14ac:dyDescent="0.25">
      <c r="A314" s="7" t="s">
        <v>1050</v>
      </c>
      <c r="B314" s="7" t="s">
        <v>809</v>
      </c>
      <c r="C314" s="7">
        <v>870.8</v>
      </c>
      <c r="D314" s="7">
        <v>551.50300000000004</v>
      </c>
      <c r="E314" s="7">
        <v>0.42</v>
      </c>
      <c r="F314" s="7">
        <v>38</v>
      </c>
      <c r="G314" s="7" t="s">
        <v>702</v>
      </c>
    </row>
    <row r="315" spans="1:7" x14ac:dyDescent="0.25">
      <c r="A315" s="7" t="s">
        <v>1051</v>
      </c>
      <c r="B315" s="7" t="s">
        <v>809</v>
      </c>
      <c r="C315" s="7">
        <v>870.8</v>
      </c>
      <c r="D315" s="7">
        <v>523.47199999999998</v>
      </c>
      <c r="E315" s="7">
        <v>0.42</v>
      </c>
      <c r="F315" s="7">
        <v>38</v>
      </c>
      <c r="G315" s="7" t="s">
        <v>702</v>
      </c>
    </row>
    <row r="316" spans="1:7" x14ac:dyDescent="0.25">
      <c r="A316" s="7" t="s">
        <v>1052</v>
      </c>
      <c r="B316" s="7" t="s">
        <v>809</v>
      </c>
      <c r="C316" s="7">
        <v>868.8</v>
      </c>
      <c r="D316" s="7">
        <v>623.6</v>
      </c>
      <c r="E316" s="7">
        <v>0.42</v>
      </c>
      <c r="F316" s="7">
        <v>38</v>
      </c>
      <c r="G316" s="7" t="s">
        <v>702</v>
      </c>
    </row>
    <row r="317" spans="1:7" x14ac:dyDescent="0.25">
      <c r="A317" s="7" t="s">
        <v>1053</v>
      </c>
      <c r="B317" s="7" t="s">
        <v>809</v>
      </c>
      <c r="C317" s="7">
        <v>868.8</v>
      </c>
      <c r="D317" s="7">
        <v>595.5</v>
      </c>
      <c r="E317" s="7">
        <v>0.42</v>
      </c>
      <c r="F317" s="7">
        <v>38</v>
      </c>
      <c r="G317" s="7" t="s">
        <v>702</v>
      </c>
    </row>
    <row r="318" spans="1:7" x14ac:dyDescent="0.25">
      <c r="A318" s="7" t="s">
        <v>1054</v>
      </c>
      <c r="B318" s="7" t="s">
        <v>809</v>
      </c>
      <c r="C318" s="7">
        <v>868.8</v>
      </c>
      <c r="D318" s="7">
        <v>597.5</v>
      </c>
      <c r="E318" s="7">
        <v>0.42</v>
      </c>
      <c r="F318" s="7">
        <v>38</v>
      </c>
      <c r="G318" s="7" t="s">
        <v>702</v>
      </c>
    </row>
    <row r="319" spans="1:7" x14ac:dyDescent="0.25">
      <c r="A319" s="7" t="s">
        <v>1055</v>
      </c>
      <c r="B319" s="7" t="s">
        <v>809</v>
      </c>
      <c r="C319" s="7">
        <v>868.8</v>
      </c>
      <c r="D319" s="7">
        <v>569.5</v>
      </c>
      <c r="E319" s="7">
        <v>0.42</v>
      </c>
      <c r="F319" s="7">
        <v>38</v>
      </c>
      <c r="G319" s="7" t="s">
        <v>702</v>
      </c>
    </row>
    <row r="320" spans="1:7" x14ac:dyDescent="0.25">
      <c r="A320" s="7" t="s">
        <v>1056</v>
      </c>
      <c r="B320" s="7" t="s">
        <v>809</v>
      </c>
      <c r="C320" s="7">
        <v>868.8</v>
      </c>
      <c r="D320" s="7">
        <v>571.5</v>
      </c>
      <c r="E320" s="7">
        <v>0.42</v>
      </c>
      <c r="F320" s="7">
        <v>38</v>
      </c>
      <c r="G320" s="7" t="s">
        <v>702</v>
      </c>
    </row>
    <row r="321" spans="1:7" x14ac:dyDescent="0.25">
      <c r="A321" s="7" t="s">
        <v>1057</v>
      </c>
      <c r="B321" s="7" t="s">
        <v>809</v>
      </c>
      <c r="C321" s="7">
        <v>868.8</v>
      </c>
      <c r="D321" s="7">
        <v>573.5</v>
      </c>
      <c r="E321" s="7">
        <v>0.42</v>
      </c>
      <c r="F321" s="7">
        <v>38</v>
      </c>
      <c r="G321" s="7" t="s">
        <v>702</v>
      </c>
    </row>
    <row r="322" spans="1:7" x14ac:dyDescent="0.25">
      <c r="A322" s="7" t="s">
        <v>1058</v>
      </c>
      <c r="B322" s="7" t="s">
        <v>809</v>
      </c>
      <c r="C322" s="7">
        <v>868.8</v>
      </c>
      <c r="D322" s="7">
        <v>547.5</v>
      </c>
      <c r="E322" s="7">
        <v>0.42</v>
      </c>
      <c r="F322" s="7">
        <v>38</v>
      </c>
      <c r="G322" s="7" t="s">
        <v>702</v>
      </c>
    </row>
    <row r="323" spans="1:7" x14ac:dyDescent="0.25">
      <c r="A323" s="7" t="s">
        <v>1059</v>
      </c>
      <c r="B323" s="7" t="s">
        <v>809</v>
      </c>
      <c r="C323" s="7">
        <v>868.8</v>
      </c>
      <c r="D323" s="7">
        <v>549.5</v>
      </c>
      <c r="E323" s="7">
        <v>0.42</v>
      </c>
      <c r="F323" s="7">
        <v>38</v>
      </c>
      <c r="G323" s="7" t="s">
        <v>702</v>
      </c>
    </row>
    <row r="324" spans="1:7" x14ac:dyDescent="0.25">
      <c r="A324" s="7" t="s">
        <v>1060</v>
      </c>
      <c r="B324" s="7" t="s">
        <v>809</v>
      </c>
      <c r="C324" s="7">
        <v>868.8</v>
      </c>
      <c r="D324" s="7">
        <v>523.47199999999998</v>
      </c>
      <c r="E324" s="7">
        <v>0.42</v>
      </c>
      <c r="F324" s="7">
        <v>38</v>
      </c>
      <c r="G324" s="7" t="s">
        <v>702</v>
      </c>
    </row>
    <row r="325" spans="1:7" x14ac:dyDescent="0.25">
      <c r="A325" s="7" t="s">
        <v>1061</v>
      </c>
      <c r="B325" s="7" t="s">
        <v>809</v>
      </c>
      <c r="C325" s="7">
        <v>866.7</v>
      </c>
      <c r="D325" s="7">
        <v>593.4</v>
      </c>
      <c r="E325" s="7">
        <v>0.42</v>
      </c>
      <c r="F325" s="7">
        <v>38</v>
      </c>
      <c r="G325" s="7" t="s">
        <v>702</v>
      </c>
    </row>
    <row r="326" spans="1:7" x14ac:dyDescent="0.25">
      <c r="A326" s="7" t="s">
        <v>1062</v>
      </c>
      <c r="B326" s="7" t="s">
        <v>809</v>
      </c>
      <c r="C326" s="7">
        <v>866.7</v>
      </c>
      <c r="D326" s="7">
        <v>567.4</v>
      </c>
      <c r="E326" s="7">
        <v>0.42</v>
      </c>
      <c r="F326" s="7">
        <v>38</v>
      </c>
      <c r="G326" s="7" t="s">
        <v>702</v>
      </c>
    </row>
    <row r="327" spans="1:7" x14ac:dyDescent="0.25">
      <c r="A327" s="7" t="s">
        <v>1063</v>
      </c>
      <c r="B327" s="7" t="s">
        <v>809</v>
      </c>
      <c r="C327" s="7">
        <v>866.7</v>
      </c>
      <c r="D327" s="7">
        <v>547.4</v>
      </c>
      <c r="E327" s="7">
        <v>0.42</v>
      </c>
      <c r="F327" s="7">
        <v>38</v>
      </c>
      <c r="G327" s="7" t="s">
        <v>702</v>
      </c>
    </row>
    <row r="328" spans="1:7" x14ac:dyDescent="0.25">
      <c r="A328" s="7" t="s">
        <v>1064</v>
      </c>
      <c r="B328" s="7" t="s">
        <v>809</v>
      </c>
      <c r="C328" s="7">
        <v>866.7</v>
      </c>
      <c r="D328" s="7">
        <v>521.4</v>
      </c>
      <c r="E328" s="7">
        <v>0.42</v>
      </c>
      <c r="F328" s="7">
        <v>38</v>
      </c>
      <c r="G328" s="7" t="s">
        <v>702</v>
      </c>
    </row>
    <row r="329" spans="1:7" x14ac:dyDescent="0.25">
      <c r="A329" s="7" t="s">
        <v>1065</v>
      </c>
      <c r="B329" s="7" t="s">
        <v>809</v>
      </c>
      <c r="C329" s="7">
        <v>864.8</v>
      </c>
      <c r="D329" s="7">
        <v>593.5</v>
      </c>
      <c r="E329" s="7">
        <v>0.42</v>
      </c>
      <c r="F329" s="7">
        <v>38</v>
      </c>
      <c r="G329" s="7" t="s">
        <v>702</v>
      </c>
    </row>
    <row r="330" spans="1:7" x14ac:dyDescent="0.25">
      <c r="A330" s="7" t="s">
        <v>1066</v>
      </c>
      <c r="B330" s="7" t="s">
        <v>809</v>
      </c>
      <c r="C330" s="7">
        <v>864.8</v>
      </c>
      <c r="D330" s="7">
        <v>567.5</v>
      </c>
      <c r="E330" s="7">
        <v>0.42</v>
      </c>
      <c r="F330" s="7">
        <v>38</v>
      </c>
      <c r="G330" s="7" t="s">
        <v>702</v>
      </c>
    </row>
    <row r="331" spans="1:7" x14ac:dyDescent="0.25">
      <c r="A331" s="7" t="s">
        <v>1067</v>
      </c>
      <c r="B331" s="7" t="s">
        <v>809</v>
      </c>
      <c r="C331" s="7">
        <v>894.8</v>
      </c>
      <c r="D331" s="7">
        <v>621.5</v>
      </c>
      <c r="E331" s="7">
        <v>0.42</v>
      </c>
      <c r="F331" s="7">
        <v>38</v>
      </c>
      <c r="G331" s="7" t="s">
        <v>702</v>
      </c>
    </row>
    <row r="332" spans="1:7" x14ac:dyDescent="0.25">
      <c r="A332" s="7" t="s">
        <v>1068</v>
      </c>
      <c r="B332" s="7" t="s">
        <v>809</v>
      </c>
      <c r="C332" s="7">
        <v>892.8</v>
      </c>
      <c r="D332" s="7">
        <v>619.5</v>
      </c>
      <c r="E332" s="7">
        <v>0.42</v>
      </c>
      <c r="F332" s="7">
        <v>38</v>
      </c>
      <c r="G332" s="7" t="s">
        <v>702</v>
      </c>
    </row>
    <row r="333" spans="1:7" x14ac:dyDescent="0.25">
      <c r="A333" s="7" t="s">
        <v>1069</v>
      </c>
      <c r="B333" s="7" t="s">
        <v>809</v>
      </c>
      <c r="C333" s="7">
        <v>892.8</v>
      </c>
      <c r="D333" s="7">
        <v>605.5</v>
      </c>
      <c r="E333" s="7">
        <v>0.42</v>
      </c>
      <c r="F333" s="7">
        <v>38</v>
      </c>
      <c r="G333" s="7" t="s">
        <v>702</v>
      </c>
    </row>
    <row r="334" spans="1:7" x14ac:dyDescent="0.25">
      <c r="A334" s="7" t="s">
        <v>1070</v>
      </c>
      <c r="B334" s="7" t="s">
        <v>809</v>
      </c>
      <c r="C334" s="7">
        <v>892.8</v>
      </c>
      <c r="D334" s="7">
        <v>591.5</v>
      </c>
      <c r="E334" s="7">
        <v>0.42</v>
      </c>
      <c r="F334" s="7">
        <v>38</v>
      </c>
      <c r="G334" s="7" t="s">
        <v>702</v>
      </c>
    </row>
    <row r="335" spans="1:7" x14ac:dyDescent="0.25">
      <c r="A335" s="7" t="s">
        <v>1071</v>
      </c>
      <c r="B335" s="7" t="s">
        <v>809</v>
      </c>
      <c r="C335" s="7">
        <v>892.8</v>
      </c>
      <c r="D335" s="7">
        <v>593.5</v>
      </c>
      <c r="E335" s="7">
        <v>0.42</v>
      </c>
      <c r="F335" s="7">
        <v>38</v>
      </c>
      <c r="G335" s="7" t="s">
        <v>702</v>
      </c>
    </row>
    <row r="336" spans="1:7" x14ac:dyDescent="0.25">
      <c r="A336" s="7" t="s">
        <v>1072</v>
      </c>
      <c r="B336" s="7" t="s">
        <v>809</v>
      </c>
      <c r="C336" s="7">
        <v>890.8</v>
      </c>
      <c r="D336" s="7">
        <v>617.5</v>
      </c>
      <c r="E336" s="7">
        <v>0.42</v>
      </c>
      <c r="F336" s="7">
        <v>38</v>
      </c>
      <c r="G336" s="7" t="s">
        <v>702</v>
      </c>
    </row>
    <row r="337" spans="1:7" x14ac:dyDescent="0.25">
      <c r="A337" s="7" t="s">
        <v>1073</v>
      </c>
      <c r="B337" s="7" t="s">
        <v>809</v>
      </c>
      <c r="C337" s="7">
        <v>890.8</v>
      </c>
      <c r="D337" s="7">
        <v>603.5</v>
      </c>
      <c r="E337" s="7">
        <v>0.42</v>
      </c>
      <c r="F337" s="7">
        <v>38</v>
      </c>
      <c r="G337" s="7" t="s">
        <v>702</v>
      </c>
    </row>
    <row r="338" spans="1:7" x14ac:dyDescent="0.25">
      <c r="A338" s="7" t="s">
        <v>1074</v>
      </c>
      <c r="B338" s="7" t="s">
        <v>809</v>
      </c>
      <c r="C338" s="7">
        <v>890.8</v>
      </c>
      <c r="D338" s="7">
        <v>591.5</v>
      </c>
      <c r="E338" s="7">
        <v>0.42</v>
      </c>
      <c r="F338" s="7">
        <v>38</v>
      </c>
      <c r="G338" s="7" t="s">
        <v>702</v>
      </c>
    </row>
    <row r="339" spans="1:7" x14ac:dyDescent="0.25">
      <c r="A339" s="7" t="s">
        <v>1075</v>
      </c>
      <c r="B339" s="7" t="s">
        <v>809</v>
      </c>
      <c r="C339" s="7">
        <v>890.8</v>
      </c>
      <c r="D339" s="7">
        <v>593.5</v>
      </c>
      <c r="E339" s="7">
        <v>0.42</v>
      </c>
      <c r="F339" s="7">
        <v>38</v>
      </c>
      <c r="G339" s="7" t="s">
        <v>702</v>
      </c>
    </row>
    <row r="340" spans="1:7" x14ac:dyDescent="0.25">
      <c r="A340" s="7" t="s">
        <v>1076</v>
      </c>
      <c r="B340" s="7" t="s">
        <v>809</v>
      </c>
      <c r="C340" s="7">
        <v>888.8</v>
      </c>
      <c r="D340" s="7">
        <v>615.5</v>
      </c>
      <c r="E340" s="7">
        <v>0.42</v>
      </c>
      <c r="F340" s="7">
        <v>38</v>
      </c>
      <c r="G340" s="7" t="s">
        <v>702</v>
      </c>
    </row>
    <row r="341" spans="1:7" x14ac:dyDescent="0.25">
      <c r="A341" s="7" t="s">
        <v>1077</v>
      </c>
      <c r="B341" s="7" t="s">
        <v>809</v>
      </c>
      <c r="C341" s="7">
        <v>888.8</v>
      </c>
      <c r="D341" s="7">
        <v>601.5</v>
      </c>
      <c r="E341" s="7">
        <v>0.42</v>
      </c>
      <c r="F341" s="7">
        <v>38</v>
      </c>
      <c r="G341" s="7" t="s">
        <v>702</v>
      </c>
    </row>
    <row r="342" spans="1:7" x14ac:dyDescent="0.25">
      <c r="A342" s="7" t="s">
        <v>1078</v>
      </c>
      <c r="B342" s="7" t="s">
        <v>809</v>
      </c>
      <c r="C342" s="7">
        <v>888.8</v>
      </c>
      <c r="D342" s="7">
        <v>591.5</v>
      </c>
      <c r="E342" s="7">
        <v>0.42</v>
      </c>
      <c r="F342" s="7">
        <v>38</v>
      </c>
      <c r="G342" s="7" t="s">
        <v>702</v>
      </c>
    </row>
    <row r="343" spans="1:7" x14ac:dyDescent="0.25">
      <c r="A343" s="7" t="s">
        <v>1079</v>
      </c>
      <c r="B343" s="7" t="s">
        <v>809</v>
      </c>
      <c r="C343" s="7">
        <v>886.8</v>
      </c>
      <c r="D343" s="7">
        <v>613.5</v>
      </c>
      <c r="E343" s="7">
        <v>0.42</v>
      </c>
      <c r="F343" s="7">
        <v>38</v>
      </c>
      <c r="G343" s="7" t="s">
        <v>702</v>
      </c>
    </row>
    <row r="344" spans="1:7" x14ac:dyDescent="0.25">
      <c r="A344" s="7" t="s">
        <v>1080</v>
      </c>
      <c r="B344" s="7" t="s">
        <v>809</v>
      </c>
      <c r="C344" s="7">
        <v>886.8</v>
      </c>
      <c r="D344" s="7">
        <v>599.5</v>
      </c>
      <c r="E344" s="7">
        <v>0.42</v>
      </c>
      <c r="F344" s="7">
        <v>38</v>
      </c>
      <c r="G344" s="7" t="s">
        <v>702</v>
      </c>
    </row>
    <row r="345" spans="1:7" x14ac:dyDescent="0.25">
      <c r="A345" s="7" t="s">
        <v>1081</v>
      </c>
      <c r="B345" s="7" t="s">
        <v>809</v>
      </c>
      <c r="C345" s="7">
        <v>886.8</v>
      </c>
      <c r="D345" s="7">
        <v>589.5</v>
      </c>
      <c r="E345" s="7">
        <v>0.42</v>
      </c>
      <c r="F345" s="7">
        <v>38</v>
      </c>
      <c r="G345" s="7" t="s">
        <v>702</v>
      </c>
    </row>
    <row r="346" spans="1:7" x14ac:dyDescent="0.25">
      <c r="A346" s="7" t="s">
        <v>1082</v>
      </c>
      <c r="B346" s="7" t="s">
        <v>809</v>
      </c>
      <c r="C346" s="7">
        <v>886.8</v>
      </c>
      <c r="D346" s="7">
        <v>591.5</v>
      </c>
      <c r="E346" s="7">
        <v>0.42</v>
      </c>
      <c r="F346" s="7">
        <v>38</v>
      </c>
      <c r="G346" s="7" t="s">
        <v>702</v>
      </c>
    </row>
    <row r="347" spans="1:7" x14ac:dyDescent="0.25">
      <c r="A347" s="7" t="s">
        <v>1083</v>
      </c>
      <c r="B347" s="7" t="s">
        <v>809</v>
      </c>
      <c r="C347" s="7">
        <v>886.8</v>
      </c>
      <c r="D347" s="7">
        <v>565.5</v>
      </c>
      <c r="E347" s="7">
        <v>0.42</v>
      </c>
      <c r="F347" s="7">
        <v>38</v>
      </c>
      <c r="G347" s="7" t="s">
        <v>702</v>
      </c>
    </row>
    <row r="348" spans="1:7" x14ac:dyDescent="0.25">
      <c r="A348" s="7" t="s">
        <v>1084</v>
      </c>
      <c r="B348" s="7" t="s">
        <v>809</v>
      </c>
      <c r="C348" s="7">
        <v>884.8</v>
      </c>
      <c r="D348" s="7">
        <v>563.5</v>
      </c>
      <c r="E348" s="7">
        <v>0.42</v>
      </c>
      <c r="F348" s="7">
        <v>38</v>
      </c>
      <c r="G348" s="7" t="s">
        <v>702</v>
      </c>
    </row>
    <row r="349" spans="1:7" x14ac:dyDescent="0.25">
      <c r="A349" s="7" t="s">
        <v>1085</v>
      </c>
      <c r="B349" s="7" t="s">
        <v>809</v>
      </c>
      <c r="C349" s="7">
        <v>882.8</v>
      </c>
      <c r="D349" s="7">
        <v>561.5</v>
      </c>
      <c r="E349" s="7">
        <v>0.42</v>
      </c>
      <c r="F349" s="7">
        <v>38</v>
      </c>
      <c r="G349" s="7" t="s">
        <v>702</v>
      </c>
    </row>
    <row r="350" spans="1:7" x14ac:dyDescent="0.25">
      <c r="A350" s="7" t="s">
        <v>1086</v>
      </c>
      <c r="B350" s="7" t="s">
        <v>809</v>
      </c>
      <c r="C350" s="7">
        <v>908.8</v>
      </c>
      <c r="D350" s="7">
        <v>635.5</v>
      </c>
      <c r="E350" s="7">
        <v>0.42</v>
      </c>
      <c r="F350" s="7">
        <v>38</v>
      </c>
      <c r="G350" s="7" t="s">
        <v>702</v>
      </c>
    </row>
    <row r="351" spans="1:7" x14ac:dyDescent="0.25">
      <c r="A351" s="7" t="s">
        <v>1087</v>
      </c>
      <c r="B351" s="7" t="s">
        <v>809</v>
      </c>
      <c r="C351" s="7">
        <v>908.8</v>
      </c>
      <c r="D351" s="7">
        <v>607.5</v>
      </c>
      <c r="E351" s="7">
        <v>0.42</v>
      </c>
      <c r="F351" s="7">
        <v>38</v>
      </c>
      <c r="G351" s="7" t="s">
        <v>702</v>
      </c>
    </row>
    <row r="352" spans="1:7" x14ac:dyDescent="0.25">
      <c r="A352" s="7" t="s">
        <v>1088</v>
      </c>
      <c r="B352" s="7" t="s">
        <v>809</v>
      </c>
      <c r="C352" s="7">
        <v>906.8</v>
      </c>
      <c r="D352" s="7">
        <v>633.5</v>
      </c>
      <c r="E352" s="7">
        <v>0.42</v>
      </c>
      <c r="F352" s="7">
        <v>38</v>
      </c>
      <c r="G352" s="7" t="s">
        <v>702</v>
      </c>
    </row>
    <row r="353" spans="1:7" x14ac:dyDescent="0.25">
      <c r="A353" s="7" t="s">
        <v>1089</v>
      </c>
      <c r="B353" s="7" t="s">
        <v>809</v>
      </c>
      <c r="C353" s="7">
        <v>906.8</v>
      </c>
      <c r="D353" s="7">
        <v>605.5</v>
      </c>
      <c r="E353" s="7">
        <v>0.42</v>
      </c>
      <c r="F353" s="7">
        <v>38</v>
      </c>
      <c r="G353" s="7" t="s">
        <v>702</v>
      </c>
    </row>
    <row r="354" spans="1:7" x14ac:dyDescent="0.25">
      <c r="A354" s="7" t="s">
        <v>1090</v>
      </c>
      <c r="B354" s="7" t="s">
        <v>809</v>
      </c>
      <c r="C354" s="7">
        <v>906.8</v>
      </c>
      <c r="D354" s="7">
        <v>607.5</v>
      </c>
      <c r="E354" s="7">
        <v>0.42</v>
      </c>
      <c r="F354" s="7">
        <v>38</v>
      </c>
      <c r="G354" s="7" t="s">
        <v>702</v>
      </c>
    </row>
    <row r="355" spans="1:7" x14ac:dyDescent="0.25">
      <c r="A355" s="7" t="s">
        <v>1091</v>
      </c>
      <c r="B355" s="7" t="s">
        <v>809</v>
      </c>
      <c r="C355" s="7">
        <v>906.8</v>
      </c>
      <c r="D355" s="7">
        <v>577.5</v>
      </c>
      <c r="E355" s="7">
        <v>0.42</v>
      </c>
      <c r="F355" s="7">
        <v>38</v>
      </c>
      <c r="G355" s="7" t="s">
        <v>702</v>
      </c>
    </row>
    <row r="356" spans="1:7" x14ac:dyDescent="0.25">
      <c r="A356" s="7" t="s">
        <v>1092</v>
      </c>
      <c r="B356" s="7" t="s">
        <v>809</v>
      </c>
      <c r="C356" s="7">
        <v>906.8</v>
      </c>
      <c r="D356" s="7">
        <v>579.5</v>
      </c>
      <c r="E356" s="7">
        <v>0.42</v>
      </c>
      <c r="F356" s="7">
        <v>38</v>
      </c>
      <c r="G356" s="7" t="s">
        <v>702</v>
      </c>
    </row>
    <row r="357" spans="1:7" x14ac:dyDescent="0.25">
      <c r="A357" s="7" t="s">
        <v>1093</v>
      </c>
      <c r="B357" s="7" t="s">
        <v>809</v>
      </c>
      <c r="C357" s="7">
        <v>904.8</v>
      </c>
      <c r="D357" s="7">
        <v>631.5</v>
      </c>
      <c r="E357" s="7">
        <v>0.42</v>
      </c>
      <c r="F357" s="7">
        <v>38</v>
      </c>
      <c r="G357" s="7" t="s">
        <v>702</v>
      </c>
    </row>
    <row r="358" spans="1:7" x14ac:dyDescent="0.25">
      <c r="A358" s="7" t="s">
        <v>1094</v>
      </c>
      <c r="B358" s="7" t="s">
        <v>809</v>
      </c>
      <c r="C358" s="7">
        <v>904.8</v>
      </c>
      <c r="D358" s="7">
        <v>603.5</v>
      </c>
      <c r="E358" s="7">
        <v>0.42</v>
      </c>
      <c r="F358" s="7">
        <v>38</v>
      </c>
      <c r="G358" s="7" t="s">
        <v>702</v>
      </c>
    </row>
    <row r="359" spans="1:7" x14ac:dyDescent="0.25">
      <c r="A359" s="7" t="s">
        <v>1095</v>
      </c>
      <c r="B359" s="7" t="s">
        <v>809</v>
      </c>
      <c r="C359" s="7">
        <v>904.8</v>
      </c>
      <c r="D359" s="7">
        <v>605.5</v>
      </c>
      <c r="E359" s="7">
        <v>0.42</v>
      </c>
      <c r="F359" s="7">
        <v>38</v>
      </c>
      <c r="G359" s="7" t="s">
        <v>702</v>
      </c>
    </row>
    <row r="360" spans="1:7" x14ac:dyDescent="0.25">
      <c r="A360" s="7" t="s">
        <v>1096</v>
      </c>
      <c r="B360" s="7" t="s">
        <v>809</v>
      </c>
      <c r="C360" s="7">
        <v>904.8</v>
      </c>
      <c r="D360" s="7">
        <v>607.5</v>
      </c>
      <c r="E360" s="7">
        <v>0.42</v>
      </c>
      <c r="F360" s="7">
        <v>38</v>
      </c>
      <c r="G360" s="7" t="s">
        <v>702</v>
      </c>
    </row>
    <row r="361" spans="1:7" x14ac:dyDescent="0.25">
      <c r="A361" s="7" t="s">
        <v>1097</v>
      </c>
      <c r="B361" s="7" t="s">
        <v>809</v>
      </c>
      <c r="C361" s="7">
        <v>904.8</v>
      </c>
      <c r="D361" s="7">
        <v>575.5</v>
      </c>
      <c r="E361" s="7">
        <v>0.42</v>
      </c>
      <c r="F361" s="7">
        <v>38</v>
      </c>
      <c r="G361" s="7" t="s">
        <v>702</v>
      </c>
    </row>
    <row r="362" spans="1:7" x14ac:dyDescent="0.25">
      <c r="A362" s="7" t="s">
        <v>1098</v>
      </c>
      <c r="B362" s="7" t="s">
        <v>809</v>
      </c>
      <c r="C362" s="7">
        <v>904.8</v>
      </c>
      <c r="D362" s="7">
        <v>577.5</v>
      </c>
      <c r="E362" s="7">
        <v>0.42</v>
      </c>
      <c r="F362" s="7">
        <v>38</v>
      </c>
      <c r="G362" s="7" t="s">
        <v>702</v>
      </c>
    </row>
    <row r="363" spans="1:7" x14ac:dyDescent="0.25">
      <c r="A363" s="7" t="s">
        <v>1099</v>
      </c>
      <c r="B363" s="7" t="s">
        <v>809</v>
      </c>
      <c r="C363" s="7">
        <v>904.8</v>
      </c>
      <c r="D363" s="7">
        <v>579.5</v>
      </c>
      <c r="E363" s="7">
        <v>0.42</v>
      </c>
      <c r="F363" s="7">
        <v>38</v>
      </c>
      <c r="G363" s="7" t="s">
        <v>702</v>
      </c>
    </row>
    <row r="364" spans="1:7" x14ac:dyDescent="0.25">
      <c r="A364" s="7" t="s">
        <v>1100</v>
      </c>
      <c r="B364" s="7" t="s">
        <v>809</v>
      </c>
      <c r="C364" s="7">
        <v>902.8</v>
      </c>
      <c r="D364" s="7">
        <v>629.5</v>
      </c>
      <c r="E364" s="7">
        <v>0.42</v>
      </c>
      <c r="F364" s="7">
        <v>38</v>
      </c>
      <c r="G364" s="7" t="s">
        <v>702</v>
      </c>
    </row>
    <row r="365" spans="1:7" x14ac:dyDescent="0.25">
      <c r="A365" s="7" t="s">
        <v>1101</v>
      </c>
      <c r="B365" s="7" t="s">
        <v>809</v>
      </c>
      <c r="C365" s="7">
        <v>902.8</v>
      </c>
      <c r="D365" s="7">
        <v>631.5</v>
      </c>
      <c r="E365" s="7">
        <v>0.42</v>
      </c>
      <c r="F365" s="7">
        <v>38</v>
      </c>
      <c r="G365" s="7" t="s">
        <v>702</v>
      </c>
    </row>
    <row r="366" spans="1:7" x14ac:dyDescent="0.25">
      <c r="A366" s="7" t="s">
        <v>1102</v>
      </c>
      <c r="B366" s="7" t="s">
        <v>809</v>
      </c>
      <c r="C366" s="7">
        <v>902.8</v>
      </c>
      <c r="D366" s="7">
        <v>601.5</v>
      </c>
      <c r="E366" s="7">
        <v>0.42</v>
      </c>
      <c r="F366" s="7">
        <v>38</v>
      </c>
      <c r="G366" s="7" t="s">
        <v>702</v>
      </c>
    </row>
    <row r="367" spans="1:7" x14ac:dyDescent="0.25">
      <c r="A367" s="7" t="s">
        <v>1103</v>
      </c>
      <c r="B367" s="7" t="s">
        <v>809</v>
      </c>
      <c r="C367" s="7">
        <v>902.8</v>
      </c>
      <c r="D367" s="7">
        <v>603.5</v>
      </c>
      <c r="E367" s="7">
        <v>0.42</v>
      </c>
      <c r="F367" s="7">
        <v>38</v>
      </c>
      <c r="G367" s="7" t="s">
        <v>702</v>
      </c>
    </row>
    <row r="368" spans="1:7" x14ac:dyDescent="0.25">
      <c r="A368" s="7" t="s">
        <v>1104</v>
      </c>
      <c r="B368" s="7" t="s">
        <v>809</v>
      </c>
      <c r="C368" s="7">
        <v>902.8</v>
      </c>
      <c r="D368" s="7">
        <v>605.5</v>
      </c>
      <c r="E368" s="7">
        <v>0.42</v>
      </c>
      <c r="F368" s="7">
        <v>38</v>
      </c>
      <c r="G368" s="7" t="s">
        <v>702</v>
      </c>
    </row>
    <row r="369" spans="1:7" x14ac:dyDescent="0.25">
      <c r="A369" s="7" t="s">
        <v>1105</v>
      </c>
      <c r="B369" s="7" t="s">
        <v>809</v>
      </c>
      <c r="C369" s="7">
        <v>902.8</v>
      </c>
      <c r="D369" s="7">
        <v>607.5</v>
      </c>
      <c r="E369" s="7">
        <v>0.42</v>
      </c>
      <c r="F369" s="7">
        <v>38</v>
      </c>
      <c r="G369" s="7" t="s">
        <v>702</v>
      </c>
    </row>
    <row r="370" spans="1:7" x14ac:dyDescent="0.25">
      <c r="A370" s="7" t="s">
        <v>1106</v>
      </c>
      <c r="B370" s="7" t="s">
        <v>809</v>
      </c>
      <c r="C370" s="7">
        <v>902.8</v>
      </c>
      <c r="D370" s="7">
        <v>575.5</v>
      </c>
      <c r="E370" s="7">
        <v>0.42</v>
      </c>
      <c r="F370" s="7">
        <v>38</v>
      </c>
      <c r="G370" s="7" t="s">
        <v>702</v>
      </c>
    </row>
    <row r="371" spans="1:7" x14ac:dyDescent="0.25">
      <c r="A371" s="7" t="s">
        <v>1107</v>
      </c>
      <c r="B371" s="7" t="s">
        <v>809</v>
      </c>
      <c r="C371" s="7">
        <v>902.8</v>
      </c>
      <c r="D371" s="7">
        <v>577.5</v>
      </c>
      <c r="E371" s="7">
        <v>0.42</v>
      </c>
      <c r="F371" s="7">
        <v>38</v>
      </c>
      <c r="G371" s="7" t="s">
        <v>702</v>
      </c>
    </row>
    <row r="372" spans="1:7" x14ac:dyDescent="0.25">
      <c r="A372" s="7" t="s">
        <v>1108</v>
      </c>
      <c r="B372" s="7" t="s">
        <v>809</v>
      </c>
      <c r="C372" s="7">
        <v>902.8</v>
      </c>
      <c r="D372" s="7">
        <v>579.5</v>
      </c>
      <c r="E372" s="7">
        <v>0.42</v>
      </c>
      <c r="F372" s="7">
        <v>38</v>
      </c>
      <c r="G372" s="7" t="s">
        <v>702</v>
      </c>
    </row>
    <row r="373" spans="1:7" x14ac:dyDescent="0.25">
      <c r="A373" s="7" t="s">
        <v>1109</v>
      </c>
      <c r="B373" s="7" t="s">
        <v>809</v>
      </c>
      <c r="C373" s="7">
        <v>900.8</v>
      </c>
      <c r="D373" s="7">
        <v>627.5</v>
      </c>
      <c r="E373" s="7">
        <v>0.42</v>
      </c>
      <c r="F373" s="7">
        <v>38</v>
      </c>
      <c r="G373" s="7" t="s">
        <v>702</v>
      </c>
    </row>
    <row r="374" spans="1:7" x14ac:dyDescent="0.25">
      <c r="A374" s="7" t="s">
        <v>1110</v>
      </c>
      <c r="B374" s="7" t="s">
        <v>809</v>
      </c>
      <c r="C374" s="7">
        <v>900.8</v>
      </c>
      <c r="D374" s="7">
        <v>629.5</v>
      </c>
      <c r="E374" s="7">
        <v>0.42</v>
      </c>
      <c r="F374" s="7">
        <v>38</v>
      </c>
      <c r="G374" s="7" t="s">
        <v>702</v>
      </c>
    </row>
    <row r="375" spans="1:7" x14ac:dyDescent="0.25">
      <c r="A375" s="7" t="s">
        <v>1111</v>
      </c>
      <c r="B375" s="7" t="s">
        <v>809</v>
      </c>
      <c r="C375" s="7">
        <v>900.8</v>
      </c>
      <c r="D375" s="7">
        <v>599.5</v>
      </c>
      <c r="E375" s="7">
        <v>0.42</v>
      </c>
      <c r="F375" s="7">
        <v>38</v>
      </c>
      <c r="G375" s="7" t="s">
        <v>702</v>
      </c>
    </row>
    <row r="376" spans="1:7" x14ac:dyDescent="0.25">
      <c r="A376" s="7" t="s">
        <v>1112</v>
      </c>
      <c r="B376" s="7" t="s">
        <v>809</v>
      </c>
      <c r="C376" s="7">
        <v>900.8</v>
      </c>
      <c r="D376" s="7">
        <v>601.5</v>
      </c>
      <c r="E376" s="7">
        <v>0.42</v>
      </c>
      <c r="F376" s="7">
        <v>38</v>
      </c>
      <c r="G376" s="7" t="s">
        <v>702</v>
      </c>
    </row>
    <row r="377" spans="1:7" x14ac:dyDescent="0.25">
      <c r="A377" s="7" t="s">
        <v>1113</v>
      </c>
      <c r="B377" s="7" t="s">
        <v>809</v>
      </c>
      <c r="C377" s="7">
        <v>900.8</v>
      </c>
      <c r="D377" s="7">
        <v>603.5</v>
      </c>
      <c r="E377" s="7">
        <v>0.42</v>
      </c>
      <c r="F377" s="7">
        <v>38</v>
      </c>
      <c r="G377" s="7" t="s">
        <v>702</v>
      </c>
    </row>
    <row r="378" spans="1:7" x14ac:dyDescent="0.25">
      <c r="A378" s="7" t="s">
        <v>1114</v>
      </c>
      <c r="B378" s="7" t="s">
        <v>809</v>
      </c>
      <c r="C378" s="7">
        <v>900.8</v>
      </c>
      <c r="D378" s="7">
        <v>605.5</v>
      </c>
      <c r="E378" s="7">
        <v>0.42</v>
      </c>
      <c r="F378" s="7">
        <v>38</v>
      </c>
      <c r="G378" s="7" t="s">
        <v>702</v>
      </c>
    </row>
    <row r="379" spans="1:7" x14ac:dyDescent="0.25">
      <c r="A379" s="7" t="s">
        <v>1115</v>
      </c>
      <c r="B379" s="7" t="s">
        <v>809</v>
      </c>
      <c r="C379" s="7">
        <v>900.8</v>
      </c>
      <c r="D379" s="7">
        <v>573.5</v>
      </c>
      <c r="E379" s="7">
        <v>0.42</v>
      </c>
      <c r="F379" s="7">
        <v>38</v>
      </c>
      <c r="G379" s="7" t="s">
        <v>702</v>
      </c>
    </row>
    <row r="380" spans="1:7" x14ac:dyDescent="0.25">
      <c r="A380" s="7" t="s">
        <v>1116</v>
      </c>
      <c r="B380" s="7" t="s">
        <v>809</v>
      </c>
      <c r="C380" s="7">
        <v>900.8</v>
      </c>
      <c r="D380" s="7">
        <v>575.5</v>
      </c>
      <c r="E380" s="7">
        <v>0.42</v>
      </c>
      <c r="F380" s="7">
        <v>38</v>
      </c>
      <c r="G380" s="7" t="s">
        <v>702</v>
      </c>
    </row>
    <row r="381" spans="1:7" x14ac:dyDescent="0.25">
      <c r="A381" s="7" t="s">
        <v>1117</v>
      </c>
      <c r="B381" s="7" t="s">
        <v>809</v>
      </c>
      <c r="C381" s="7">
        <v>900.8</v>
      </c>
      <c r="D381" s="7">
        <v>577.5</v>
      </c>
      <c r="E381" s="7">
        <v>0.42</v>
      </c>
      <c r="F381" s="7">
        <v>38</v>
      </c>
      <c r="G381" s="7" t="s">
        <v>702</v>
      </c>
    </row>
    <row r="382" spans="1:7" x14ac:dyDescent="0.25">
      <c r="A382" s="7" t="s">
        <v>1118</v>
      </c>
      <c r="B382" s="7" t="s">
        <v>809</v>
      </c>
      <c r="C382" s="7">
        <v>900.8</v>
      </c>
      <c r="D382" s="7">
        <v>579.5</v>
      </c>
      <c r="E382" s="7">
        <v>0.42</v>
      </c>
      <c r="F382" s="7">
        <v>38</v>
      </c>
      <c r="G382" s="7" t="s">
        <v>702</v>
      </c>
    </row>
    <row r="383" spans="1:7" x14ac:dyDescent="0.25">
      <c r="A383" s="7" t="s">
        <v>1119</v>
      </c>
      <c r="B383" s="7" t="s">
        <v>809</v>
      </c>
      <c r="C383" s="7">
        <v>900.8</v>
      </c>
      <c r="D383" s="6">
        <v>551.50300000000004</v>
      </c>
      <c r="E383" s="7">
        <v>0.42</v>
      </c>
      <c r="F383" s="7">
        <v>38</v>
      </c>
      <c r="G383" s="7" t="s">
        <v>702</v>
      </c>
    </row>
    <row r="384" spans="1:7" x14ac:dyDescent="0.25">
      <c r="A384" s="7" t="s">
        <v>1120</v>
      </c>
      <c r="B384" s="7" t="s">
        <v>809</v>
      </c>
      <c r="C384" s="7">
        <v>898.8</v>
      </c>
      <c r="D384" s="7">
        <v>625.5</v>
      </c>
      <c r="E384" s="7">
        <v>0.42</v>
      </c>
      <c r="F384" s="7">
        <v>38</v>
      </c>
      <c r="G384" s="7" t="s">
        <v>702</v>
      </c>
    </row>
    <row r="385" spans="1:7" x14ac:dyDescent="0.25">
      <c r="A385" s="7" t="s">
        <v>1121</v>
      </c>
      <c r="B385" s="7" t="s">
        <v>809</v>
      </c>
      <c r="C385" s="7">
        <v>898.8</v>
      </c>
      <c r="D385" s="7">
        <v>627.5</v>
      </c>
      <c r="E385" s="7">
        <v>0.42</v>
      </c>
      <c r="F385" s="7">
        <v>38</v>
      </c>
      <c r="G385" s="7" t="s">
        <v>702</v>
      </c>
    </row>
    <row r="386" spans="1:7" x14ac:dyDescent="0.25">
      <c r="A386" s="7" t="s">
        <v>1122</v>
      </c>
      <c r="B386" s="7" t="s">
        <v>809</v>
      </c>
      <c r="C386" s="7">
        <v>898.8</v>
      </c>
      <c r="D386" s="7">
        <v>597.5</v>
      </c>
      <c r="E386" s="7">
        <v>0.42</v>
      </c>
      <c r="F386" s="7">
        <v>38</v>
      </c>
      <c r="G386" s="7" t="s">
        <v>702</v>
      </c>
    </row>
    <row r="387" spans="1:7" x14ac:dyDescent="0.25">
      <c r="A387" s="7" t="s">
        <v>1123</v>
      </c>
      <c r="B387" s="7" t="s">
        <v>809</v>
      </c>
      <c r="C387" s="7">
        <v>898.8</v>
      </c>
      <c r="D387" s="7">
        <v>599.5</v>
      </c>
      <c r="E387" s="7">
        <v>0.42</v>
      </c>
      <c r="F387" s="7">
        <v>38</v>
      </c>
      <c r="G387" s="7" t="s">
        <v>702</v>
      </c>
    </row>
    <row r="388" spans="1:7" x14ac:dyDescent="0.25">
      <c r="A388" s="7" t="s">
        <v>1124</v>
      </c>
      <c r="B388" s="7" t="s">
        <v>809</v>
      </c>
      <c r="C388" s="7">
        <v>898.8</v>
      </c>
      <c r="D388" s="7">
        <v>601.5</v>
      </c>
      <c r="E388" s="7">
        <v>0.42</v>
      </c>
      <c r="F388" s="7">
        <v>38</v>
      </c>
      <c r="G388" s="7" t="s">
        <v>702</v>
      </c>
    </row>
    <row r="389" spans="1:7" x14ac:dyDescent="0.25">
      <c r="A389" s="7" t="s">
        <v>1125</v>
      </c>
      <c r="B389" s="7" t="s">
        <v>809</v>
      </c>
      <c r="C389" s="7">
        <v>898.8</v>
      </c>
      <c r="D389" s="7">
        <v>603.5</v>
      </c>
      <c r="E389" s="7">
        <v>0.42</v>
      </c>
      <c r="F389" s="7">
        <v>38</v>
      </c>
      <c r="G389" s="7" t="s">
        <v>702</v>
      </c>
    </row>
    <row r="390" spans="1:7" x14ac:dyDescent="0.25">
      <c r="A390" s="7" t="s">
        <v>1126</v>
      </c>
      <c r="B390" s="7" t="s">
        <v>809</v>
      </c>
      <c r="C390" s="7">
        <v>898.8</v>
      </c>
      <c r="D390" s="7">
        <v>573.5</v>
      </c>
      <c r="E390" s="7">
        <v>0.42</v>
      </c>
      <c r="F390" s="7">
        <v>38</v>
      </c>
      <c r="G390" s="7" t="s">
        <v>702</v>
      </c>
    </row>
    <row r="391" spans="1:7" x14ac:dyDescent="0.25">
      <c r="A391" s="7" t="s">
        <v>1127</v>
      </c>
      <c r="B391" s="7" t="s">
        <v>809</v>
      </c>
      <c r="C391" s="7">
        <v>898.8</v>
      </c>
      <c r="D391" s="7">
        <v>575.5</v>
      </c>
      <c r="E391" s="7">
        <v>0.42</v>
      </c>
      <c r="F391" s="7">
        <v>38</v>
      </c>
      <c r="G391" s="7" t="s">
        <v>702</v>
      </c>
    </row>
    <row r="392" spans="1:7" x14ac:dyDescent="0.25">
      <c r="A392" s="7" t="s">
        <v>1128</v>
      </c>
      <c r="B392" s="7" t="s">
        <v>809</v>
      </c>
      <c r="C392" s="7">
        <v>898.8</v>
      </c>
      <c r="D392" s="7">
        <v>577.5</v>
      </c>
      <c r="E392" s="7">
        <v>0.42</v>
      </c>
      <c r="F392" s="7">
        <v>38</v>
      </c>
      <c r="G392" s="7" t="s">
        <v>702</v>
      </c>
    </row>
    <row r="393" spans="1:7" x14ac:dyDescent="0.25">
      <c r="A393" s="7" t="s">
        <v>1129</v>
      </c>
      <c r="B393" s="7" t="s">
        <v>809</v>
      </c>
      <c r="C393" s="7">
        <v>898.8</v>
      </c>
      <c r="D393" s="7">
        <v>579.5</v>
      </c>
      <c r="E393" s="7">
        <v>0.42</v>
      </c>
      <c r="F393" s="7">
        <v>38</v>
      </c>
      <c r="G393" s="7" t="s">
        <v>702</v>
      </c>
    </row>
    <row r="394" spans="1:7" x14ac:dyDescent="0.25">
      <c r="A394" s="7" t="s">
        <v>1130</v>
      </c>
      <c r="B394" s="7" t="s">
        <v>809</v>
      </c>
      <c r="C394" s="7">
        <v>898.8</v>
      </c>
      <c r="D394" s="7">
        <v>549.5</v>
      </c>
      <c r="E394" s="7">
        <v>0.42</v>
      </c>
      <c r="F394" s="7">
        <v>38</v>
      </c>
      <c r="G394" s="7" t="s">
        <v>702</v>
      </c>
    </row>
    <row r="395" spans="1:7" x14ac:dyDescent="0.25">
      <c r="A395" s="7" t="s">
        <v>1131</v>
      </c>
      <c r="B395" s="7" t="s">
        <v>809</v>
      </c>
      <c r="C395" s="7">
        <v>898.8</v>
      </c>
      <c r="D395" s="6">
        <v>551.50300000000004</v>
      </c>
      <c r="E395" s="7">
        <v>0.42</v>
      </c>
      <c r="F395" s="7">
        <v>38</v>
      </c>
      <c r="G395" s="7" t="s">
        <v>702</v>
      </c>
    </row>
    <row r="396" spans="1:7" x14ac:dyDescent="0.25">
      <c r="A396" s="7" t="s">
        <v>1132</v>
      </c>
      <c r="B396" s="7" t="s">
        <v>809</v>
      </c>
      <c r="C396" s="7">
        <v>896.8</v>
      </c>
      <c r="D396" s="7">
        <v>623.5</v>
      </c>
      <c r="E396" s="7">
        <v>0.42</v>
      </c>
      <c r="F396" s="7">
        <v>38</v>
      </c>
      <c r="G396" s="7" t="s">
        <v>702</v>
      </c>
    </row>
    <row r="397" spans="1:7" x14ac:dyDescent="0.25">
      <c r="A397" s="7" t="s">
        <v>1133</v>
      </c>
      <c r="B397" s="7" t="s">
        <v>809</v>
      </c>
      <c r="C397" s="7">
        <v>896.8</v>
      </c>
      <c r="D397" s="7">
        <v>625.5</v>
      </c>
      <c r="E397" s="7">
        <v>0.42</v>
      </c>
      <c r="F397" s="7">
        <v>38</v>
      </c>
      <c r="G397" s="7" t="s">
        <v>702</v>
      </c>
    </row>
    <row r="398" spans="1:7" x14ac:dyDescent="0.25">
      <c r="A398" s="7" t="s">
        <v>1134</v>
      </c>
      <c r="B398" s="7" t="s">
        <v>809</v>
      </c>
      <c r="C398" s="7">
        <v>896.8</v>
      </c>
      <c r="D398" s="7">
        <v>597.5</v>
      </c>
      <c r="E398" s="7">
        <v>0.42</v>
      </c>
      <c r="F398" s="7">
        <v>38</v>
      </c>
      <c r="G398" s="7" t="s">
        <v>702</v>
      </c>
    </row>
    <row r="399" spans="1:7" x14ac:dyDescent="0.25">
      <c r="A399" s="7" t="s">
        <v>1135</v>
      </c>
      <c r="B399" s="7" t="s">
        <v>809</v>
      </c>
      <c r="C399" s="7">
        <v>896.8</v>
      </c>
      <c r="D399" s="7">
        <v>599.5</v>
      </c>
      <c r="E399" s="7">
        <v>0.42</v>
      </c>
      <c r="F399" s="7">
        <v>38</v>
      </c>
      <c r="G399" s="7" t="s">
        <v>702</v>
      </c>
    </row>
    <row r="400" spans="1:7" x14ac:dyDescent="0.25">
      <c r="A400" s="7" t="s">
        <v>1136</v>
      </c>
      <c r="B400" s="7" t="s">
        <v>809</v>
      </c>
      <c r="C400" s="7">
        <v>896.8</v>
      </c>
      <c r="D400" s="7">
        <v>601.5</v>
      </c>
      <c r="E400" s="7">
        <v>0.42</v>
      </c>
      <c r="F400" s="7">
        <v>38</v>
      </c>
      <c r="G400" s="7" t="s">
        <v>702</v>
      </c>
    </row>
    <row r="401" spans="1:7" x14ac:dyDescent="0.25">
      <c r="A401" s="7" t="s">
        <v>1137</v>
      </c>
      <c r="B401" s="7" t="s">
        <v>809</v>
      </c>
      <c r="C401" s="7">
        <v>896.8</v>
      </c>
      <c r="D401" s="7">
        <v>573.5</v>
      </c>
      <c r="E401" s="7">
        <v>0.42</v>
      </c>
      <c r="F401" s="7">
        <v>38</v>
      </c>
      <c r="G401" s="7" t="s">
        <v>702</v>
      </c>
    </row>
    <row r="402" spans="1:7" x14ac:dyDescent="0.25">
      <c r="A402" s="7" t="s">
        <v>1138</v>
      </c>
      <c r="B402" s="7" t="s">
        <v>809</v>
      </c>
      <c r="C402" s="7">
        <v>896.8</v>
      </c>
      <c r="D402" s="7">
        <v>575.5</v>
      </c>
      <c r="E402" s="7">
        <v>0.42</v>
      </c>
      <c r="F402" s="7">
        <v>38</v>
      </c>
      <c r="G402" s="7" t="s">
        <v>702</v>
      </c>
    </row>
    <row r="403" spans="1:7" x14ac:dyDescent="0.25">
      <c r="A403" s="7" t="s">
        <v>1139</v>
      </c>
      <c r="B403" s="7" t="s">
        <v>809</v>
      </c>
      <c r="C403" s="7">
        <v>896.8</v>
      </c>
      <c r="D403" s="7">
        <v>577.5</v>
      </c>
      <c r="E403" s="7">
        <v>0.42</v>
      </c>
      <c r="F403" s="7">
        <v>38</v>
      </c>
      <c r="G403" s="7" t="s">
        <v>702</v>
      </c>
    </row>
    <row r="404" spans="1:7" x14ac:dyDescent="0.25">
      <c r="A404" s="7" t="s">
        <v>1140</v>
      </c>
      <c r="B404" s="7" t="s">
        <v>809</v>
      </c>
      <c r="C404" s="7">
        <v>896.8</v>
      </c>
      <c r="D404" s="7">
        <v>549.5</v>
      </c>
      <c r="E404" s="7">
        <v>0.42</v>
      </c>
      <c r="F404" s="7">
        <v>38</v>
      </c>
      <c r="G404" s="7" t="s">
        <v>702</v>
      </c>
    </row>
    <row r="405" spans="1:7" x14ac:dyDescent="0.25">
      <c r="A405" s="7" t="s">
        <v>1141</v>
      </c>
      <c r="B405" s="7" t="s">
        <v>809</v>
      </c>
      <c r="C405" s="7">
        <v>896.8</v>
      </c>
      <c r="D405" s="6">
        <v>551.50300000000004</v>
      </c>
      <c r="E405" s="7">
        <v>0.42</v>
      </c>
      <c r="F405" s="7">
        <v>38</v>
      </c>
      <c r="G405" s="7" t="s">
        <v>702</v>
      </c>
    </row>
    <row r="406" spans="1:7" x14ac:dyDescent="0.25">
      <c r="A406" s="7" t="s">
        <v>1142</v>
      </c>
      <c r="B406" s="7" t="s">
        <v>809</v>
      </c>
      <c r="C406" s="7">
        <v>894.8</v>
      </c>
      <c r="D406" s="7">
        <v>623.5</v>
      </c>
      <c r="E406" s="7">
        <v>0.42</v>
      </c>
      <c r="F406" s="7">
        <v>38</v>
      </c>
      <c r="G406" s="7" t="s">
        <v>702</v>
      </c>
    </row>
    <row r="407" spans="1:7" x14ac:dyDescent="0.25">
      <c r="A407" s="7" t="s">
        <v>1143</v>
      </c>
      <c r="B407" s="7" t="s">
        <v>809</v>
      </c>
      <c r="C407" s="7">
        <v>894.8</v>
      </c>
      <c r="D407" s="7">
        <v>595.5</v>
      </c>
      <c r="E407" s="7">
        <v>0.42</v>
      </c>
      <c r="F407" s="7">
        <v>38</v>
      </c>
      <c r="G407" s="7" t="s">
        <v>702</v>
      </c>
    </row>
    <row r="408" spans="1:7" x14ac:dyDescent="0.25">
      <c r="A408" s="7" t="s">
        <v>1144</v>
      </c>
      <c r="B408" s="7" t="s">
        <v>809</v>
      </c>
      <c r="C408" s="7">
        <v>894.8</v>
      </c>
      <c r="D408" s="7">
        <v>597.5</v>
      </c>
      <c r="E408" s="7">
        <v>0.42</v>
      </c>
      <c r="F408" s="7">
        <v>38</v>
      </c>
      <c r="G408" s="7" t="s">
        <v>702</v>
      </c>
    </row>
    <row r="409" spans="1:7" x14ac:dyDescent="0.25">
      <c r="A409" s="7" t="s">
        <v>1145</v>
      </c>
      <c r="B409" s="7" t="s">
        <v>809</v>
      </c>
      <c r="C409" s="7">
        <v>894.8</v>
      </c>
      <c r="D409" s="7">
        <v>599.5</v>
      </c>
      <c r="E409" s="7">
        <v>0.42</v>
      </c>
      <c r="F409" s="7">
        <v>38</v>
      </c>
      <c r="G409" s="7" t="s">
        <v>702</v>
      </c>
    </row>
    <row r="410" spans="1:7" x14ac:dyDescent="0.25">
      <c r="A410" s="7" t="s">
        <v>1146</v>
      </c>
      <c r="B410" s="7" t="s">
        <v>809</v>
      </c>
      <c r="C410" s="7">
        <v>894.8</v>
      </c>
      <c r="D410" s="7">
        <v>573.5</v>
      </c>
      <c r="E410" s="7">
        <v>0.42</v>
      </c>
      <c r="F410" s="7">
        <v>38</v>
      </c>
      <c r="G410" s="7" t="s">
        <v>702</v>
      </c>
    </row>
    <row r="411" spans="1:7" x14ac:dyDescent="0.25">
      <c r="A411" s="7" t="s">
        <v>1147</v>
      </c>
      <c r="B411" s="7" t="s">
        <v>809</v>
      </c>
      <c r="C411" s="7">
        <v>894.8</v>
      </c>
      <c r="D411" s="7">
        <v>575.5</v>
      </c>
      <c r="E411" s="7">
        <v>0.42</v>
      </c>
      <c r="F411" s="7">
        <v>38</v>
      </c>
      <c r="G411" s="7" t="s">
        <v>702</v>
      </c>
    </row>
    <row r="412" spans="1:7" x14ac:dyDescent="0.25">
      <c r="A412" s="7" t="s">
        <v>1148</v>
      </c>
      <c r="B412" s="7" t="s">
        <v>809</v>
      </c>
      <c r="C412" s="7">
        <v>894.8</v>
      </c>
      <c r="D412" s="7">
        <v>547.5</v>
      </c>
      <c r="E412" s="7">
        <v>0.42</v>
      </c>
      <c r="F412" s="7">
        <v>38</v>
      </c>
      <c r="G412" s="7" t="s">
        <v>702</v>
      </c>
    </row>
    <row r="413" spans="1:7" x14ac:dyDescent="0.25">
      <c r="A413" s="7" t="s">
        <v>1149</v>
      </c>
      <c r="B413" s="7" t="s">
        <v>809</v>
      </c>
      <c r="C413" s="7">
        <v>894.8</v>
      </c>
      <c r="D413" s="7">
        <v>549.5</v>
      </c>
      <c r="E413" s="7">
        <v>0.42</v>
      </c>
      <c r="F413" s="7">
        <v>38</v>
      </c>
      <c r="G413" s="7" t="s">
        <v>702</v>
      </c>
    </row>
    <row r="414" spans="1:7" x14ac:dyDescent="0.25">
      <c r="A414" s="7" t="s">
        <v>1150</v>
      </c>
      <c r="B414" s="7" t="s">
        <v>809</v>
      </c>
      <c r="C414" s="7">
        <v>892.8</v>
      </c>
      <c r="D414" s="7">
        <v>595.5</v>
      </c>
      <c r="E414" s="7">
        <v>0.42</v>
      </c>
      <c r="F414" s="7">
        <v>38</v>
      </c>
      <c r="G414" s="7" t="s">
        <v>702</v>
      </c>
    </row>
    <row r="415" spans="1:7" x14ac:dyDescent="0.25">
      <c r="A415" s="7" t="s">
        <v>1151</v>
      </c>
      <c r="B415" s="7" t="s">
        <v>809</v>
      </c>
      <c r="C415" s="7">
        <v>892.8</v>
      </c>
      <c r="D415" s="7">
        <v>597.5</v>
      </c>
      <c r="E415" s="7">
        <v>0.42</v>
      </c>
      <c r="F415" s="7">
        <v>38</v>
      </c>
      <c r="G415" s="7" t="s">
        <v>702</v>
      </c>
    </row>
    <row r="416" spans="1:7" x14ac:dyDescent="0.25">
      <c r="A416" s="7" t="s">
        <v>1152</v>
      </c>
      <c r="B416" s="7" t="s">
        <v>809</v>
      </c>
      <c r="C416" s="7">
        <v>892.8</v>
      </c>
      <c r="D416" s="7">
        <v>571.5</v>
      </c>
      <c r="E416" s="7">
        <v>0.42</v>
      </c>
      <c r="F416" s="7">
        <v>38</v>
      </c>
      <c r="G416" s="7" t="s">
        <v>702</v>
      </c>
    </row>
    <row r="417" spans="1:7" x14ac:dyDescent="0.25">
      <c r="A417" s="7" t="s">
        <v>1153</v>
      </c>
      <c r="B417" s="7" t="s">
        <v>809</v>
      </c>
      <c r="C417" s="7">
        <v>892.8</v>
      </c>
      <c r="D417" s="7">
        <v>573.5</v>
      </c>
      <c r="E417" s="7">
        <v>0.42</v>
      </c>
      <c r="F417" s="7">
        <v>38</v>
      </c>
      <c r="G417" s="7" t="s">
        <v>702</v>
      </c>
    </row>
    <row r="418" spans="1:7" x14ac:dyDescent="0.25">
      <c r="A418" s="7" t="s">
        <v>1154</v>
      </c>
      <c r="B418" s="7" t="s">
        <v>809</v>
      </c>
      <c r="C418" s="7">
        <v>892.8</v>
      </c>
      <c r="D418" s="7">
        <v>547.5</v>
      </c>
      <c r="E418" s="7">
        <v>0.42</v>
      </c>
      <c r="F418" s="7">
        <v>38</v>
      </c>
      <c r="G418" s="7" t="s">
        <v>702</v>
      </c>
    </row>
    <row r="419" spans="1:7" x14ac:dyDescent="0.25">
      <c r="A419" s="7" t="s">
        <v>1155</v>
      </c>
      <c r="B419" s="7" t="s">
        <v>809</v>
      </c>
      <c r="C419" s="7">
        <v>920.9</v>
      </c>
      <c r="D419" s="7">
        <v>647.6</v>
      </c>
      <c r="E419" s="7">
        <v>0.42</v>
      </c>
      <c r="F419" s="7">
        <v>38</v>
      </c>
      <c r="G419" s="7" t="s">
        <v>702</v>
      </c>
    </row>
    <row r="420" spans="1:7" x14ac:dyDescent="0.25">
      <c r="A420" s="7" t="s">
        <v>1156</v>
      </c>
      <c r="B420" s="7" t="s">
        <v>809</v>
      </c>
      <c r="C420" s="7">
        <v>920.9</v>
      </c>
      <c r="D420" s="7">
        <v>621.6</v>
      </c>
      <c r="E420" s="7">
        <v>0.42</v>
      </c>
      <c r="F420" s="7">
        <v>38</v>
      </c>
      <c r="G420" s="7" t="s">
        <v>702</v>
      </c>
    </row>
    <row r="421" spans="1:7" x14ac:dyDescent="0.25">
      <c r="A421" s="7" t="s">
        <v>1157</v>
      </c>
      <c r="B421" s="7" t="s">
        <v>809</v>
      </c>
      <c r="C421" s="7">
        <v>918.8</v>
      </c>
      <c r="D421" s="7">
        <v>619.5</v>
      </c>
      <c r="E421" s="7">
        <v>0.42</v>
      </c>
      <c r="F421" s="7">
        <v>38</v>
      </c>
      <c r="G421" s="7" t="s">
        <v>702</v>
      </c>
    </row>
    <row r="422" spans="1:7" x14ac:dyDescent="0.25">
      <c r="A422" s="7" t="s">
        <v>1158</v>
      </c>
      <c r="B422" s="7" t="s">
        <v>809</v>
      </c>
      <c r="C422" s="7">
        <v>918.8</v>
      </c>
      <c r="D422" s="7">
        <v>621.5</v>
      </c>
      <c r="E422" s="7">
        <v>0.42</v>
      </c>
      <c r="F422" s="7">
        <v>38</v>
      </c>
      <c r="G422" s="7" t="s">
        <v>702</v>
      </c>
    </row>
    <row r="423" spans="1:7" x14ac:dyDescent="0.25">
      <c r="A423" s="7" t="s">
        <v>1159</v>
      </c>
      <c r="B423" s="7" t="s">
        <v>809</v>
      </c>
      <c r="C423" s="7">
        <v>916.8</v>
      </c>
      <c r="D423" s="7">
        <v>617.5</v>
      </c>
      <c r="E423" s="7">
        <v>0.42</v>
      </c>
      <c r="F423" s="7">
        <v>38</v>
      </c>
      <c r="G423" s="7" t="s">
        <v>702</v>
      </c>
    </row>
    <row r="424" spans="1:7" x14ac:dyDescent="0.25">
      <c r="A424" s="7" t="s">
        <v>1160</v>
      </c>
      <c r="B424" s="7" t="s">
        <v>809</v>
      </c>
      <c r="C424" s="7">
        <v>916.8</v>
      </c>
      <c r="D424" s="7">
        <v>619.5</v>
      </c>
      <c r="E424" s="7">
        <v>0.42</v>
      </c>
      <c r="F424" s="7">
        <v>38</v>
      </c>
      <c r="G424" s="7" t="s">
        <v>702</v>
      </c>
    </row>
    <row r="425" spans="1:7" x14ac:dyDescent="0.25">
      <c r="A425" s="7" t="s">
        <v>1161</v>
      </c>
      <c r="B425" s="7" t="s">
        <v>809</v>
      </c>
      <c r="C425" s="7">
        <v>914.8</v>
      </c>
      <c r="D425" s="7">
        <v>615.5</v>
      </c>
      <c r="E425" s="7">
        <v>0.42</v>
      </c>
      <c r="F425" s="7">
        <v>38</v>
      </c>
      <c r="G425" s="7" t="s">
        <v>702</v>
      </c>
    </row>
    <row r="426" spans="1:7" x14ac:dyDescent="0.25">
      <c r="A426" s="7" t="s">
        <v>1162</v>
      </c>
      <c r="B426" s="7" t="s">
        <v>809</v>
      </c>
      <c r="C426" s="7">
        <v>914.8</v>
      </c>
      <c r="D426" s="7">
        <v>617.5</v>
      </c>
      <c r="E426" s="7">
        <v>0.42</v>
      </c>
      <c r="F426" s="7">
        <v>38</v>
      </c>
      <c r="G426" s="7" t="s">
        <v>702</v>
      </c>
    </row>
    <row r="427" spans="1:7" x14ac:dyDescent="0.25">
      <c r="A427" s="7" t="s">
        <v>1163</v>
      </c>
      <c r="B427" s="7" t="s">
        <v>809</v>
      </c>
      <c r="C427" s="7">
        <v>912.8</v>
      </c>
      <c r="D427" s="7">
        <v>613.5</v>
      </c>
      <c r="E427" s="7">
        <v>0.42</v>
      </c>
      <c r="F427" s="7">
        <v>38</v>
      </c>
      <c r="G427" s="7" t="s">
        <v>702</v>
      </c>
    </row>
    <row r="428" spans="1:7" x14ac:dyDescent="0.25">
      <c r="A428" s="7" t="s">
        <v>1164</v>
      </c>
      <c r="B428" s="7" t="s">
        <v>809</v>
      </c>
      <c r="C428" s="7">
        <v>912.8</v>
      </c>
      <c r="D428" s="7">
        <v>615.5</v>
      </c>
      <c r="E428" s="7">
        <v>0.42</v>
      </c>
      <c r="F428" s="7">
        <v>38</v>
      </c>
      <c r="G428" s="7" t="s">
        <v>702</v>
      </c>
    </row>
    <row r="429" spans="1:7" x14ac:dyDescent="0.25">
      <c r="A429" s="7" t="s">
        <v>1165</v>
      </c>
      <c r="B429" s="7" t="s">
        <v>809</v>
      </c>
      <c r="C429" s="7">
        <v>912.8</v>
      </c>
      <c r="D429" s="7">
        <v>591.5</v>
      </c>
      <c r="E429" s="7">
        <v>0.42</v>
      </c>
      <c r="F429" s="7">
        <v>38</v>
      </c>
      <c r="G429" s="7" t="s">
        <v>702</v>
      </c>
    </row>
    <row r="430" spans="1:7" x14ac:dyDescent="0.25">
      <c r="A430" s="7" t="s">
        <v>1166</v>
      </c>
      <c r="B430" s="7" t="s">
        <v>809</v>
      </c>
      <c r="C430" s="7">
        <v>908.8</v>
      </c>
      <c r="D430" s="7">
        <v>563.5</v>
      </c>
      <c r="E430" s="7">
        <v>0.42</v>
      </c>
      <c r="F430" s="7">
        <v>38</v>
      </c>
      <c r="G430" s="7" t="s">
        <v>702</v>
      </c>
    </row>
    <row r="431" spans="1:7" x14ac:dyDescent="0.25">
      <c r="A431" s="7" t="s">
        <v>1167</v>
      </c>
      <c r="B431" s="7" t="s">
        <v>809</v>
      </c>
      <c r="C431" s="7">
        <v>916.7</v>
      </c>
      <c r="D431" s="7">
        <v>619.4</v>
      </c>
      <c r="E431" s="7">
        <v>0.42</v>
      </c>
      <c r="F431" s="7">
        <v>38</v>
      </c>
      <c r="G431" s="7" t="s">
        <v>702</v>
      </c>
    </row>
    <row r="432" spans="1:7" x14ac:dyDescent="0.25">
      <c r="A432" s="7" t="s">
        <v>1168</v>
      </c>
      <c r="B432" s="7" t="s">
        <v>809</v>
      </c>
      <c r="C432" s="7">
        <v>934.9</v>
      </c>
      <c r="D432" s="7">
        <v>661.6</v>
      </c>
      <c r="E432" s="7">
        <v>0.42</v>
      </c>
      <c r="F432" s="7">
        <v>38</v>
      </c>
      <c r="G432" s="7" t="s">
        <v>702</v>
      </c>
    </row>
    <row r="433" spans="1:7" x14ac:dyDescent="0.25">
      <c r="A433" s="7" t="s">
        <v>1169</v>
      </c>
      <c r="B433" s="7" t="s">
        <v>809</v>
      </c>
      <c r="C433" s="7">
        <v>934.9</v>
      </c>
      <c r="D433" s="7">
        <v>635.6</v>
      </c>
      <c r="E433" s="7">
        <v>0.42</v>
      </c>
      <c r="F433" s="7">
        <v>38</v>
      </c>
      <c r="G433" s="7" t="s">
        <v>702</v>
      </c>
    </row>
    <row r="434" spans="1:7" x14ac:dyDescent="0.25">
      <c r="A434" s="7" t="s">
        <v>1170</v>
      </c>
      <c r="B434" s="7" t="s">
        <v>809</v>
      </c>
      <c r="C434" s="7">
        <v>932.9</v>
      </c>
      <c r="D434" s="7">
        <v>659.6</v>
      </c>
      <c r="E434" s="7">
        <v>0.42</v>
      </c>
      <c r="F434" s="7">
        <v>38</v>
      </c>
      <c r="G434" s="7" t="s">
        <v>702</v>
      </c>
    </row>
    <row r="435" spans="1:7" x14ac:dyDescent="0.25">
      <c r="A435" s="7" t="s">
        <v>1171</v>
      </c>
      <c r="B435" s="7" t="s">
        <v>809</v>
      </c>
      <c r="C435" s="7">
        <v>932.9</v>
      </c>
      <c r="D435" s="7">
        <v>631.6</v>
      </c>
      <c r="E435" s="7">
        <v>0.42</v>
      </c>
      <c r="F435" s="7">
        <v>38</v>
      </c>
      <c r="G435" s="7" t="s">
        <v>702</v>
      </c>
    </row>
    <row r="436" spans="1:7" x14ac:dyDescent="0.25">
      <c r="A436" s="7" t="s">
        <v>1172</v>
      </c>
      <c r="B436" s="7" t="s">
        <v>809</v>
      </c>
      <c r="C436" s="7">
        <v>932.9</v>
      </c>
      <c r="D436" s="7">
        <v>603.6</v>
      </c>
      <c r="E436" s="7">
        <v>0.42</v>
      </c>
      <c r="F436" s="7">
        <v>38</v>
      </c>
      <c r="G436" s="7" t="s">
        <v>702</v>
      </c>
    </row>
    <row r="437" spans="1:7" x14ac:dyDescent="0.25">
      <c r="A437" s="7" t="s">
        <v>1173</v>
      </c>
      <c r="B437" s="7" t="s">
        <v>809</v>
      </c>
      <c r="C437" s="7">
        <v>932.9</v>
      </c>
      <c r="D437" s="7">
        <v>605.6</v>
      </c>
      <c r="E437" s="7">
        <v>0.42</v>
      </c>
      <c r="F437" s="7">
        <v>38</v>
      </c>
      <c r="G437" s="7" t="s">
        <v>702</v>
      </c>
    </row>
    <row r="438" spans="1:7" x14ac:dyDescent="0.25">
      <c r="A438" s="7" t="s">
        <v>1174</v>
      </c>
      <c r="B438" s="7" t="s">
        <v>809</v>
      </c>
      <c r="C438" s="7">
        <v>930.8</v>
      </c>
      <c r="D438" s="7">
        <v>657.5</v>
      </c>
      <c r="E438" s="7">
        <v>0.42</v>
      </c>
      <c r="F438" s="7">
        <v>38</v>
      </c>
      <c r="G438" s="7" t="s">
        <v>702</v>
      </c>
    </row>
    <row r="439" spans="1:7" x14ac:dyDescent="0.25">
      <c r="A439" s="7" t="s">
        <v>1175</v>
      </c>
      <c r="B439" s="7" t="s">
        <v>809</v>
      </c>
      <c r="C439" s="7">
        <v>930.8</v>
      </c>
      <c r="D439" s="7">
        <v>629.5</v>
      </c>
      <c r="E439" s="7">
        <v>0.42</v>
      </c>
      <c r="F439" s="7">
        <v>38</v>
      </c>
      <c r="G439" s="7" t="s">
        <v>702</v>
      </c>
    </row>
    <row r="440" spans="1:7" x14ac:dyDescent="0.25">
      <c r="A440" s="7" t="s">
        <v>1176</v>
      </c>
      <c r="B440" s="7" t="s">
        <v>809</v>
      </c>
      <c r="C440" s="7">
        <v>930.8</v>
      </c>
      <c r="D440" s="7">
        <v>631.5</v>
      </c>
      <c r="E440" s="7">
        <v>0.42</v>
      </c>
      <c r="F440" s="7">
        <v>38</v>
      </c>
      <c r="G440" s="7" t="s">
        <v>702</v>
      </c>
    </row>
    <row r="441" spans="1:7" x14ac:dyDescent="0.25">
      <c r="A441" s="7" t="s">
        <v>1177</v>
      </c>
      <c r="B441" s="7" t="s">
        <v>809</v>
      </c>
      <c r="C441" s="7">
        <v>930.8</v>
      </c>
      <c r="D441" s="7">
        <v>633.5</v>
      </c>
      <c r="E441" s="7">
        <v>0.42</v>
      </c>
      <c r="F441" s="7">
        <v>38</v>
      </c>
      <c r="G441" s="7" t="s">
        <v>702</v>
      </c>
    </row>
    <row r="442" spans="1:7" x14ac:dyDescent="0.25">
      <c r="A442" s="7" t="s">
        <v>1178</v>
      </c>
      <c r="B442" s="7" t="s">
        <v>809</v>
      </c>
      <c r="C442" s="7">
        <v>930.8</v>
      </c>
      <c r="D442" s="7">
        <v>601.5</v>
      </c>
      <c r="E442" s="7">
        <v>0.42</v>
      </c>
      <c r="F442" s="7">
        <v>38</v>
      </c>
      <c r="G442" s="7" t="s">
        <v>702</v>
      </c>
    </row>
    <row r="443" spans="1:7" x14ac:dyDescent="0.25">
      <c r="A443" s="7" t="s">
        <v>1179</v>
      </c>
      <c r="B443" s="7" t="s">
        <v>809</v>
      </c>
      <c r="C443" s="7">
        <v>930.8</v>
      </c>
      <c r="D443" s="7">
        <v>603.5</v>
      </c>
      <c r="E443" s="7">
        <v>0.42</v>
      </c>
      <c r="F443" s="7">
        <v>38</v>
      </c>
      <c r="G443" s="7" t="s">
        <v>702</v>
      </c>
    </row>
    <row r="444" spans="1:7" x14ac:dyDescent="0.25">
      <c r="A444" s="7" t="s">
        <v>1180</v>
      </c>
      <c r="B444" s="7" t="s">
        <v>809</v>
      </c>
      <c r="C444" s="7">
        <v>930.8</v>
      </c>
      <c r="D444" s="7">
        <v>605.5</v>
      </c>
      <c r="E444" s="7">
        <v>0.42</v>
      </c>
      <c r="F444" s="7">
        <v>38</v>
      </c>
      <c r="G444" s="7" t="s">
        <v>702</v>
      </c>
    </row>
    <row r="445" spans="1:7" x14ac:dyDescent="0.25">
      <c r="A445" s="7" t="s">
        <v>1181</v>
      </c>
      <c r="B445" s="7" t="s">
        <v>809</v>
      </c>
      <c r="C445" s="7">
        <v>928.8</v>
      </c>
      <c r="D445" s="7">
        <v>655.5</v>
      </c>
      <c r="E445" s="7">
        <v>0.42</v>
      </c>
      <c r="F445" s="7">
        <v>38</v>
      </c>
      <c r="G445" s="7" t="s">
        <v>702</v>
      </c>
    </row>
    <row r="446" spans="1:7" x14ac:dyDescent="0.25">
      <c r="A446" s="7" t="s">
        <v>1182</v>
      </c>
      <c r="B446" s="7" t="s">
        <v>809</v>
      </c>
      <c r="C446" s="7">
        <v>928.8</v>
      </c>
      <c r="D446" s="7">
        <v>627.5</v>
      </c>
      <c r="E446" s="7">
        <v>0.42</v>
      </c>
      <c r="F446" s="7">
        <v>38</v>
      </c>
      <c r="G446" s="7" t="s">
        <v>702</v>
      </c>
    </row>
    <row r="447" spans="1:7" x14ac:dyDescent="0.25">
      <c r="A447" s="7" t="s">
        <v>1183</v>
      </c>
      <c r="B447" s="7" t="s">
        <v>809</v>
      </c>
      <c r="C447" s="7">
        <v>928.8</v>
      </c>
      <c r="D447" s="7">
        <v>629.5</v>
      </c>
      <c r="E447" s="7">
        <v>0.42</v>
      </c>
      <c r="F447" s="7">
        <v>38</v>
      </c>
      <c r="G447" s="7" t="s">
        <v>702</v>
      </c>
    </row>
    <row r="448" spans="1:7" x14ac:dyDescent="0.25">
      <c r="A448" s="7" t="s">
        <v>1184</v>
      </c>
      <c r="B448" s="7" t="s">
        <v>809</v>
      </c>
      <c r="C448" s="7">
        <v>928.8</v>
      </c>
      <c r="D448" s="7">
        <v>631.5</v>
      </c>
      <c r="E448" s="7">
        <v>0.42</v>
      </c>
      <c r="F448" s="7">
        <v>38</v>
      </c>
      <c r="G448" s="7" t="s">
        <v>702</v>
      </c>
    </row>
    <row r="449" spans="1:7" x14ac:dyDescent="0.25">
      <c r="A449" s="7" t="s">
        <v>1185</v>
      </c>
      <c r="B449" s="7" t="s">
        <v>809</v>
      </c>
      <c r="C449" s="7">
        <v>928.8</v>
      </c>
      <c r="D449" s="7">
        <v>601.5</v>
      </c>
      <c r="E449" s="7">
        <v>0.42</v>
      </c>
      <c r="F449" s="7">
        <v>38</v>
      </c>
      <c r="G449" s="7" t="s">
        <v>702</v>
      </c>
    </row>
    <row r="450" spans="1:7" x14ac:dyDescent="0.25">
      <c r="A450" s="7" t="s">
        <v>1186</v>
      </c>
      <c r="B450" s="7" t="s">
        <v>809</v>
      </c>
      <c r="C450" s="7">
        <v>928.8</v>
      </c>
      <c r="D450" s="7">
        <v>603.5</v>
      </c>
      <c r="E450" s="7">
        <v>0.42</v>
      </c>
      <c r="F450" s="7">
        <v>38</v>
      </c>
      <c r="G450" s="7" t="s">
        <v>702</v>
      </c>
    </row>
    <row r="451" spans="1:7" x14ac:dyDescent="0.25">
      <c r="A451" s="7" t="s">
        <v>1187</v>
      </c>
      <c r="B451" s="7" t="s">
        <v>809</v>
      </c>
      <c r="C451" s="7">
        <v>928.8</v>
      </c>
      <c r="D451" s="7">
        <v>605.5</v>
      </c>
      <c r="E451" s="7">
        <v>0.42</v>
      </c>
      <c r="F451" s="7">
        <v>38</v>
      </c>
      <c r="G451" s="7" t="s">
        <v>702</v>
      </c>
    </row>
    <row r="452" spans="1:7" x14ac:dyDescent="0.25">
      <c r="A452" s="7" t="s">
        <v>1188</v>
      </c>
      <c r="B452" s="7" t="s">
        <v>809</v>
      </c>
      <c r="C452" s="7">
        <v>928.8</v>
      </c>
      <c r="D452" s="7">
        <v>607.5</v>
      </c>
      <c r="E452" s="7">
        <v>0.42</v>
      </c>
      <c r="F452" s="7">
        <v>38</v>
      </c>
      <c r="G452" s="7" t="s">
        <v>702</v>
      </c>
    </row>
    <row r="453" spans="1:7" x14ac:dyDescent="0.25">
      <c r="A453" s="7" t="s">
        <v>1189</v>
      </c>
      <c r="B453" s="7" t="s">
        <v>809</v>
      </c>
      <c r="C453" s="7">
        <v>928.8</v>
      </c>
      <c r="D453" s="7">
        <v>579.5</v>
      </c>
      <c r="E453" s="7">
        <v>0.42</v>
      </c>
      <c r="F453" s="7">
        <v>38</v>
      </c>
      <c r="G453" s="7" t="s">
        <v>702</v>
      </c>
    </row>
    <row r="454" spans="1:7" x14ac:dyDescent="0.25">
      <c r="A454" s="7" t="s">
        <v>1190</v>
      </c>
      <c r="B454" s="7" t="s">
        <v>809</v>
      </c>
      <c r="C454" s="7">
        <v>926.8</v>
      </c>
      <c r="D454" s="7">
        <v>653.5</v>
      </c>
      <c r="E454" s="7">
        <v>0.42</v>
      </c>
      <c r="F454" s="7">
        <v>38</v>
      </c>
      <c r="G454" s="7" t="s">
        <v>702</v>
      </c>
    </row>
    <row r="455" spans="1:7" x14ac:dyDescent="0.25">
      <c r="A455" s="7" t="s">
        <v>1191</v>
      </c>
      <c r="B455" s="7" t="s">
        <v>809</v>
      </c>
      <c r="C455" s="7">
        <v>926.8</v>
      </c>
      <c r="D455" s="7">
        <v>625.5</v>
      </c>
      <c r="E455" s="7">
        <v>0.42</v>
      </c>
      <c r="F455" s="7">
        <v>38</v>
      </c>
      <c r="G455" s="7" t="s">
        <v>702</v>
      </c>
    </row>
    <row r="456" spans="1:7" x14ac:dyDescent="0.25">
      <c r="A456" s="7" t="s">
        <v>1192</v>
      </c>
      <c r="B456" s="7" t="s">
        <v>809</v>
      </c>
      <c r="C456" s="7">
        <v>926.8</v>
      </c>
      <c r="D456" s="7">
        <v>627.5</v>
      </c>
      <c r="E456" s="7">
        <v>0.42</v>
      </c>
      <c r="F456" s="7">
        <v>38</v>
      </c>
      <c r="G456" s="7" t="s">
        <v>702</v>
      </c>
    </row>
    <row r="457" spans="1:7" x14ac:dyDescent="0.25">
      <c r="A457" s="7" t="s">
        <v>1193</v>
      </c>
      <c r="B457" s="7" t="s">
        <v>809</v>
      </c>
      <c r="C457" s="7">
        <v>926.8</v>
      </c>
      <c r="D457" s="7">
        <v>629.5</v>
      </c>
      <c r="E457" s="7">
        <v>0.42</v>
      </c>
      <c r="F457" s="7">
        <v>38</v>
      </c>
      <c r="G457" s="7" t="s">
        <v>702</v>
      </c>
    </row>
    <row r="458" spans="1:7" x14ac:dyDescent="0.25">
      <c r="A458" s="7" t="s">
        <v>1194</v>
      </c>
      <c r="B458" s="7" t="s">
        <v>809</v>
      </c>
      <c r="C458" s="7">
        <v>926.8</v>
      </c>
      <c r="D458" s="7">
        <v>599.5</v>
      </c>
      <c r="E458" s="7">
        <v>0.42</v>
      </c>
      <c r="F458" s="7">
        <v>38</v>
      </c>
      <c r="G458" s="7" t="s">
        <v>702</v>
      </c>
    </row>
    <row r="459" spans="1:7" x14ac:dyDescent="0.25">
      <c r="A459" s="7" t="s">
        <v>1195</v>
      </c>
      <c r="B459" s="7" t="s">
        <v>809</v>
      </c>
      <c r="C459" s="7">
        <v>926.8</v>
      </c>
      <c r="D459" s="7">
        <v>601.5</v>
      </c>
      <c r="E459" s="7">
        <v>0.42</v>
      </c>
      <c r="F459" s="7">
        <v>38</v>
      </c>
      <c r="G459" s="7" t="s">
        <v>702</v>
      </c>
    </row>
    <row r="460" spans="1:7" x14ac:dyDescent="0.25">
      <c r="A460" s="7" t="s">
        <v>1196</v>
      </c>
      <c r="B460" s="7" t="s">
        <v>809</v>
      </c>
      <c r="C460" s="7">
        <v>926.8</v>
      </c>
      <c r="D460" s="7">
        <v>603.5</v>
      </c>
      <c r="E460" s="7">
        <v>0.42</v>
      </c>
      <c r="F460" s="7">
        <v>38</v>
      </c>
      <c r="G460" s="7" t="s">
        <v>702</v>
      </c>
    </row>
    <row r="461" spans="1:7" x14ac:dyDescent="0.25">
      <c r="A461" s="7" t="s">
        <v>1197</v>
      </c>
      <c r="B461" s="7" t="s">
        <v>809</v>
      </c>
      <c r="C461" s="7">
        <v>926.8</v>
      </c>
      <c r="D461" s="7">
        <v>605.5</v>
      </c>
      <c r="E461" s="7">
        <v>0.42</v>
      </c>
      <c r="F461" s="7">
        <v>38</v>
      </c>
      <c r="G461" s="7" t="s">
        <v>702</v>
      </c>
    </row>
    <row r="462" spans="1:7" x14ac:dyDescent="0.25">
      <c r="A462" s="7" t="s">
        <v>1198</v>
      </c>
      <c r="B462" s="7" t="s">
        <v>809</v>
      </c>
      <c r="C462" s="7">
        <v>926.8</v>
      </c>
      <c r="D462" s="7">
        <v>577.5</v>
      </c>
      <c r="E462" s="7">
        <v>0.42</v>
      </c>
      <c r="F462" s="7">
        <v>38</v>
      </c>
      <c r="G462" s="7" t="s">
        <v>702</v>
      </c>
    </row>
    <row r="463" spans="1:7" x14ac:dyDescent="0.25">
      <c r="A463" s="7" t="s">
        <v>1199</v>
      </c>
      <c r="B463" s="7" t="s">
        <v>809</v>
      </c>
      <c r="C463" s="7">
        <v>926.8</v>
      </c>
      <c r="D463" s="7">
        <v>579.5</v>
      </c>
      <c r="E463" s="7">
        <v>0.42</v>
      </c>
      <c r="F463" s="7">
        <v>38</v>
      </c>
      <c r="G463" s="7" t="s">
        <v>702</v>
      </c>
    </row>
    <row r="464" spans="1:7" x14ac:dyDescent="0.25">
      <c r="A464" s="7" t="s">
        <v>1200</v>
      </c>
      <c r="B464" s="7" t="s">
        <v>809</v>
      </c>
      <c r="C464" s="7">
        <v>924.8</v>
      </c>
      <c r="D464" s="7">
        <v>651.5</v>
      </c>
      <c r="E464" s="7">
        <v>0.42</v>
      </c>
      <c r="F464" s="7">
        <v>38</v>
      </c>
      <c r="G464" s="7" t="s">
        <v>702</v>
      </c>
    </row>
    <row r="465" spans="1:7" x14ac:dyDescent="0.25">
      <c r="A465" s="7" t="s">
        <v>1201</v>
      </c>
      <c r="B465" s="7" t="s">
        <v>809</v>
      </c>
      <c r="C465" s="7">
        <v>924.8</v>
      </c>
      <c r="D465" s="7">
        <v>623.5</v>
      </c>
      <c r="E465" s="7">
        <v>0.42</v>
      </c>
      <c r="F465" s="7">
        <v>38</v>
      </c>
      <c r="G465" s="7" t="s">
        <v>702</v>
      </c>
    </row>
    <row r="466" spans="1:7" x14ac:dyDescent="0.25">
      <c r="A466" s="7" t="s">
        <v>1202</v>
      </c>
      <c r="B466" s="7" t="s">
        <v>809</v>
      </c>
      <c r="C466" s="7">
        <v>924.8</v>
      </c>
      <c r="D466" s="7">
        <v>625.5</v>
      </c>
      <c r="E466" s="7">
        <v>0.42</v>
      </c>
      <c r="F466" s="7">
        <v>38</v>
      </c>
      <c r="G466" s="7" t="s">
        <v>702</v>
      </c>
    </row>
    <row r="467" spans="1:7" x14ac:dyDescent="0.25">
      <c r="A467" s="7" t="s">
        <v>1203</v>
      </c>
      <c r="B467" s="7" t="s">
        <v>809</v>
      </c>
      <c r="C467" s="7">
        <v>924.8</v>
      </c>
      <c r="D467" s="7">
        <v>627.5</v>
      </c>
      <c r="E467" s="7">
        <v>0.42</v>
      </c>
      <c r="F467" s="7">
        <v>38</v>
      </c>
      <c r="G467" s="7" t="s">
        <v>702</v>
      </c>
    </row>
    <row r="468" spans="1:7" x14ac:dyDescent="0.25">
      <c r="A468" s="7" t="s">
        <v>1204</v>
      </c>
      <c r="B468" s="7" t="s">
        <v>809</v>
      </c>
      <c r="C468" s="7">
        <v>924.8</v>
      </c>
      <c r="D468" s="7">
        <v>629.5</v>
      </c>
      <c r="E468" s="7">
        <v>0.42</v>
      </c>
      <c r="F468" s="7">
        <v>38</v>
      </c>
      <c r="G468" s="7" t="s">
        <v>702</v>
      </c>
    </row>
    <row r="469" spans="1:7" x14ac:dyDescent="0.25">
      <c r="A469" s="7" t="s">
        <v>1205</v>
      </c>
      <c r="B469" s="7" t="s">
        <v>809</v>
      </c>
      <c r="C469" s="7">
        <v>924.8</v>
      </c>
      <c r="D469" s="7">
        <v>599.5</v>
      </c>
      <c r="E469" s="7">
        <v>0.42</v>
      </c>
      <c r="F469" s="7">
        <v>38</v>
      </c>
      <c r="G469" s="7" t="s">
        <v>702</v>
      </c>
    </row>
    <row r="470" spans="1:7" x14ac:dyDescent="0.25">
      <c r="A470" s="7" t="s">
        <v>1206</v>
      </c>
      <c r="B470" s="7" t="s">
        <v>809</v>
      </c>
      <c r="C470" s="7">
        <v>924.8</v>
      </c>
      <c r="D470" s="7">
        <v>601.5</v>
      </c>
      <c r="E470" s="7">
        <v>0.42</v>
      </c>
      <c r="F470" s="7">
        <v>38</v>
      </c>
      <c r="G470" s="7" t="s">
        <v>702</v>
      </c>
    </row>
    <row r="471" spans="1:7" x14ac:dyDescent="0.25">
      <c r="A471" s="7" t="s">
        <v>1207</v>
      </c>
      <c r="B471" s="7" t="s">
        <v>809</v>
      </c>
      <c r="C471" s="7">
        <v>924.8</v>
      </c>
      <c r="D471" s="7">
        <v>603.5</v>
      </c>
      <c r="E471" s="7">
        <v>0.42</v>
      </c>
      <c r="F471" s="7">
        <v>38</v>
      </c>
      <c r="G471" s="7" t="s">
        <v>702</v>
      </c>
    </row>
    <row r="472" spans="1:7" x14ac:dyDescent="0.25">
      <c r="A472" s="7" t="s">
        <v>1208</v>
      </c>
      <c r="B472" s="7" t="s">
        <v>809</v>
      </c>
      <c r="C472" s="7">
        <v>924.8</v>
      </c>
      <c r="D472" s="7">
        <v>605.5</v>
      </c>
      <c r="E472" s="7">
        <v>0.42</v>
      </c>
      <c r="F472" s="7">
        <v>38</v>
      </c>
      <c r="G472" s="7" t="s">
        <v>702</v>
      </c>
    </row>
    <row r="473" spans="1:7" x14ac:dyDescent="0.25">
      <c r="A473" s="7" t="s">
        <v>1209</v>
      </c>
      <c r="B473" s="7" t="s">
        <v>809</v>
      </c>
      <c r="C473" s="7">
        <v>924.8</v>
      </c>
      <c r="D473" s="7">
        <v>575.5</v>
      </c>
      <c r="E473" s="7">
        <v>0.42</v>
      </c>
      <c r="F473" s="7">
        <v>38</v>
      </c>
      <c r="G473" s="7" t="s">
        <v>702</v>
      </c>
    </row>
    <row r="474" spans="1:7" x14ac:dyDescent="0.25">
      <c r="A474" s="7" t="s">
        <v>1210</v>
      </c>
      <c r="B474" s="7" t="s">
        <v>809</v>
      </c>
      <c r="C474" s="7">
        <v>924.8</v>
      </c>
      <c r="D474" s="7">
        <v>577.5</v>
      </c>
      <c r="E474" s="7">
        <v>0.42</v>
      </c>
      <c r="F474" s="7">
        <v>38</v>
      </c>
      <c r="G474" s="7" t="s">
        <v>702</v>
      </c>
    </row>
    <row r="475" spans="1:7" x14ac:dyDescent="0.25">
      <c r="A475" s="7" t="s">
        <v>1211</v>
      </c>
      <c r="B475" s="7" t="s">
        <v>809</v>
      </c>
      <c r="C475" s="7">
        <v>924.8</v>
      </c>
      <c r="D475" s="7">
        <v>579.5</v>
      </c>
      <c r="E475" s="7">
        <v>0.42</v>
      </c>
      <c r="F475" s="7">
        <v>38</v>
      </c>
      <c r="G475" s="7" t="s">
        <v>702</v>
      </c>
    </row>
    <row r="476" spans="1:7" x14ac:dyDescent="0.25">
      <c r="A476" s="7" t="s">
        <v>1212</v>
      </c>
      <c r="B476" s="7" t="s">
        <v>809</v>
      </c>
      <c r="C476" s="7">
        <v>922.8</v>
      </c>
      <c r="D476" s="7">
        <v>649.5</v>
      </c>
      <c r="E476" s="7">
        <v>0.42</v>
      </c>
      <c r="F476" s="7">
        <v>38</v>
      </c>
      <c r="G476" s="7" t="s">
        <v>702</v>
      </c>
    </row>
    <row r="477" spans="1:7" x14ac:dyDescent="0.25">
      <c r="A477" s="7" t="s">
        <v>1213</v>
      </c>
      <c r="B477" s="7" t="s">
        <v>809</v>
      </c>
      <c r="C477" s="7">
        <v>922.8</v>
      </c>
      <c r="D477" s="7">
        <v>651.5</v>
      </c>
      <c r="E477" s="7">
        <v>0.42</v>
      </c>
      <c r="F477" s="7">
        <v>38</v>
      </c>
      <c r="G477" s="7" t="s">
        <v>702</v>
      </c>
    </row>
    <row r="478" spans="1:7" x14ac:dyDescent="0.25">
      <c r="A478" s="7" t="s">
        <v>1214</v>
      </c>
      <c r="B478" s="7" t="s">
        <v>809</v>
      </c>
      <c r="C478" s="7">
        <v>922.8</v>
      </c>
      <c r="D478" s="7">
        <v>621.5</v>
      </c>
      <c r="E478" s="7">
        <v>0.42</v>
      </c>
      <c r="F478" s="7">
        <v>38</v>
      </c>
      <c r="G478" s="7" t="s">
        <v>702</v>
      </c>
    </row>
    <row r="479" spans="1:7" x14ac:dyDescent="0.25">
      <c r="A479" s="7" t="s">
        <v>1215</v>
      </c>
      <c r="B479" s="7" t="s">
        <v>809</v>
      </c>
      <c r="C479" s="7">
        <v>922.8</v>
      </c>
      <c r="D479" s="7">
        <v>623.5</v>
      </c>
      <c r="E479" s="7">
        <v>0.42</v>
      </c>
      <c r="F479" s="7">
        <v>38</v>
      </c>
      <c r="G479" s="7" t="s">
        <v>702</v>
      </c>
    </row>
    <row r="480" spans="1:7" x14ac:dyDescent="0.25">
      <c r="A480" s="7" t="s">
        <v>1216</v>
      </c>
      <c r="B480" s="7" t="s">
        <v>809</v>
      </c>
      <c r="C480" s="7">
        <v>922.8</v>
      </c>
      <c r="D480" s="7">
        <v>625.5</v>
      </c>
      <c r="E480" s="7">
        <v>0.42</v>
      </c>
      <c r="F480" s="7">
        <v>38</v>
      </c>
      <c r="G480" s="7" t="s">
        <v>702</v>
      </c>
    </row>
    <row r="481" spans="1:7" x14ac:dyDescent="0.25">
      <c r="A481" s="7" t="s">
        <v>1217</v>
      </c>
      <c r="B481" s="7" t="s">
        <v>809</v>
      </c>
      <c r="C481" s="7">
        <v>922.8</v>
      </c>
      <c r="D481" s="7">
        <v>627.5</v>
      </c>
      <c r="E481" s="7">
        <v>0.42</v>
      </c>
      <c r="F481" s="7">
        <v>38</v>
      </c>
      <c r="G481" s="7" t="s">
        <v>702</v>
      </c>
    </row>
    <row r="482" spans="1:7" x14ac:dyDescent="0.25">
      <c r="A482" s="7" t="s">
        <v>1218</v>
      </c>
      <c r="B482" s="7" t="s">
        <v>809</v>
      </c>
      <c r="C482" s="7">
        <v>922.8</v>
      </c>
      <c r="D482" s="7">
        <v>599.5</v>
      </c>
      <c r="E482" s="7">
        <v>0.42</v>
      </c>
      <c r="F482" s="7">
        <v>38</v>
      </c>
      <c r="G482" s="7" t="s">
        <v>702</v>
      </c>
    </row>
    <row r="483" spans="1:7" x14ac:dyDescent="0.25">
      <c r="A483" s="7" t="s">
        <v>1219</v>
      </c>
      <c r="B483" s="7" t="s">
        <v>809</v>
      </c>
      <c r="C483" s="7">
        <v>922.8</v>
      </c>
      <c r="D483" s="7">
        <v>601.5</v>
      </c>
      <c r="E483" s="7">
        <v>0.42</v>
      </c>
      <c r="F483" s="7">
        <v>38</v>
      </c>
      <c r="G483" s="7" t="s">
        <v>702</v>
      </c>
    </row>
    <row r="484" spans="1:7" x14ac:dyDescent="0.25">
      <c r="A484" s="7" t="s">
        <v>1220</v>
      </c>
      <c r="B484" s="7" t="s">
        <v>809</v>
      </c>
      <c r="C484" s="7">
        <v>922.8</v>
      </c>
      <c r="D484" s="7">
        <v>603.5</v>
      </c>
      <c r="E484" s="7">
        <v>0.42</v>
      </c>
      <c r="F484" s="7">
        <v>38</v>
      </c>
      <c r="G484" s="7" t="s">
        <v>702</v>
      </c>
    </row>
    <row r="485" spans="1:7" x14ac:dyDescent="0.25">
      <c r="A485" s="7" t="s">
        <v>1221</v>
      </c>
      <c r="B485" s="7" t="s">
        <v>809</v>
      </c>
      <c r="C485" s="7">
        <v>922.8</v>
      </c>
      <c r="D485" s="7">
        <v>573.5</v>
      </c>
      <c r="E485" s="7">
        <v>0.42</v>
      </c>
      <c r="F485" s="7">
        <v>38</v>
      </c>
      <c r="G485" s="7" t="s">
        <v>702</v>
      </c>
    </row>
    <row r="486" spans="1:7" x14ac:dyDescent="0.25">
      <c r="A486" s="7" t="s">
        <v>1222</v>
      </c>
      <c r="B486" s="7" t="s">
        <v>809</v>
      </c>
      <c r="C486" s="7">
        <v>922.8</v>
      </c>
      <c r="D486" s="7">
        <v>575.5</v>
      </c>
      <c r="E486" s="7">
        <v>0.42</v>
      </c>
      <c r="F486" s="7">
        <v>38</v>
      </c>
      <c r="G486" s="7" t="s">
        <v>702</v>
      </c>
    </row>
    <row r="487" spans="1:7" x14ac:dyDescent="0.25">
      <c r="A487" s="7" t="s">
        <v>1223</v>
      </c>
      <c r="B487" s="7" t="s">
        <v>809</v>
      </c>
      <c r="C487" s="7">
        <v>922.8</v>
      </c>
      <c r="D487" s="7">
        <v>577.5</v>
      </c>
      <c r="E487" s="7">
        <v>0.42</v>
      </c>
      <c r="F487" s="7">
        <v>38</v>
      </c>
      <c r="G487" s="7" t="s">
        <v>702</v>
      </c>
    </row>
    <row r="488" spans="1:7" x14ac:dyDescent="0.25">
      <c r="A488" s="7" t="s">
        <v>1224</v>
      </c>
      <c r="B488" s="7" t="s">
        <v>809</v>
      </c>
      <c r="C488" s="7">
        <v>920.8</v>
      </c>
      <c r="D488" s="7">
        <v>647.5</v>
      </c>
      <c r="E488" s="7">
        <v>0.42</v>
      </c>
      <c r="F488" s="7">
        <v>38</v>
      </c>
      <c r="G488" s="7" t="s">
        <v>702</v>
      </c>
    </row>
    <row r="489" spans="1:7" x14ac:dyDescent="0.25">
      <c r="A489" s="7" t="s">
        <v>1225</v>
      </c>
      <c r="B489" s="7" t="s">
        <v>809</v>
      </c>
      <c r="C489" s="7">
        <v>920.8</v>
      </c>
      <c r="D489" s="7">
        <v>649.5</v>
      </c>
      <c r="E489" s="7">
        <v>0.42</v>
      </c>
      <c r="F489" s="7">
        <v>38</v>
      </c>
      <c r="G489" s="7" t="s">
        <v>702</v>
      </c>
    </row>
    <row r="490" spans="1:7" x14ac:dyDescent="0.25">
      <c r="A490" s="7" t="s">
        <v>1226</v>
      </c>
      <c r="B490" s="7" t="s">
        <v>809</v>
      </c>
      <c r="C490" s="7">
        <v>920.8</v>
      </c>
      <c r="D490" s="7">
        <v>621.5</v>
      </c>
      <c r="E490" s="7">
        <v>0.42</v>
      </c>
      <c r="F490" s="7">
        <v>38</v>
      </c>
      <c r="G490" s="7" t="s">
        <v>702</v>
      </c>
    </row>
    <row r="491" spans="1:7" x14ac:dyDescent="0.25">
      <c r="A491" s="7" t="s">
        <v>1227</v>
      </c>
      <c r="B491" s="7" t="s">
        <v>809</v>
      </c>
      <c r="C491" s="7">
        <v>920.8</v>
      </c>
      <c r="D491" s="7">
        <v>623.5</v>
      </c>
      <c r="E491" s="7">
        <v>0.42</v>
      </c>
      <c r="F491" s="7">
        <v>38</v>
      </c>
      <c r="G491" s="7" t="s">
        <v>702</v>
      </c>
    </row>
    <row r="492" spans="1:7" x14ac:dyDescent="0.25">
      <c r="A492" s="7" t="s">
        <v>1228</v>
      </c>
      <c r="B492" s="7" t="s">
        <v>809</v>
      </c>
      <c r="C492" s="7">
        <v>920.8</v>
      </c>
      <c r="D492" s="7">
        <v>625.5</v>
      </c>
      <c r="E492" s="7">
        <v>0.42</v>
      </c>
      <c r="F492" s="7">
        <v>38</v>
      </c>
      <c r="G492" s="7" t="s">
        <v>702</v>
      </c>
    </row>
    <row r="493" spans="1:7" x14ac:dyDescent="0.25">
      <c r="A493" s="7" t="s">
        <v>1229</v>
      </c>
      <c r="B493" s="7" t="s">
        <v>809</v>
      </c>
      <c r="C493" s="7">
        <v>920.8</v>
      </c>
      <c r="D493" s="7">
        <v>599.5</v>
      </c>
      <c r="E493" s="7">
        <v>0.42</v>
      </c>
      <c r="F493" s="7">
        <v>38</v>
      </c>
      <c r="G493" s="7" t="s">
        <v>702</v>
      </c>
    </row>
    <row r="494" spans="1:7" x14ac:dyDescent="0.25">
      <c r="A494" s="7" t="s">
        <v>1230</v>
      </c>
      <c r="B494" s="7" t="s">
        <v>809</v>
      </c>
      <c r="C494" s="7">
        <v>920.8</v>
      </c>
      <c r="D494" s="7">
        <v>601.5</v>
      </c>
      <c r="E494" s="7">
        <v>0.42</v>
      </c>
      <c r="F494" s="7">
        <v>38</v>
      </c>
      <c r="G494" s="7" t="s">
        <v>702</v>
      </c>
    </row>
    <row r="495" spans="1:7" x14ac:dyDescent="0.25">
      <c r="A495" s="7" t="s">
        <v>1231</v>
      </c>
      <c r="B495" s="7" t="s">
        <v>809</v>
      </c>
      <c r="C495" s="7">
        <v>920.8</v>
      </c>
      <c r="D495" s="7">
        <v>573.5</v>
      </c>
      <c r="E495" s="7">
        <v>0.42</v>
      </c>
      <c r="F495" s="7">
        <v>38</v>
      </c>
      <c r="G495" s="7" t="s">
        <v>702</v>
      </c>
    </row>
    <row r="496" spans="1:7" x14ac:dyDescent="0.25">
      <c r="A496" s="7" t="s">
        <v>1232</v>
      </c>
      <c r="B496" s="7" t="s">
        <v>809</v>
      </c>
      <c r="C496" s="7">
        <v>920.8</v>
      </c>
      <c r="D496" s="7">
        <v>575.5</v>
      </c>
      <c r="E496" s="7">
        <v>0.42</v>
      </c>
      <c r="F496" s="7">
        <v>38</v>
      </c>
      <c r="G496" s="7" t="s">
        <v>702</v>
      </c>
    </row>
    <row r="497" spans="1:7" x14ac:dyDescent="0.25">
      <c r="A497" s="7" t="s">
        <v>1233</v>
      </c>
      <c r="B497" s="7" t="s">
        <v>809</v>
      </c>
      <c r="C497" s="7">
        <v>918.8</v>
      </c>
      <c r="D497" s="7">
        <v>623.5</v>
      </c>
      <c r="E497" s="7">
        <v>0.42</v>
      </c>
      <c r="F497" s="7">
        <v>38</v>
      </c>
      <c r="G497" s="7" t="s">
        <v>702</v>
      </c>
    </row>
    <row r="498" spans="1:7" x14ac:dyDescent="0.25">
      <c r="A498" s="7" t="s">
        <v>1234</v>
      </c>
      <c r="B498" s="7" t="s">
        <v>809</v>
      </c>
      <c r="C498" s="7">
        <v>918.8</v>
      </c>
      <c r="D498" s="7">
        <v>597.5</v>
      </c>
      <c r="E498" s="7">
        <v>0.42</v>
      </c>
      <c r="F498" s="7">
        <v>38</v>
      </c>
      <c r="G498" s="7" t="s">
        <v>702</v>
      </c>
    </row>
    <row r="499" spans="1:7" x14ac:dyDescent="0.25">
      <c r="A499" s="7" t="s">
        <v>1235</v>
      </c>
      <c r="B499" s="7" t="s">
        <v>809</v>
      </c>
      <c r="C499" s="7">
        <v>918.8</v>
      </c>
      <c r="D499" s="7">
        <v>599.5</v>
      </c>
      <c r="E499" s="7">
        <v>0.42</v>
      </c>
      <c r="F499" s="7">
        <v>38</v>
      </c>
      <c r="G499" s="7" t="s">
        <v>702</v>
      </c>
    </row>
    <row r="500" spans="1:7" x14ac:dyDescent="0.25">
      <c r="A500" s="7" t="s">
        <v>1236</v>
      </c>
      <c r="B500" s="7" t="s">
        <v>809</v>
      </c>
      <c r="C500" s="7">
        <v>918.8</v>
      </c>
      <c r="D500" s="7">
        <v>573.5</v>
      </c>
      <c r="E500" s="7">
        <v>0.42</v>
      </c>
      <c r="F500" s="7">
        <v>38</v>
      </c>
      <c r="G500" s="7" t="s">
        <v>702</v>
      </c>
    </row>
    <row r="501" spans="1:7" x14ac:dyDescent="0.25">
      <c r="A501" s="7" t="s">
        <v>1237</v>
      </c>
      <c r="B501" s="7" t="s">
        <v>809</v>
      </c>
      <c r="C501" s="7">
        <v>928.7</v>
      </c>
      <c r="D501" s="7">
        <v>583.4</v>
      </c>
      <c r="E501" s="7">
        <v>0.42</v>
      </c>
      <c r="F501" s="7">
        <v>38</v>
      </c>
      <c r="G501" s="7" t="s">
        <v>702</v>
      </c>
    </row>
    <row r="502" spans="1:7" x14ac:dyDescent="0.25">
      <c r="A502" s="7" t="s">
        <v>1238</v>
      </c>
      <c r="B502" s="7" t="s">
        <v>809</v>
      </c>
      <c r="C502" s="7">
        <v>946.9</v>
      </c>
      <c r="D502" s="7">
        <v>647.6</v>
      </c>
      <c r="E502" s="7">
        <v>0.42</v>
      </c>
      <c r="F502" s="7">
        <v>38</v>
      </c>
      <c r="G502" s="7" t="s">
        <v>702</v>
      </c>
    </row>
    <row r="503" spans="1:7" x14ac:dyDescent="0.25">
      <c r="A503" s="7" t="s">
        <v>1239</v>
      </c>
      <c r="B503" s="7" t="s">
        <v>809</v>
      </c>
      <c r="C503" s="7">
        <v>944.9</v>
      </c>
      <c r="D503" s="7">
        <v>647.6</v>
      </c>
      <c r="E503" s="7">
        <v>0.42</v>
      </c>
      <c r="F503" s="7">
        <v>38</v>
      </c>
      <c r="G503" s="7" t="s">
        <v>702</v>
      </c>
    </row>
    <row r="504" spans="1:7" x14ac:dyDescent="0.25">
      <c r="A504" s="7" t="s">
        <v>1240</v>
      </c>
      <c r="B504" s="7" t="s">
        <v>809</v>
      </c>
      <c r="C504" s="7">
        <v>944.8</v>
      </c>
      <c r="D504" s="7">
        <v>647.5</v>
      </c>
      <c r="E504" s="7">
        <v>0.42</v>
      </c>
      <c r="F504" s="7">
        <v>38</v>
      </c>
      <c r="G504" s="7" t="s">
        <v>702</v>
      </c>
    </row>
    <row r="505" spans="1:7" x14ac:dyDescent="0.25">
      <c r="A505" s="7" t="s">
        <v>1241</v>
      </c>
      <c r="B505" s="7" t="s">
        <v>809</v>
      </c>
      <c r="C505" s="7">
        <v>944.8</v>
      </c>
      <c r="D505" s="7">
        <v>623.5</v>
      </c>
      <c r="E505" s="7">
        <v>0.42</v>
      </c>
      <c r="F505" s="7">
        <v>38</v>
      </c>
      <c r="G505" s="7" t="s">
        <v>702</v>
      </c>
    </row>
    <row r="506" spans="1:7" x14ac:dyDescent="0.25">
      <c r="A506" s="7" t="s">
        <v>1242</v>
      </c>
      <c r="B506" s="7" t="s">
        <v>809</v>
      </c>
      <c r="C506" s="7">
        <v>944.8</v>
      </c>
      <c r="D506" s="7">
        <v>625.5</v>
      </c>
      <c r="E506" s="7">
        <v>0.42</v>
      </c>
      <c r="F506" s="7">
        <v>38</v>
      </c>
      <c r="G506" s="7" t="s">
        <v>702</v>
      </c>
    </row>
    <row r="507" spans="1:7" x14ac:dyDescent="0.25">
      <c r="A507" s="7" t="s">
        <v>1243</v>
      </c>
      <c r="B507" s="7" t="s">
        <v>809</v>
      </c>
      <c r="C507" s="7">
        <v>944.8</v>
      </c>
      <c r="D507" s="7">
        <v>597.5</v>
      </c>
      <c r="E507" s="7">
        <v>0.42</v>
      </c>
      <c r="F507" s="7">
        <v>38</v>
      </c>
      <c r="G507" s="7" t="s">
        <v>702</v>
      </c>
    </row>
    <row r="508" spans="1:7" x14ac:dyDescent="0.25">
      <c r="A508" s="7" t="s">
        <v>1244</v>
      </c>
      <c r="B508" s="7" t="s">
        <v>809</v>
      </c>
      <c r="C508" s="7">
        <v>944.8</v>
      </c>
      <c r="D508" s="7">
        <v>599.5</v>
      </c>
      <c r="E508" s="7">
        <v>0.42</v>
      </c>
      <c r="F508" s="7">
        <v>38</v>
      </c>
      <c r="G508" s="7" t="s">
        <v>702</v>
      </c>
    </row>
    <row r="509" spans="1:7" x14ac:dyDescent="0.25">
      <c r="A509" s="7" t="s">
        <v>1245</v>
      </c>
      <c r="B509" s="7" t="s">
        <v>809</v>
      </c>
      <c r="C509" s="7">
        <v>960.9</v>
      </c>
      <c r="D509" s="7">
        <v>661.6</v>
      </c>
      <c r="E509" s="7">
        <v>0.42</v>
      </c>
      <c r="F509" s="7">
        <v>38</v>
      </c>
      <c r="G509" s="7" t="s">
        <v>702</v>
      </c>
    </row>
    <row r="510" spans="1:7" x14ac:dyDescent="0.25">
      <c r="A510" s="7" t="s">
        <v>1246</v>
      </c>
      <c r="B510" s="7" t="s">
        <v>809</v>
      </c>
      <c r="C510" s="7">
        <v>958.9</v>
      </c>
      <c r="D510" s="7">
        <v>659.6</v>
      </c>
      <c r="E510" s="7">
        <v>0.42</v>
      </c>
      <c r="F510" s="7">
        <v>38</v>
      </c>
      <c r="G510" s="7" t="s">
        <v>702</v>
      </c>
    </row>
    <row r="511" spans="1:7" x14ac:dyDescent="0.25">
      <c r="A511" s="7" t="s">
        <v>1247</v>
      </c>
      <c r="B511" s="7" t="s">
        <v>809</v>
      </c>
      <c r="C511" s="7">
        <v>954.9</v>
      </c>
      <c r="D511" s="7">
        <v>655.6</v>
      </c>
      <c r="E511" s="7">
        <v>0.42</v>
      </c>
      <c r="F511" s="7">
        <v>38</v>
      </c>
      <c r="G511" s="7" t="s">
        <v>702</v>
      </c>
    </row>
    <row r="512" spans="1:7" x14ac:dyDescent="0.25">
      <c r="A512" s="7" t="s">
        <v>1248</v>
      </c>
      <c r="B512" s="7" t="s">
        <v>809</v>
      </c>
      <c r="C512" s="7">
        <v>952.8</v>
      </c>
      <c r="D512" s="7">
        <v>679.5</v>
      </c>
      <c r="E512" s="7">
        <v>0.42</v>
      </c>
      <c r="F512" s="7">
        <v>38</v>
      </c>
      <c r="G512" s="7" t="s">
        <v>702</v>
      </c>
    </row>
    <row r="513" spans="1:7" x14ac:dyDescent="0.25">
      <c r="A513" s="7" t="s">
        <v>1249</v>
      </c>
      <c r="B513" s="7" t="s">
        <v>809</v>
      </c>
      <c r="C513" s="7">
        <v>952.8</v>
      </c>
      <c r="D513" s="7">
        <v>651.5</v>
      </c>
      <c r="E513" s="7">
        <v>0.42</v>
      </c>
      <c r="F513" s="7">
        <v>38</v>
      </c>
      <c r="G513" s="7" t="s">
        <v>702</v>
      </c>
    </row>
    <row r="514" spans="1:7" x14ac:dyDescent="0.25">
      <c r="A514" s="7" t="s">
        <v>1250</v>
      </c>
      <c r="B514" s="7" t="s">
        <v>809</v>
      </c>
      <c r="C514" s="7">
        <v>952.8</v>
      </c>
      <c r="D514" s="7">
        <v>653.5</v>
      </c>
      <c r="E514" s="7">
        <v>0.42</v>
      </c>
      <c r="F514" s="7">
        <v>38</v>
      </c>
      <c r="G514" s="7" t="s">
        <v>702</v>
      </c>
    </row>
    <row r="515" spans="1:7" x14ac:dyDescent="0.25">
      <c r="A515" s="7" t="s">
        <v>1251</v>
      </c>
      <c r="B515" s="7" t="s">
        <v>809</v>
      </c>
      <c r="C515" s="7">
        <v>952.8</v>
      </c>
      <c r="D515" s="7">
        <v>631.5</v>
      </c>
      <c r="E515" s="7">
        <v>0.42</v>
      </c>
      <c r="F515" s="7">
        <v>38</v>
      </c>
      <c r="G515" s="7" t="s">
        <v>702</v>
      </c>
    </row>
    <row r="516" spans="1:7" x14ac:dyDescent="0.25">
      <c r="A516" s="7" t="s">
        <v>1252</v>
      </c>
      <c r="B516" s="7" t="s">
        <v>809</v>
      </c>
      <c r="C516" s="7">
        <v>952.8</v>
      </c>
      <c r="D516" s="7">
        <v>603.5</v>
      </c>
      <c r="E516" s="7">
        <v>0.42</v>
      </c>
      <c r="F516" s="7">
        <v>38</v>
      </c>
      <c r="G516" s="7" t="s">
        <v>702</v>
      </c>
    </row>
    <row r="517" spans="1:7" x14ac:dyDescent="0.25">
      <c r="A517" s="7" t="s">
        <v>1253</v>
      </c>
      <c r="B517" s="7" t="s">
        <v>809</v>
      </c>
      <c r="C517" s="7">
        <v>952.8</v>
      </c>
      <c r="D517" s="7">
        <v>605.5</v>
      </c>
      <c r="E517" s="7">
        <v>0.42</v>
      </c>
      <c r="F517" s="7">
        <v>38</v>
      </c>
      <c r="G517" s="7" t="s">
        <v>702</v>
      </c>
    </row>
    <row r="518" spans="1:7" x14ac:dyDescent="0.25">
      <c r="A518" s="7" t="s">
        <v>1254</v>
      </c>
      <c r="B518" s="7" t="s">
        <v>809</v>
      </c>
      <c r="C518" s="7">
        <v>950.8</v>
      </c>
      <c r="D518" s="7">
        <v>677.5</v>
      </c>
      <c r="E518" s="7">
        <v>0.42</v>
      </c>
      <c r="F518" s="7">
        <v>38</v>
      </c>
      <c r="G518" s="7" t="s">
        <v>702</v>
      </c>
    </row>
    <row r="519" spans="1:7" x14ac:dyDescent="0.25">
      <c r="A519" s="7" t="s">
        <v>1255</v>
      </c>
      <c r="B519" s="7" t="s">
        <v>809</v>
      </c>
      <c r="C519" s="7">
        <v>950.8</v>
      </c>
      <c r="D519" s="7">
        <v>649.5</v>
      </c>
      <c r="E519" s="7">
        <v>0.42</v>
      </c>
      <c r="F519" s="7">
        <v>38</v>
      </c>
      <c r="G519" s="7" t="s">
        <v>702</v>
      </c>
    </row>
    <row r="520" spans="1:7" x14ac:dyDescent="0.25">
      <c r="A520" s="7" t="s">
        <v>1256</v>
      </c>
      <c r="B520" s="7" t="s">
        <v>809</v>
      </c>
      <c r="C520" s="7">
        <v>950.8</v>
      </c>
      <c r="D520" s="7">
        <v>651.5</v>
      </c>
      <c r="E520" s="7">
        <v>0.42</v>
      </c>
      <c r="F520" s="7">
        <v>38</v>
      </c>
      <c r="G520" s="7" t="s">
        <v>702</v>
      </c>
    </row>
    <row r="521" spans="1:7" x14ac:dyDescent="0.25">
      <c r="A521" s="7" t="s">
        <v>1257</v>
      </c>
      <c r="B521" s="7" t="s">
        <v>809</v>
      </c>
      <c r="C521" s="7">
        <v>950.8</v>
      </c>
      <c r="D521" s="7">
        <v>653.5</v>
      </c>
      <c r="E521" s="7">
        <v>0.42</v>
      </c>
      <c r="F521" s="7">
        <v>38</v>
      </c>
      <c r="G521" s="7" t="s">
        <v>702</v>
      </c>
    </row>
    <row r="522" spans="1:7" x14ac:dyDescent="0.25">
      <c r="A522" s="7" t="s">
        <v>1258</v>
      </c>
      <c r="B522" s="7" t="s">
        <v>809</v>
      </c>
      <c r="C522" s="7">
        <v>950.8</v>
      </c>
      <c r="D522" s="7">
        <v>629.5</v>
      </c>
      <c r="E522" s="7">
        <v>0.42</v>
      </c>
      <c r="F522" s="7">
        <v>38</v>
      </c>
      <c r="G522" s="7" t="s">
        <v>702</v>
      </c>
    </row>
    <row r="523" spans="1:7" x14ac:dyDescent="0.25">
      <c r="A523" s="7" t="s">
        <v>1259</v>
      </c>
      <c r="B523" s="7" t="s">
        <v>809</v>
      </c>
      <c r="C523" s="7">
        <v>950.8</v>
      </c>
      <c r="D523" s="7">
        <v>601.5</v>
      </c>
      <c r="E523" s="7">
        <v>0.42</v>
      </c>
      <c r="F523" s="7">
        <v>38</v>
      </c>
      <c r="G523" s="7" t="s">
        <v>702</v>
      </c>
    </row>
    <row r="524" spans="1:7" x14ac:dyDescent="0.25">
      <c r="A524" s="7" t="s">
        <v>1260</v>
      </c>
      <c r="B524" s="7" t="s">
        <v>809</v>
      </c>
      <c r="C524" s="7">
        <v>950.8</v>
      </c>
      <c r="D524" s="7">
        <v>603.5</v>
      </c>
      <c r="E524" s="7">
        <v>0.42</v>
      </c>
      <c r="F524" s="7">
        <v>38</v>
      </c>
      <c r="G524" s="7" t="s">
        <v>702</v>
      </c>
    </row>
    <row r="525" spans="1:7" x14ac:dyDescent="0.25">
      <c r="A525" s="7" t="s">
        <v>1261</v>
      </c>
      <c r="B525" s="7" t="s">
        <v>809</v>
      </c>
      <c r="C525" s="7">
        <v>950.8</v>
      </c>
      <c r="D525" s="7">
        <v>605.5</v>
      </c>
      <c r="E525" s="7">
        <v>0.42</v>
      </c>
      <c r="F525" s="7">
        <v>38</v>
      </c>
      <c r="G525" s="7" t="s">
        <v>702</v>
      </c>
    </row>
    <row r="526" spans="1:7" x14ac:dyDescent="0.25">
      <c r="A526" s="7" t="s">
        <v>1262</v>
      </c>
      <c r="B526" s="7" t="s">
        <v>809</v>
      </c>
      <c r="C526" s="7">
        <v>948.8</v>
      </c>
      <c r="D526" s="7">
        <v>649.5</v>
      </c>
      <c r="E526" s="7">
        <v>0.42</v>
      </c>
      <c r="F526" s="7">
        <v>38</v>
      </c>
      <c r="G526" s="7" t="s">
        <v>702</v>
      </c>
    </row>
    <row r="527" spans="1:7" x14ac:dyDescent="0.25">
      <c r="A527" s="7" t="s">
        <v>1263</v>
      </c>
      <c r="B527" s="7" t="s">
        <v>809</v>
      </c>
      <c r="C527" s="7">
        <v>948.8</v>
      </c>
      <c r="D527" s="7">
        <v>651.5</v>
      </c>
      <c r="E527" s="7">
        <v>0.42</v>
      </c>
      <c r="F527" s="7">
        <v>38</v>
      </c>
      <c r="G527" s="7" t="s">
        <v>702</v>
      </c>
    </row>
    <row r="528" spans="1:7" x14ac:dyDescent="0.25">
      <c r="A528" s="7" t="s">
        <v>1264</v>
      </c>
      <c r="B528" s="7" t="s">
        <v>809</v>
      </c>
      <c r="C528" s="7">
        <v>948.8</v>
      </c>
      <c r="D528" s="7">
        <v>625.5</v>
      </c>
      <c r="E528" s="7">
        <v>0.42</v>
      </c>
      <c r="F528" s="7">
        <v>38</v>
      </c>
      <c r="G528" s="7" t="s">
        <v>702</v>
      </c>
    </row>
    <row r="529" spans="1:7" x14ac:dyDescent="0.25">
      <c r="A529" s="7" t="s">
        <v>1265</v>
      </c>
      <c r="B529" s="7" t="s">
        <v>809</v>
      </c>
      <c r="C529" s="7">
        <v>948.8</v>
      </c>
      <c r="D529" s="7">
        <v>627.5</v>
      </c>
      <c r="E529" s="7">
        <v>0.42</v>
      </c>
      <c r="F529" s="7">
        <v>38</v>
      </c>
      <c r="G529" s="7" t="s">
        <v>702</v>
      </c>
    </row>
    <row r="530" spans="1:7" x14ac:dyDescent="0.25">
      <c r="A530" s="7" t="s">
        <v>1266</v>
      </c>
      <c r="B530" s="7" t="s">
        <v>809</v>
      </c>
      <c r="C530" s="7">
        <v>948.8</v>
      </c>
      <c r="D530" s="7">
        <v>601.5</v>
      </c>
      <c r="E530" s="7">
        <v>0.42</v>
      </c>
      <c r="F530" s="7">
        <v>38</v>
      </c>
      <c r="G530" s="7" t="s">
        <v>702</v>
      </c>
    </row>
    <row r="531" spans="1:7" x14ac:dyDescent="0.25">
      <c r="A531" s="7" t="s">
        <v>1267</v>
      </c>
      <c r="B531" s="7" t="s">
        <v>809</v>
      </c>
      <c r="C531" s="7">
        <v>948.8</v>
      </c>
      <c r="D531" s="7">
        <v>603.5</v>
      </c>
      <c r="E531" s="7">
        <v>0.42</v>
      </c>
      <c r="F531" s="7">
        <v>38</v>
      </c>
      <c r="G531" s="7" t="s">
        <v>702</v>
      </c>
    </row>
    <row r="532" spans="1:7" x14ac:dyDescent="0.25">
      <c r="A532" s="7" t="s">
        <v>1268</v>
      </c>
      <c r="B532" s="7" t="s">
        <v>809</v>
      </c>
      <c r="C532" s="7">
        <v>946.8</v>
      </c>
      <c r="D532" s="7">
        <v>647.5</v>
      </c>
      <c r="E532" s="7">
        <v>0.42</v>
      </c>
      <c r="F532" s="7">
        <v>38</v>
      </c>
      <c r="G532" s="7" t="s">
        <v>702</v>
      </c>
    </row>
    <row r="533" spans="1:7" x14ac:dyDescent="0.25">
      <c r="A533" s="7" t="s">
        <v>1269</v>
      </c>
      <c r="B533" s="7" t="s">
        <v>809</v>
      </c>
      <c r="C533" s="7">
        <v>946.8</v>
      </c>
      <c r="D533" s="7">
        <v>649.5</v>
      </c>
      <c r="E533" s="7">
        <v>0.42</v>
      </c>
      <c r="F533" s="7">
        <v>38</v>
      </c>
      <c r="G533" s="7" t="s">
        <v>702</v>
      </c>
    </row>
    <row r="534" spans="1:7" x14ac:dyDescent="0.25">
      <c r="A534" s="7" t="s">
        <v>1270</v>
      </c>
      <c r="B534" s="7" t="s">
        <v>809</v>
      </c>
      <c r="C534" s="7">
        <v>946.8</v>
      </c>
      <c r="D534" s="7">
        <v>625.5</v>
      </c>
      <c r="E534" s="7">
        <v>0.42</v>
      </c>
      <c r="F534" s="7">
        <v>38</v>
      </c>
      <c r="G534" s="7" t="s">
        <v>702</v>
      </c>
    </row>
    <row r="535" spans="1:7" x14ac:dyDescent="0.25">
      <c r="A535" s="7" t="s">
        <v>1271</v>
      </c>
      <c r="B535" s="7" t="s">
        <v>809</v>
      </c>
      <c r="C535" s="7">
        <v>946.8</v>
      </c>
      <c r="D535" s="7">
        <v>599.5</v>
      </c>
      <c r="E535" s="7">
        <v>0.42</v>
      </c>
      <c r="F535" s="7">
        <v>38</v>
      </c>
      <c r="G535" s="7" t="s">
        <v>702</v>
      </c>
    </row>
    <row r="536" spans="1:7" x14ac:dyDescent="0.25">
      <c r="A536" s="7" t="s">
        <v>1272</v>
      </c>
      <c r="B536" s="7" t="s">
        <v>809</v>
      </c>
      <c r="C536" s="7">
        <v>946.8</v>
      </c>
      <c r="D536" s="7">
        <v>601.5</v>
      </c>
      <c r="E536" s="7">
        <v>0.42</v>
      </c>
      <c r="F536" s="7">
        <v>38</v>
      </c>
      <c r="G536" s="7" t="s">
        <v>702</v>
      </c>
    </row>
    <row r="537" spans="1:7" x14ac:dyDescent="0.25">
      <c r="A537" s="7" t="s">
        <v>1273</v>
      </c>
      <c r="B537" s="7" t="s">
        <v>809</v>
      </c>
      <c r="C537" s="7">
        <v>972.8</v>
      </c>
      <c r="D537" s="7">
        <v>625.5</v>
      </c>
      <c r="E537" s="7">
        <v>0.42</v>
      </c>
      <c r="F537" s="7">
        <v>38</v>
      </c>
      <c r="G537" s="7" t="s">
        <v>702</v>
      </c>
    </row>
    <row r="538" spans="1:7" x14ac:dyDescent="0.25">
      <c r="A538" s="7" t="s">
        <v>1274</v>
      </c>
      <c r="B538" s="7" t="s">
        <v>809</v>
      </c>
      <c r="C538" s="7">
        <v>972.8</v>
      </c>
      <c r="D538" s="7">
        <v>627.5</v>
      </c>
      <c r="E538" s="7">
        <v>0.42</v>
      </c>
      <c r="F538" s="7">
        <v>38</v>
      </c>
      <c r="G538" s="7" t="s">
        <v>702</v>
      </c>
    </row>
    <row r="539" spans="1:7" x14ac:dyDescent="0.25">
      <c r="A539" s="7" t="s">
        <v>1275</v>
      </c>
      <c r="B539" s="7" t="s">
        <v>809</v>
      </c>
      <c r="C539" s="7">
        <v>970.8</v>
      </c>
      <c r="D539" s="7">
        <v>623.5</v>
      </c>
      <c r="E539" s="7">
        <v>0.42</v>
      </c>
      <c r="F539" s="7">
        <v>38</v>
      </c>
      <c r="G539" s="7" t="s">
        <v>702</v>
      </c>
    </row>
    <row r="540" spans="1:7" x14ac:dyDescent="0.25">
      <c r="A540" s="7" t="s">
        <v>1276</v>
      </c>
      <c r="B540" s="7" t="s">
        <v>809</v>
      </c>
      <c r="C540" s="7">
        <v>970.8</v>
      </c>
      <c r="D540" s="7">
        <v>625.5</v>
      </c>
      <c r="E540" s="7">
        <v>0.42</v>
      </c>
      <c r="F540" s="7">
        <v>38</v>
      </c>
      <c r="G540" s="7" t="s">
        <v>702</v>
      </c>
    </row>
    <row r="541" spans="1:7" x14ac:dyDescent="0.25">
      <c r="A541" s="7" t="s">
        <v>1277</v>
      </c>
      <c r="B541" s="7" t="s">
        <v>809</v>
      </c>
      <c r="C541" s="7">
        <v>968.8</v>
      </c>
      <c r="D541" s="7">
        <v>623.5</v>
      </c>
      <c r="E541" s="7">
        <v>0.42</v>
      </c>
      <c r="F541" s="7">
        <v>26</v>
      </c>
      <c r="G541" s="7" t="s">
        <v>702</v>
      </c>
    </row>
    <row r="542" spans="1:7" x14ac:dyDescent="0.25">
      <c r="A542" s="7" t="s">
        <v>1278</v>
      </c>
      <c r="B542" s="7" t="s">
        <v>810</v>
      </c>
      <c r="C542" s="7">
        <v>530.4</v>
      </c>
      <c r="D542" s="7">
        <v>285.2</v>
      </c>
      <c r="E542" s="7">
        <v>0.45</v>
      </c>
      <c r="F542" s="7">
        <v>26</v>
      </c>
      <c r="G542" s="7" t="s">
        <v>702</v>
      </c>
    </row>
    <row r="543" spans="1:7" x14ac:dyDescent="0.25">
      <c r="A543" s="7" t="s">
        <v>1279</v>
      </c>
      <c r="B543" s="7" t="s">
        <v>810</v>
      </c>
      <c r="C543" s="7">
        <v>556.5</v>
      </c>
      <c r="D543" s="7">
        <v>285.2</v>
      </c>
      <c r="E543" s="7">
        <v>0.45</v>
      </c>
      <c r="F543" s="7">
        <v>26</v>
      </c>
      <c r="G543" s="7" t="s">
        <v>702</v>
      </c>
    </row>
    <row r="544" spans="1:7" x14ac:dyDescent="0.25">
      <c r="A544" s="7" t="s">
        <v>1280</v>
      </c>
      <c r="B544" s="7" t="s">
        <v>810</v>
      </c>
      <c r="C544" s="7">
        <v>586.5</v>
      </c>
      <c r="D544" s="7">
        <v>313.3</v>
      </c>
      <c r="E544" s="7">
        <v>0.45</v>
      </c>
      <c r="F544" s="7">
        <v>26</v>
      </c>
      <c r="G544" s="7" t="s">
        <v>702</v>
      </c>
    </row>
    <row r="545" spans="1:7" x14ac:dyDescent="0.25">
      <c r="A545" s="7" t="s">
        <v>1281</v>
      </c>
      <c r="B545" s="7" t="s">
        <v>810</v>
      </c>
      <c r="C545" s="7">
        <v>584.4</v>
      </c>
      <c r="D545" s="7">
        <v>313.2</v>
      </c>
      <c r="E545" s="7">
        <v>0.45</v>
      </c>
      <c r="F545" s="7">
        <v>26</v>
      </c>
      <c r="G545" s="7" t="s">
        <v>702</v>
      </c>
    </row>
    <row r="546" spans="1:7" x14ac:dyDescent="0.25">
      <c r="A546" s="7" t="s">
        <v>1282</v>
      </c>
      <c r="B546" s="7" t="s">
        <v>810</v>
      </c>
      <c r="C546" s="7">
        <v>584.4</v>
      </c>
      <c r="D546" s="7">
        <v>285.2</v>
      </c>
      <c r="E546" s="7">
        <v>0.45</v>
      </c>
      <c r="F546" s="7">
        <v>26</v>
      </c>
      <c r="G546" s="7" t="s">
        <v>702</v>
      </c>
    </row>
    <row r="547" spans="1:7" x14ac:dyDescent="0.25">
      <c r="A547" s="7" t="s">
        <v>1283</v>
      </c>
      <c r="B547" s="7" t="s">
        <v>810</v>
      </c>
      <c r="C547" s="7">
        <v>582.4</v>
      </c>
      <c r="D547" s="7">
        <v>311.2</v>
      </c>
      <c r="E547" s="7">
        <v>0.45</v>
      </c>
      <c r="F547" s="7">
        <v>26</v>
      </c>
      <c r="G547" s="7" t="s">
        <v>702</v>
      </c>
    </row>
    <row r="548" spans="1:7" x14ac:dyDescent="0.25">
      <c r="A548" s="7" t="s">
        <v>1284</v>
      </c>
      <c r="B548" s="7" t="s">
        <v>810</v>
      </c>
      <c r="C548" s="7">
        <v>582.4</v>
      </c>
      <c r="D548" s="7">
        <v>285.2</v>
      </c>
      <c r="E548" s="7">
        <v>0.45</v>
      </c>
      <c r="F548" s="7">
        <v>26</v>
      </c>
      <c r="G548" s="7" t="s">
        <v>702</v>
      </c>
    </row>
    <row r="549" spans="1:7" x14ac:dyDescent="0.25">
      <c r="A549" s="7" t="s">
        <v>1285</v>
      </c>
      <c r="B549" s="7" t="s">
        <v>810</v>
      </c>
      <c r="C549" s="7">
        <v>580.4</v>
      </c>
      <c r="D549" s="7">
        <v>285.2</v>
      </c>
      <c r="E549" s="7">
        <v>0.45</v>
      </c>
      <c r="F549" s="7">
        <v>26</v>
      </c>
      <c r="G549" s="7" t="s">
        <v>702</v>
      </c>
    </row>
    <row r="550" spans="1:7" x14ac:dyDescent="0.25">
      <c r="A550" s="7" t="s">
        <v>1286</v>
      </c>
      <c r="B550" s="7" t="s">
        <v>810</v>
      </c>
      <c r="C550" s="7">
        <v>614.6</v>
      </c>
      <c r="D550" s="7">
        <v>285.2</v>
      </c>
      <c r="E550" s="7">
        <v>0.45</v>
      </c>
      <c r="F550" s="7">
        <v>26</v>
      </c>
      <c r="G550" s="7" t="s">
        <v>702</v>
      </c>
    </row>
    <row r="551" spans="1:7" x14ac:dyDescent="0.25">
      <c r="A551" s="7" t="s">
        <v>1287</v>
      </c>
      <c r="B551" s="7" t="s">
        <v>810</v>
      </c>
      <c r="C551" s="7">
        <v>614.4</v>
      </c>
      <c r="D551" s="7">
        <v>313.2</v>
      </c>
      <c r="E551" s="7">
        <v>0.45</v>
      </c>
      <c r="F551" s="7">
        <v>26</v>
      </c>
      <c r="G551" s="7" t="s">
        <v>702</v>
      </c>
    </row>
    <row r="552" spans="1:7" x14ac:dyDescent="0.25">
      <c r="A552" s="7" t="s">
        <v>1288</v>
      </c>
      <c r="B552" s="7" t="s">
        <v>810</v>
      </c>
      <c r="C552" s="7">
        <v>612.6</v>
      </c>
      <c r="D552" s="7">
        <v>311.3</v>
      </c>
      <c r="E552" s="7">
        <v>0.45</v>
      </c>
      <c r="F552" s="7">
        <v>26</v>
      </c>
      <c r="G552" s="7" t="s">
        <v>702</v>
      </c>
    </row>
    <row r="553" spans="1:7" x14ac:dyDescent="0.25">
      <c r="A553" s="7" t="s">
        <v>1289</v>
      </c>
      <c r="B553" s="7" t="s">
        <v>810</v>
      </c>
      <c r="C553" s="7">
        <v>612.6</v>
      </c>
      <c r="D553" s="7">
        <v>313.2</v>
      </c>
      <c r="E553" s="7">
        <v>0.45</v>
      </c>
      <c r="F553" s="7">
        <v>26</v>
      </c>
      <c r="G553" s="7" t="s">
        <v>702</v>
      </c>
    </row>
    <row r="554" spans="1:7" x14ac:dyDescent="0.25">
      <c r="A554" s="7" t="s">
        <v>1290</v>
      </c>
      <c r="B554" s="7" t="s">
        <v>810</v>
      </c>
      <c r="C554" s="7">
        <v>610.4</v>
      </c>
      <c r="D554" s="7">
        <v>311.2</v>
      </c>
      <c r="E554" s="7">
        <v>0.45</v>
      </c>
      <c r="F554" s="7">
        <v>26</v>
      </c>
      <c r="G554" s="7" t="s">
        <v>702</v>
      </c>
    </row>
    <row r="555" spans="1:7" x14ac:dyDescent="0.25">
      <c r="A555" s="7" t="s">
        <v>1291</v>
      </c>
      <c r="B555" s="7" t="s">
        <v>810</v>
      </c>
      <c r="C555" s="7">
        <v>610.4</v>
      </c>
      <c r="D555" s="7">
        <v>313.2</v>
      </c>
      <c r="E555" s="7">
        <v>0.45</v>
      </c>
      <c r="F555" s="7">
        <v>26</v>
      </c>
      <c r="G555" s="7" t="s">
        <v>702</v>
      </c>
    </row>
    <row r="556" spans="1:7" x14ac:dyDescent="0.25">
      <c r="A556" s="7" t="s">
        <v>1292</v>
      </c>
      <c r="B556" s="7" t="s">
        <v>810</v>
      </c>
      <c r="C556" s="7">
        <v>608.5</v>
      </c>
      <c r="D556" s="7">
        <v>311.2</v>
      </c>
      <c r="E556" s="7">
        <v>0.45</v>
      </c>
      <c r="F556" s="7">
        <v>26</v>
      </c>
      <c r="G556" s="7" t="s">
        <v>702</v>
      </c>
    </row>
    <row r="557" spans="1:7" x14ac:dyDescent="0.25">
      <c r="A557" s="7" t="s">
        <v>1293</v>
      </c>
      <c r="B557" s="7" t="s">
        <v>810</v>
      </c>
      <c r="C557" s="7">
        <v>608.5</v>
      </c>
      <c r="D557" s="7">
        <v>313.2</v>
      </c>
      <c r="E557" s="7">
        <v>0.45</v>
      </c>
      <c r="F557" s="7">
        <v>26</v>
      </c>
      <c r="G557" s="7" t="s">
        <v>702</v>
      </c>
    </row>
    <row r="558" spans="1:7" x14ac:dyDescent="0.25">
      <c r="A558" s="7" t="s">
        <v>1294</v>
      </c>
      <c r="B558" s="7" t="s">
        <v>810</v>
      </c>
      <c r="C558" s="7">
        <v>606.4</v>
      </c>
      <c r="D558" s="7">
        <v>311.2</v>
      </c>
      <c r="E558" s="7">
        <v>0.45</v>
      </c>
      <c r="F558" s="7">
        <v>26</v>
      </c>
      <c r="G558" s="7" t="s">
        <v>702</v>
      </c>
    </row>
    <row r="559" spans="1:7" x14ac:dyDescent="0.25">
      <c r="A559" s="7" t="s">
        <v>1295</v>
      </c>
      <c r="B559" s="7" t="s">
        <v>810</v>
      </c>
      <c r="C559" s="7">
        <v>606.4</v>
      </c>
      <c r="D559" s="7">
        <v>285.2</v>
      </c>
      <c r="E559" s="7">
        <v>0.45</v>
      </c>
      <c r="F559" s="7">
        <v>26</v>
      </c>
      <c r="G559" s="7" t="s">
        <v>702</v>
      </c>
    </row>
    <row r="560" spans="1:7" x14ac:dyDescent="0.25">
      <c r="A560" s="7" t="s">
        <v>1296</v>
      </c>
      <c r="B560" s="7" t="s">
        <v>810</v>
      </c>
      <c r="C560" s="7">
        <v>640.6</v>
      </c>
      <c r="D560" s="7">
        <v>283.2</v>
      </c>
      <c r="E560" s="7">
        <v>0.45</v>
      </c>
      <c r="F560" s="7">
        <v>26</v>
      </c>
      <c r="G560" s="7" t="s">
        <v>702</v>
      </c>
    </row>
    <row r="561" spans="1:7" x14ac:dyDescent="0.25">
      <c r="A561" s="7" t="s">
        <v>1297</v>
      </c>
      <c r="B561" s="7" t="s">
        <v>810</v>
      </c>
      <c r="C561" s="7">
        <v>640.4</v>
      </c>
      <c r="D561" s="7">
        <v>341.3</v>
      </c>
      <c r="E561" s="7">
        <v>0.45</v>
      </c>
      <c r="F561" s="7">
        <v>26</v>
      </c>
      <c r="G561" s="7" t="s">
        <v>702</v>
      </c>
    </row>
    <row r="562" spans="1:7" x14ac:dyDescent="0.25">
      <c r="A562" s="7" t="s">
        <v>1298</v>
      </c>
      <c r="B562" s="7" t="s">
        <v>810</v>
      </c>
      <c r="C562" s="7">
        <v>638.4</v>
      </c>
      <c r="D562" s="7">
        <v>339.3</v>
      </c>
      <c r="E562" s="7">
        <v>0.45</v>
      </c>
      <c r="F562" s="7">
        <v>26</v>
      </c>
      <c r="G562" s="7" t="s">
        <v>702</v>
      </c>
    </row>
    <row r="563" spans="1:7" x14ac:dyDescent="0.25">
      <c r="A563" s="7" t="s">
        <v>1299</v>
      </c>
      <c r="B563" s="7" t="s">
        <v>810</v>
      </c>
      <c r="C563" s="7">
        <v>638.4</v>
      </c>
      <c r="D563" s="7">
        <v>341.3</v>
      </c>
      <c r="E563" s="7">
        <v>0.45</v>
      </c>
      <c r="F563" s="7">
        <v>26</v>
      </c>
      <c r="G563" s="7" t="s">
        <v>702</v>
      </c>
    </row>
    <row r="564" spans="1:7" x14ac:dyDescent="0.25">
      <c r="A564" s="7" t="s">
        <v>1300</v>
      </c>
      <c r="B564" s="7" t="s">
        <v>810</v>
      </c>
      <c r="C564" s="7">
        <v>636.5</v>
      </c>
      <c r="D564" s="7">
        <v>339.3</v>
      </c>
      <c r="E564" s="7">
        <v>0.45</v>
      </c>
      <c r="F564" s="7">
        <v>26</v>
      </c>
      <c r="G564" s="7" t="s">
        <v>702</v>
      </c>
    </row>
    <row r="565" spans="1:7" x14ac:dyDescent="0.25">
      <c r="A565" s="7" t="s">
        <v>1301</v>
      </c>
      <c r="B565" s="7" t="s">
        <v>810</v>
      </c>
      <c r="C565" s="7">
        <v>636.5</v>
      </c>
      <c r="D565" s="7">
        <v>341.3</v>
      </c>
      <c r="E565" s="7">
        <v>0.45</v>
      </c>
      <c r="F565" s="7">
        <v>26</v>
      </c>
      <c r="G565" s="7" t="s">
        <v>702</v>
      </c>
    </row>
    <row r="566" spans="1:7" x14ac:dyDescent="0.25">
      <c r="A566" s="7" t="s">
        <v>1302</v>
      </c>
      <c r="B566" s="7" t="s">
        <v>810</v>
      </c>
      <c r="C566" s="7">
        <v>636.6</v>
      </c>
      <c r="D566" s="7">
        <v>311.3</v>
      </c>
      <c r="E566" s="7">
        <v>0.45</v>
      </c>
      <c r="F566" s="7">
        <v>26</v>
      </c>
      <c r="G566" s="7" t="s">
        <v>702</v>
      </c>
    </row>
    <row r="567" spans="1:7" x14ac:dyDescent="0.25">
      <c r="A567" s="7" t="s">
        <v>1303</v>
      </c>
      <c r="B567" s="7" t="s">
        <v>810</v>
      </c>
      <c r="C567" s="7">
        <v>636.5</v>
      </c>
      <c r="D567" s="7">
        <v>313.3</v>
      </c>
      <c r="E567" s="7">
        <v>0.45</v>
      </c>
      <c r="F567" s="7">
        <v>26</v>
      </c>
      <c r="G567" s="7" t="s">
        <v>702</v>
      </c>
    </row>
    <row r="568" spans="1:7" x14ac:dyDescent="0.25">
      <c r="A568" s="7" t="s">
        <v>1304</v>
      </c>
      <c r="B568" s="7" t="s">
        <v>810</v>
      </c>
      <c r="C568" s="7">
        <v>634.5</v>
      </c>
      <c r="D568" s="7">
        <v>313.3</v>
      </c>
      <c r="E568" s="7">
        <v>0.45</v>
      </c>
      <c r="F568" s="7">
        <v>26</v>
      </c>
      <c r="G568" s="7" t="s">
        <v>702</v>
      </c>
    </row>
    <row r="569" spans="1:7" x14ac:dyDescent="0.25">
      <c r="A569" s="7" t="s">
        <v>1305</v>
      </c>
      <c r="B569" s="7" t="s">
        <v>810</v>
      </c>
      <c r="C569" s="7">
        <v>632.4</v>
      </c>
      <c r="D569" s="7">
        <v>337.3</v>
      </c>
      <c r="E569" s="7">
        <v>0.45</v>
      </c>
      <c r="F569" s="7">
        <v>26</v>
      </c>
      <c r="G569" s="7" t="s">
        <v>702</v>
      </c>
    </row>
    <row r="570" spans="1:7" x14ac:dyDescent="0.25">
      <c r="A570" s="7" t="s">
        <v>1306</v>
      </c>
      <c r="B570" s="7" t="s">
        <v>810</v>
      </c>
      <c r="C570" s="7">
        <v>632.4</v>
      </c>
      <c r="D570" s="7">
        <v>311.3</v>
      </c>
      <c r="E570" s="7">
        <v>0.45</v>
      </c>
      <c r="F570" s="7">
        <v>26</v>
      </c>
      <c r="G570" s="7" t="s">
        <v>702</v>
      </c>
    </row>
    <row r="571" spans="1:7" x14ac:dyDescent="0.25">
      <c r="A571" s="7" t="s">
        <v>1307</v>
      </c>
      <c r="B571" s="7" t="s">
        <v>810</v>
      </c>
      <c r="C571" s="7">
        <v>632.4</v>
      </c>
      <c r="D571" s="7">
        <v>313.3</v>
      </c>
      <c r="E571" s="7">
        <v>0.45</v>
      </c>
      <c r="F571" s="7">
        <v>26</v>
      </c>
      <c r="G571" s="7" t="s">
        <v>702</v>
      </c>
    </row>
    <row r="572" spans="1:7" x14ac:dyDescent="0.25">
      <c r="A572" s="7" t="s">
        <v>1308</v>
      </c>
      <c r="B572" s="7" t="s">
        <v>810</v>
      </c>
      <c r="C572" s="7">
        <v>630.5</v>
      </c>
      <c r="D572" s="7">
        <v>285.3</v>
      </c>
      <c r="E572" s="7">
        <v>0.45</v>
      </c>
      <c r="F572" s="7">
        <v>26</v>
      </c>
      <c r="G572" s="7" t="s">
        <v>702</v>
      </c>
    </row>
    <row r="573" spans="1:7" x14ac:dyDescent="0.25">
      <c r="A573" s="7" t="s">
        <v>1309</v>
      </c>
      <c r="B573" s="7" t="s">
        <v>810</v>
      </c>
      <c r="C573" s="7">
        <v>666.6</v>
      </c>
      <c r="D573" s="7">
        <v>339.3</v>
      </c>
      <c r="E573" s="7">
        <v>0.45</v>
      </c>
      <c r="F573" s="7">
        <v>26</v>
      </c>
      <c r="G573" s="7" t="s">
        <v>702</v>
      </c>
    </row>
    <row r="574" spans="1:7" x14ac:dyDescent="0.25">
      <c r="A574" s="7" t="s">
        <v>1310</v>
      </c>
      <c r="B574" s="7" t="s">
        <v>810</v>
      </c>
      <c r="C574" s="7">
        <v>664.6</v>
      </c>
      <c r="D574" s="7">
        <v>339.3</v>
      </c>
      <c r="E574" s="7">
        <v>0.45</v>
      </c>
      <c r="F574" s="7">
        <v>26</v>
      </c>
      <c r="G574" s="7" t="s">
        <v>702</v>
      </c>
    </row>
    <row r="575" spans="1:7" x14ac:dyDescent="0.25">
      <c r="A575" s="7" t="s">
        <v>1311</v>
      </c>
      <c r="B575" s="7" t="s">
        <v>810</v>
      </c>
      <c r="C575" s="7">
        <v>662.6</v>
      </c>
      <c r="D575" s="7">
        <v>339.3</v>
      </c>
      <c r="E575" s="7">
        <v>0.45</v>
      </c>
      <c r="F575" s="7">
        <v>26</v>
      </c>
      <c r="G575" s="7" t="s">
        <v>702</v>
      </c>
    </row>
    <row r="576" spans="1:7" x14ac:dyDescent="0.25">
      <c r="A576" s="7" t="s">
        <v>1312</v>
      </c>
      <c r="B576" s="7" t="s">
        <v>810</v>
      </c>
      <c r="C576" s="7">
        <v>660.5</v>
      </c>
      <c r="D576" s="7">
        <v>337.3</v>
      </c>
      <c r="E576" s="7">
        <v>0.45</v>
      </c>
      <c r="F576" s="7">
        <v>26</v>
      </c>
      <c r="G576" s="7" t="s">
        <v>702</v>
      </c>
    </row>
    <row r="577" spans="1:7" x14ac:dyDescent="0.25">
      <c r="A577" s="7" t="s">
        <v>1313</v>
      </c>
      <c r="B577" s="7" t="s">
        <v>810</v>
      </c>
      <c r="C577" s="7">
        <v>660.5</v>
      </c>
      <c r="D577" s="7">
        <v>339.3</v>
      </c>
      <c r="E577" s="7">
        <v>0.45</v>
      </c>
      <c r="F577" s="7">
        <v>26</v>
      </c>
      <c r="G577" s="7" t="s">
        <v>702</v>
      </c>
    </row>
    <row r="578" spans="1:7" x14ac:dyDescent="0.25">
      <c r="A578" s="7" t="s">
        <v>1314</v>
      </c>
      <c r="B578" s="7" t="s">
        <v>810</v>
      </c>
      <c r="C578" s="7">
        <v>660.5</v>
      </c>
      <c r="D578" s="7">
        <v>313.3</v>
      </c>
      <c r="E578" s="7">
        <v>0.45</v>
      </c>
      <c r="F578" s="7">
        <v>26</v>
      </c>
      <c r="G578" s="7" t="s">
        <v>702</v>
      </c>
    </row>
    <row r="579" spans="1:7" x14ac:dyDescent="0.25">
      <c r="A579" s="7" t="s">
        <v>1315</v>
      </c>
      <c r="B579" s="7" t="s">
        <v>810</v>
      </c>
      <c r="C579" s="7">
        <v>658.5</v>
      </c>
      <c r="D579" s="7">
        <v>337.3</v>
      </c>
      <c r="E579" s="7">
        <v>0.45</v>
      </c>
      <c r="F579" s="7">
        <v>26</v>
      </c>
      <c r="G579" s="7" t="s">
        <v>702</v>
      </c>
    </row>
    <row r="580" spans="1:7" x14ac:dyDescent="0.25">
      <c r="A580" s="7" t="s">
        <v>1316</v>
      </c>
      <c r="B580" s="7" t="s">
        <v>810</v>
      </c>
      <c r="C580" s="7">
        <v>658.5</v>
      </c>
      <c r="D580" s="7">
        <v>339.3</v>
      </c>
      <c r="E580" s="7">
        <v>0.45</v>
      </c>
      <c r="F580" s="7">
        <v>26</v>
      </c>
      <c r="G580" s="7" t="s">
        <v>702</v>
      </c>
    </row>
    <row r="581" spans="1:7" x14ac:dyDescent="0.25">
      <c r="A581" s="7" t="s">
        <v>1317</v>
      </c>
      <c r="B581" s="7" t="s">
        <v>810</v>
      </c>
      <c r="C581" s="7">
        <v>658.5</v>
      </c>
      <c r="D581" s="7">
        <v>313.3</v>
      </c>
      <c r="E581" s="7">
        <v>0.45</v>
      </c>
      <c r="F581" s="7">
        <v>26</v>
      </c>
      <c r="G581" s="7" t="s">
        <v>702</v>
      </c>
    </row>
    <row r="582" spans="1:7" x14ac:dyDescent="0.25">
      <c r="A582" s="7" t="s">
        <v>1318</v>
      </c>
      <c r="B582" s="7" t="s">
        <v>810</v>
      </c>
      <c r="C582" s="7">
        <v>656.5</v>
      </c>
      <c r="D582" s="7">
        <v>337.3</v>
      </c>
      <c r="E582" s="7">
        <v>0.45</v>
      </c>
      <c r="F582" s="7">
        <v>26</v>
      </c>
      <c r="G582" s="7" t="s">
        <v>702</v>
      </c>
    </row>
    <row r="583" spans="1:7" x14ac:dyDescent="0.25">
      <c r="A583" s="7" t="s">
        <v>1319</v>
      </c>
      <c r="B583" s="7" t="s">
        <v>810</v>
      </c>
      <c r="C583" s="7">
        <v>656.5</v>
      </c>
      <c r="D583" s="7">
        <v>311.3</v>
      </c>
      <c r="E583" s="7">
        <v>0.45</v>
      </c>
      <c r="F583" s="7">
        <v>26</v>
      </c>
      <c r="G583" s="7" t="s">
        <v>702</v>
      </c>
    </row>
    <row r="584" spans="1:7" x14ac:dyDescent="0.25">
      <c r="A584" s="7" t="s">
        <v>1320</v>
      </c>
      <c r="B584" s="7" t="s">
        <v>810</v>
      </c>
      <c r="C584" s="7">
        <v>698.6</v>
      </c>
      <c r="D584" s="7">
        <v>369.3</v>
      </c>
      <c r="E584" s="7">
        <v>0.45</v>
      </c>
      <c r="F584" s="7">
        <v>26</v>
      </c>
      <c r="G584" s="7" t="s">
        <v>702</v>
      </c>
    </row>
    <row r="585" spans="1:7" x14ac:dyDescent="0.25">
      <c r="A585" s="7" t="s">
        <v>1321</v>
      </c>
      <c r="B585" s="7" t="s">
        <v>810</v>
      </c>
      <c r="C585" s="7">
        <v>688.6</v>
      </c>
      <c r="D585" s="7">
        <v>339.3</v>
      </c>
      <c r="E585" s="7">
        <v>0.45</v>
      </c>
      <c r="F585" s="7">
        <v>26</v>
      </c>
      <c r="G585" s="7" t="s">
        <v>702</v>
      </c>
    </row>
    <row r="586" spans="1:7" x14ac:dyDescent="0.25">
      <c r="A586" s="7" t="s">
        <v>1322</v>
      </c>
      <c r="B586" s="7" t="s">
        <v>810</v>
      </c>
      <c r="C586" s="7">
        <v>686.6</v>
      </c>
      <c r="D586" s="7">
        <v>337.3</v>
      </c>
      <c r="E586" s="7">
        <v>0.45</v>
      </c>
      <c r="F586" s="7">
        <v>26</v>
      </c>
      <c r="G586" s="7" t="s">
        <v>702</v>
      </c>
    </row>
    <row r="587" spans="1:7" x14ac:dyDescent="0.25">
      <c r="A587" s="7" t="s">
        <v>1323</v>
      </c>
      <c r="B587" s="7" t="s">
        <v>810</v>
      </c>
      <c r="C587" s="7">
        <v>686.6</v>
      </c>
      <c r="D587" s="7">
        <v>339.3</v>
      </c>
      <c r="E587" s="7">
        <v>0.45</v>
      </c>
      <c r="F587" s="7">
        <v>26</v>
      </c>
      <c r="G587" s="7" t="s">
        <v>702</v>
      </c>
    </row>
    <row r="588" spans="1:7" x14ac:dyDescent="0.25">
      <c r="A588" s="7" t="s">
        <v>1324</v>
      </c>
      <c r="B588" s="7" t="s">
        <v>810</v>
      </c>
      <c r="C588" s="7">
        <v>686.6</v>
      </c>
      <c r="D588" s="7">
        <v>341.3</v>
      </c>
      <c r="E588" s="7">
        <v>0.45</v>
      </c>
      <c r="F588" s="7">
        <v>26</v>
      </c>
      <c r="G588" s="7" t="s">
        <v>702</v>
      </c>
    </row>
    <row r="589" spans="1:7" x14ac:dyDescent="0.25">
      <c r="A589" s="7" t="s">
        <v>1325</v>
      </c>
      <c r="B589" s="7" t="s">
        <v>810</v>
      </c>
      <c r="C589" s="7">
        <v>684.6</v>
      </c>
      <c r="D589" s="7">
        <v>337.3</v>
      </c>
      <c r="E589" s="7">
        <v>0.45</v>
      </c>
      <c r="F589" s="7">
        <v>26</v>
      </c>
      <c r="G589" s="7" t="s">
        <v>702</v>
      </c>
    </row>
    <row r="590" spans="1:7" x14ac:dyDescent="0.25">
      <c r="A590" s="7" t="s">
        <v>1326</v>
      </c>
      <c r="B590" s="7" t="s">
        <v>810</v>
      </c>
      <c r="C590" s="7">
        <v>684.6</v>
      </c>
      <c r="D590" s="7">
        <v>339.3</v>
      </c>
      <c r="E590" s="7">
        <v>0.45</v>
      </c>
      <c r="F590" s="7">
        <v>26</v>
      </c>
      <c r="G590" s="7" t="s">
        <v>702</v>
      </c>
    </row>
    <row r="591" spans="1:7" x14ac:dyDescent="0.25">
      <c r="A591" s="7" t="s">
        <v>1327</v>
      </c>
      <c r="B591" s="7" t="s">
        <v>810</v>
      </c>
      <c r="C591" s="7">
        <v>682.5</v>
      </c>
      <c r="D591" s="7">
        <v>337.3</v>
      </c>
      <c r="E591" s="7">
        <v>0.45</v>
      </c>
      <c r="F591" s="7">
        <v>26</v>
      </c>
      <c r="G591" s="7" t="s">
        <v>702</v>
      </c>
    </row>
    <row r="592" spans="1:7" x14ac:dyDescent="0.25">
      <c r="A592" s="7" t="s">
        <v>192</v>
      </c>
      <c r="B592" s="7" t="s">
        <v>811</v>
      </c>
      <c r="C592" s="7">
        <v>313.2</v>
      </c>
      <c r="D592" s="7">
        <v>239.2</v>
      </c>
      <c r="E592" s="7">
        <v>0.34</v>
      </c>
      <c r="F592" s="7">
        <v>25</v>
      </c>
      <c r="G592" s="7" t="s">
        <v>702</v>
      </c>
    </row>
    <row r="593" spans="1:7" x14ac:dyDescent="0.25">
      <c r="A593" s="7" t="s">
        <v>193</v>
      </c>
      <c r="B593" s="7" t="s">
        <v>811</v>
      </c>
      <c r="C593" s="7">
        <v>311.2</v>
      </c>
      <c r="D593" s="7">
        <v>237.2</v>
      </c>
      <c r="E593" s="7">
        <v>0.34</v>
      </c>
      <c r="F593" s="7">
        <v>25</v>
      </c>
      <c r="G593" s="7" t="s">
        <v>702</v>
      </c>
    </row>
    <row r="594" spans="1:7" x14ac:dyDescent="0.25">
      <c r="A594" s="7" t="s">
        <v>194</v>
      </c>
      <c r="B594" s="7" t="s">
        <v>811</v>
      </c>
      <c r="C594" s="7">
        <v>341.2</v>
      </c>
      <c r="D594" s="7">
        <v>267.2</v>
      </c>
      <c r="E594" s="7">
        <v>0.34</v>
      </c>
      <c r="F594" s="7">
        <v>25</v>
      </c>
      <c r="G594" s="7" t="s">
        <v>702</v>
      </c>
    </row>
    <row r="595" spans="1:7" x14ac:dyDescent="0.25">
      <c r="A595" s="7" t="s">
        <v>195</v>
      </c>
      <c r="B595" s="7" t="s">
        <v>811</v>
      </c>
      <c r="C595" s="7">
        <v>339.2</v>
      </c>
      <c r="D595" s="7">
        <v>265.2</v>
      </c>
      <c r="E595" s="7">
        <v>0.34</v>
      </c>
      <c r="F595" s="7">
        <v>25</v>
      </c>
      <c r="G595" s="7" t="s">
        <v>702</v>
      </c>
    </row>
    <row r="596" spans="1:7" x14ac:dyDescent="0.25">
      <c r="A596" s="7" t="s">
        <v>196</v>
      </c>
      <c r="B596" s="7" t="s">
        <v>811</v>
      </c>
      <c r="C596" s="7">
        <v>337.2</v>
      </c>
      <c r="D596" s="7">
        <v>263.2</v>
      </c>
      <c r="E596" s="7">
        <v>0.34</v>
      </c>
      <c r="F596" s="7">
        <v>25</v>
      </c>
      <c r="G596" s="7" t="s">
        <v>702</v>
      </c>
    </row>
    <row r="597" spans="1:7" x14ac:dyDescent="0.25">
      <c r="A597" s="7" t="s">
        <v>197</v>
      </c>
      <c r="B597" s="7" t="s">
        <v>811</v>
      </c>
      <c r="C597" s="7">
        <v>369.2</v>
      </c>
      <c r="D597" s="7">
        <v>295.2</v>
      </c>
      <c r="E597" s="7">
        <v>0.34</v>
      </c>
      <c r="F597" s="7">
        <v>25</v>
      </c>
      <c r="G597" s="7" t="s">
        <v>702</v>
      </c>
    </row>
    <row r="598" spans="1:7" x14ac:dyDescent="0.25">
      <c r="A598" s="7" t="s">
        <v>198</v>
      </c>
      <c r="B598" s="7" t="s">
        <v>811</v>
      </c>
      <c r="C598" s="7">
        <v>367.2</v>
      </c>
      <c r="D598" s="7">
        <v>293.2</v>
      </c>
      <c r="E598" s="7">
        <v>0.34</v>
      </c>
      <c r="F598" s="7">
        <v>25</v>
      </c>
      <c r="G598" s="7" t="s">
        <v>702</v>
      </c>
    </row>
    <row r="599" spans="1:7" x14ac:dyDescent="0.25">
      <c r="A599" s="7" t="s">
        <v>199</v>
      </c>
      <c r="B599" s="7" t="s">
        <v>811</v>
      </c>
      <c r="C599" s="7">
        <v>365.2</v>
      </c>
      <c r="D599" s="7">
        <v>291.2</v>
      </c>
      <c r="E599" s="7">
        <v>0.34</v>
      </c>
      <c r="F599" s="7">
        <v>25</v>
      </c>
      <c r="G599" s="7" t="s">
        <v>702</v>
      </c>
    </row>
    <row r="600" spans="1:7" x14ac:dyDescent="0.25">
      <c r="A600" s="7" t="s">
        <v>200</v>
      </c>
      <c r="B600" s="7" t="s">
        <v>811</v>
      </c>
      <c r="C600" s="7">
        <v>363.2</v>
      </c>
      <c r="D600" s="7">
        <v>289.2</v>
      </c>
      <c r="E600" s="7">
        <v>0.34</v>
      </c>
      <c r="F600" s="7">
        <v>25</v>
      </c>
      <c r="G600" s="7" t="s">
        <v>702</v>
      </c>
    </row>
    <row r="601" spans="1:7" x14ac:dyDescent="0.25">
      <c r="A601" s="7" t="s">
        <v>201</v>
      </c>
      <c r="B601" s="7" t="s">
        <v>811</v>
      </c>
      <c r="C601" s="7">
        <v>361.2</v>
      </c>
      <c r="D601" s="7">
        <v>287.2</v>
      </c>
      <c r="E601" s="7">
        <v>0.34</v>
      </c>
      <c r="F601" s="7">
        <v>25</v>
      </c>
      <c r="G601" s="7" t="s">
        <v>702</v>
      </c>
    </row>
    <row r="602" spans="1:7" x14ac:dyDescent="0.25">
      <c r="A602" s="7" t="s">
        <v>202</v>
      </c>
      <c r="B602" s="7" t="s">
        <v>811</v>
      </c>
      <c r="C602" s="7">
        <v>397.2</v>
      </c>
      <c r="D602" s="7">
        <v>323.2</v>
      </c>
      <c r="E602" s="7">
        <v>0.34</v>
      </c>
      <c r="F602" s="7">
        <v>25</v>
      </c>
      <c r="G602" s="7" t="s">
        <v>702</v>
      </c>
    </row>
    <row r="603" spans="1:7" x14ac:dyDescent="0.25">
      <c r="A603" s="7" t="s">
        <v>203</v>
      </c>
      <c r="B603" s="7" t="s">
        <v>811</v>
      </c>
      <c r="C603" s="7">
        <v>395.2</v>
      </c>
      <c r="D603" s="7">
        <v>321.2</v>
      </c>
      <c r="E603" s="7">
        <v>0.34</v>
      </c>
      <c r="F603" s="7">
        <v>25</v>
      </c>
      <c r="G603" s="7" t="s">
        <v>702</v>
      </c>
    </row>
    <row r="604" spans="1:7" x14ac:dyDescent="0.25">
      <c r="A604" s="7" t="s">
        <v>204</v>
      </c>
      <c r="B604" s="7" t="s">
        <v>811</v>
      </c>
      <c r="C604" s="7">
        <v>393.2</v>
      </c>
      <c r="D604" s="7">
        <v>319.2</v>
      </c>
      <c r="E604" s="7">
        <v>0.34</v>
      </c>
      <c r="F604" s="7">
        <v>25</v>
      </c>
      <c r="G604" s="7" t="s">
        <v>702</v>
      </c>
    </row>
    <row r="605" spans="1:7" x14ac:dyDescent="0.25">
      <c r="A605" s="7" t="s">
        <v>205</v>
      </c>
      <c r="B605" s="7" t="s">
        <v>811</v>
      </c>
      <c r="C605" s="7">
        <v>391.2</v>
      </c>
      <c r="D605" s="7">
        <v>317.2</v>
      </c>
      <c r="E605" s="7">
        <v>0.34</v>
      </c>
      <c r="F605" s="7">
        <v>25</v>
      </c>
      <c r="G605" s="7" t="s">
        <v>702</v>
      </c>
    </row>
    <row r="606" spans="1:7" x14ac:dyDescent="0.25">
      <c r="A606" s="7" t="s">
        <v>206</v>
      </c>
      <c r="B606" s="7" t="s">
        <v>811</v>
      </c>
      <c r="C606" s="7">
        <v>389.2</v>
      </c>
      <c r="D606" s="7">
        <v>315.2</v>
      </c>
      <c r="E606" s="7">
        <v>0.34</v>
      </c>
      <c r="F606" s="7">
        <v>25</v>
      </c>
      <c r="G606" s="7" t="s">
        <v>702</v>
      </c>
    </row>
    <row r="607" spans="1:7" x14ac:dyDescent="0.25">
      <c r="A607" s="7" t="s">
        <v>207</v>
      </c>
      <c r="B607" s="7" t="s">
        <v>811</v>
      </c>
      <c r="C607" s="7">
        <v>387.2</v>
      </c>
      <c r="D607" s="7">
        <v>313.2</v>
      </c>
      <c r="E607" s="7">
        <v>0.34</v>
      </c>
      <c r="F607" s="7">
        <v>25</v>
      </c>
      <c r="G607" s="7" t="s">
        <v>702</v>
      </c>
    </row>
    <row r="608" spans="1:7" x14ac:dyDescent="0.25">
      <c r="A608" s="7" t="s">
        <v>208</v>
      </c>
      <c r="B608" s="7" t="s">
        <v>811</v>
      </c>
      <c r="C608" s="7">
        <v>385.2</v>
      </c>
      <c r="D608" s="7">
        <v>311.2</v>
      </c>
      <c r="E608" s="7">
        <v>0.34</v>
      </c>
      <c r="F608" s="7">
        <v>25</v>
      </c>
      <c r="G608" s="7" t="s">
        <v>702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53"/>
  <sheetViews>
    <sheetView tabSelected="1" topLeftCell="A520" workbookViewId="0">
      <selection activeCell="A536" sqref="A536:XFD536"/>
    </sheetView>
  </sheetViews>
  <sheetFormatPr baseColWidth="10" defaultColWidth="11.42578125" defaultRowHeight="15" x14ac:dyDescent="0.25"/>
  <cols>
    <col min="1" max="1" width="36.85546875" style="7" customWidth="1"/>
    <col min="2" max="4" width="11.42578125" style="7"/>
    <col min="5" max="5" width="14.85546875" style="13" customWidth="1"/>
    <col min="6" max="6" width="15.42578125" style="7" customWidth="1"/>
    <col min="7" max="16384" width="11.42578125" style="7"/>
  </cols>
  <sheetData>
    <row r="1" spans="1:11" ht="30" x14ac:dyDescent="0.25">
      <c r="A1" s="1" t="s">
        <v>214</v>
      </c>
      <c r="B1" s="1" t="s">
        <v>212</v>
      </c>
      <c r="C1" s="2" t="s">
        <v>803</v>
      </c>
      <c r="D1" s="2" t="s">
        <v>804</v>
      </c>
      <c r="E1" s="2" t="s">
        <v>805</v>
      </c>
      <c r="F1" s="1" t="s">
        <v>213</v>
      </c>
      <c r="G1" s="1" t="s">
        <v>217</v>
      </c>
      <c r="I1" s="16"/>
      <c r="J1" s="16"/>
      <c r="K1" s="16"/>
    </row>
    <row r="2" spans="1:11" x14ac:dyDescent="0.2">
      <c r="A2" s="7" t="s">
        <v>1</v>
      </c>
      <c r="B2" s="7" t="s">
        <v>0</v>
      </c>
      <c r="C2" s="7">
        <v>526.31700000000001</v>
      </c>
      <c r="D2" s="7">
        <v>227.202</v>
      </c>
      <c r="E2" s="13">
        <v>3.31</v>
      </c>
      <c r="F2" s="7">
        <v>-50</v>
      </c>
      <c r="G2" s="7" t="s">
        <v>220</v>
      </c>
      <c r="I2" s="16"/>
      <c r="J2" s="17"/>
      <c r="K2" s="16"/>
    </row>
    <row r="3" spans="1:11" x14ac:dyDescent="0.2">
      <c r="A3" s="7" t="s">
        <v>2</v>
      </c>
      <c r="B3" s="7" t="s">
        <v>0</v>
      </c>
      <c r="C3" s="7">
        <v>554.346</v>
      </c>
      <c r="D3" s="7">
        <v>255.233</v>
      </c>
      <c r="E3" s="13">
        <v>3.31</v>
      </c>
      <c r="F3" s="18">
        <v>-50</v>
      </c>
      <c r="G3" s="7" t="s">
        <v>220</v>
      </c>
      <c r="I3" s="16"/>
      <c r="J3" s="17"/>
      <c r="K3" s="16"/>
    </row>
    <row r="4" spans="1:11" x14ac:dyDescent="0.2">
      <c r="A4" s="7" t="s">
        <v>3</v>
      </c>
      <c r="B4" s="7" t="s">
        <v>0</v>
      </c>
      <c r="C4" s="7">
        <v>552.33100000000002</v>
      </c>
      <c r="D4" s="7">
        <v>253.21700000000001</v>
      </c>
      <c r="E4" s="13">
        <v>3.31</v>
      </c>
      <c r="F4" s="18">
        <v>-50</v>
      </c>
      <c r="G4" s="7" t="s">
        <v>220</v>
      </c>
      <c r="I4" s="16"/>
      <c r="J4" s="17"/>
      <c r="K4" s="16"/>
    </row>
    <row r="5" spans="1:11" x14ac:dyDescent="0.2">
      <c r="A5" s="7" t="s">
        <v>4</v>
      </c>
      <c r="B5" s="7" t="s">
        <v>0</v>
      </c>
      <c r="C5" s="7">
        <v>582.37800000000004</v>
      </c>
      <c r="D5" s="7">
        <v>283.26400000000001</v>
      </c>
      <c r="E5" s="13">
        <v>3.31</v>
      </c>
      <c r="F5" s="18">
        <v>-50</v>
      </c>
      <c r="G5" s="7" t="s">
        <v>220</v>
      </c>
      <c r="I5" s="16"/>
      <c r="J5" s="17"/>
      <c r="K5" s="16"/>
    </row>
    <row r="6" spans="1:11" x14ac:dyDescent="0.2">
      <c r="A6" s="7" t="s">
        <v>5</v>
      </c>
      <c r="B6" s="7" t="s">
        <v>0</v>
      </c>
      <c r="C6" s="7">
        <v>580.36199999999997</v>
      </c>
      <c r="D6" s="7">
        <v>281.24900000000002</v>
      </c>
      <c r="E6" s="13">
        <v>3.31</v>
      </c>
      <c r="F6" s="18">
        <v>-50</v>
      </c>
      <c r="G6" s="7" t="s">
        <v>220</v>
      </c>
      <c r="I6" s="16"/>
      <c r="J6" s="17"/>
      <c r="K6" s="16"/>
    </row>
    <row r="7" spans="1:11" x14ac:dyDescent="0.25">
      <c r="A7" s="7" t="s">
        <v>6</v>
      </c>
      <c r="B7" s="7" t="s">
        <v>0</v>
      </c>
      <c r="C7" s="7">
        <v>578.346</v>
      </c>
      <c r="D7" s="7">
        <v>279.233</v>
      </c>
      <c r="E7" s="13">
        <v>3.31</v>
      </c>
      <c r="F7" s="18">
        <v>-50</v>
      </c>
      <c r="G7" s="7" t="s">
        <v>220</v>
      </c>
      <c r="I7" s="16"/>
      <c r="J7" s="16"/>
      <c r="K7" s="16"/>
    </row>
    <row r="8" spans="1:11" x14ac:dyDescent="0.25">
      <c r="A8" s="7" t="s">
        <v>7</v>
      </c>
      <c r="B8" s="7" t="s">
        <v>0</v>
      </c>
      <c r="C8" s="7">
        <v>576.33100000000002</v>
      </c>
      <c r="D8" s="7">
        <v>277.21699999999998</v>
      </c>
      <c r="E8" s="13">
        <v>3.31</v>
      </c>
      <c r="F8" s="18">
        <v>-50</v>
      </c>
      <c r="G8" s="7" t="s">
        <v>220</v>
      </c>
      <c r="I8" s="16"/>
      <c r="J8" s="16"/>
      <c r="K8" s="16"/>
    </row>
    <row r="9" spans="1:11" x14ac:dyDescent="0.25">
      <c r="A9" s="7" t="s">
        <v>8</v>
      </c>
      <c r="B9" s="7" t="s">
        <v>0</v>
      </c>
      <c r="C9" s="7">
        <v>610.40899999999999</v>
      </c>
      <c r="D9" s="7">
        <v>311.3</v>
      </c>
      <c r="E9" s="13">
        <v>3.31</v>
      </c>
      <c r="F9" s="18">
        <v>-50</v>
      </c>
      <c r="G9" s="7" t="s">
        <v>220</v>
      </c>
    </row>
    <row r="10" spans="1:11" x14ac:dyDescent="0.25">
      <c r="A10" s="7" t="s">
        <v>9</v>
      </c>
      <c r="B10" s="7" t="s">
        <v>0</v>
      </c>
      <c r="C10" s="7">
        <v>608.39300000000003</v>
      </c>
      <c r="D10" s="7">
        <v>309.27999999999997</v>
      </c>
      <c r="E10" s="13">
        <v>3.31</v>
      </c>
      <c r="F10" s="18">
        <v>-50</v>
      </c>
      <c r="G10" s="7" t="s">
        <v>220</v>
      </c>
    </row>
    <row r="11" spans="1:11" x14ac:dyDescent="0.25">
      <c r="A11" s="7" t="s">
        <v>10</v>
      </c>
      <c r="B11" s="7" t="s">
        <v>0</v>
      </c>
      <c r="C11" s="7">
        <v>606.37800000000004</v>
      </c>
      <c r="D11" s="7">
        <v>307.26400000000001</v>
      </c>
      <c r="E11" s="13">
        <v>3.31</v>
      </c>
      <c r="F11" s="18">
        <v>-50</v>
      </c>
      <c r="G11" s="7" t="s">
        <v>220</v>
      </c>
    </row>
    <row r="12" spans="1:11" x14ac:dyDescent="0.25">
      <c r="A12" s="7" t="s">
        <v>11</v>
      </c>
      <c r="B12" s="7" t="s">
        <v>0</v>
      </c>
      <c r="C12" s="7">
        <v>604.36199999999997</v>
      </c>
      <c r="D12" s="7">
        <v>305.24900000000002</v>
      </c>
      <c r="E12" s="13">
        <v>3.31</v>
      </c>
      <c r="F12" s="18">
        <v>-50</v>
      </c>
      <c r="G12" s="7" t="s">
        <v>220</v>
      </c>
    </row>
    <row r="13" spans="1:11" x14ac:dyDescent="0.25">
      <c r="A13" s="7" t="s">
        <v>12</v>
      </c>
      <c r="B13" s="7" t="s">
        <v>0</v>
      </c>
      <c r="C13" s="7">
        <v>602.346</v>
      </c>
      <c r="D13" s="7">
        <v>303.233</v>
      </c>
      <c r="E13" s="13">
        <v>3.31</v>
      </c>
      <c r="F13" s="18">
        <v>-50</v>
      </c>
      <c r="G13" s="7" t="s">
        <v>220</v>
      </c>
    </row>
    <row r="14" spans="1:11" x14ac:dyDescent="0.25">
      <c r="A14" s="7" t="s">
        <v>13</v>
      </c>
      <c r="B14" s="7" t="s">
        <v>0</v>
      </c>
      <c r="C14" s="7">
        <v>600.33100000000002</v>
      </c>
      <c r="D14" s="7">
        <v>301.21699999999998</v>
      </c>
      <c r="E14" s="13">
        <v>3.31</v>
      </c>
      <c r="F14" s="18">
        <v>-50</v>
      </c>
      <c r="G14" s="7" t="s">
        <v>220</v>
      </c>
    </row>
    <row r="15" spans="1:11" x14ac:dyDescent="0.25">
      <c r="A15" s="7" t="s">
        <v>14</v>
      </c>
      <c r="B15" s="7" t="s">
        <v>0</v>
      </c>
      <c r="C15" s="7">
        <v>630.36400000000003</v>
      </c>
      <c r="D15" s="7">
        <v>331.26400000000001</v>
      </c>
      <c r="E15" s="13">
        <v>3.31</v>
      </c>
      <c r="F15" s="18">
        <v>-50</v>
      </c>
      <c r="G15" s="7" t="s">
        <v>220</v>
      </c>
    </row>
    <row r="16" spans="1:11" x14ac:dyDescent="0.25">
      <c r="A16" s="7" t="s">
        <v>15</v>
      </c>
      <c r="B16" s="7" t="s">
        <v>0</v>
      </c>
      <c r="C16" s="7">
        <v>628.36199999999997</v>
      </c>
      <c r="D16" s="7">
        <v>329.24900000000002</v>
      </c>
      <c r="E16" s="13">
        <v>3.31</v>
      </c>
      <c r="F16" s="18">
        <v>-50</v>
      </c>
      <c r="G16" s="7" t="s">
        <v>220</v>
      </c>
    </row>
    <row r="17" spans="1:7" x14ac:dyDescent="0.25">
      <c r="A17" s="7" t="s">
        <v>16</v>
      </c>
      <c r="B17" s="7" t="s">
        <v>0</v>
      </c>
      <c r="C17" s="7">
        <v>626.346</v>
      </c>
      <c r="D17" s="7">
        <v>327.233</v>
      </c>
      <c r="E17" s="13">
        <v>3.31</v>
      </c>
      <c r="F17" s="18">
        <v>-50</v>
      </c>
      <c r="G17" s="7" t="s">
        <v>220</v>
      </c>
    </row>
    <row r="18" spans="1:7" x14ac:dyDescent="0.25">
      <c r="A18" s="7" t="s">
        <v>1328</v>
      </c>
      <c r="B18" s="7" t="s">
        <v>17</v>
      </c>
      <c r="C18" s="7">
        <v>736.51300000000003</v>
      </c>
      <c r="D18" s="7">
        <v>227.202</v>
      </c>
      <c r="E18" s="13">
        <v>2.6</v>
      </c>
      <c r="F18" s="18">
        <v>-50</v>
      </c>
      <c r="G18" s="7" t="s">
        <v>220</v>
      </c>
    </row>
    <row r="19" spans="1:7" x14ac:dyDescent="0.25">
      <c r="A19" s="7" t="s">
        <v>1329</v>
      </c>
      <c r="B19" s="7" t="s">
        <v>17</v>
      </c>
      <c r="C19" s="7">
        <v>790.56</v>
      </c>
      <c r="D19" s="7">
        <v>281.24900000000002</v>
      </c>
      <c r="E19" s="13">
        <v>2.6</v>
      </c>
      <c r="F19" s="18">
        <v>-50</v>
      </c>
      <c r="G19" s="7" t="s">
        <v>220</v>
      </c>
    </row>
    <row r="20" spans="1:7" x14ac:dyDescent="0.25">
      <c r="A20" s="7" t="s">
        <v>1330</v>
      </c>
      <c r="B20" s="7" t="s">
        <v>17</v>
      </c>
      <c r="C20" s="7">
        <v>788.54499999999996</v>
      </c>
      <c r="D20" s="7">
        <v>279.233</v>
      </c>
      <c r="E20" s="13">
        <v>2.6</v>
      </c>
      <c r="F20" s="18">
        <v>-50</v>
      </c>
      <c r="G20" s="7" t="s">
        <v>220</v>
      </c>
    </row>
    <row r="21" spans="1:7" x14ac:dyDescent="0.25">
      <c r="A21" s="7" t="s">
        <v>1331</v>
      </c>
      <c r="B21" s="7" t="s">
        <v>17</v>
      </c>
      <c r="C21" s="7">
        <v>786.529</v>
      </c>
      <c r="D21" s="7">
        <v>277.21699999999998</v>
      </c>
      <c r="E21" s="13">
        <v>2.6</v>
      </c>
      <c r="F21" s="18">
        <v>-50</v>
      </c>
      <c r="G21" s="7" t="s">
        <v>220</v>
      </c>
    </row>
    <row r="22" spans="1:7" x14ac:dyDescent="0.25">
      <c r="A22" s="7" t="s">
        <v>1332</v>
      </c>
      <c r="B22" s="7" t="s">
        <v>17</v>
      </c>
      <c r="C22" s="7">
        <v>818.59199999999998</v>
      </c>
      <c r="D22" s="7">
        <v>309.27999999999997</v>
      </c>
      <c r="E22" s="13">
        <v>2.6</v>
      </c>
      <c r="F22" s="18">
        <v>-50</v>
      </c>
      <c r="G22" s="7" t="s">
        <v>220</v>
      </c>
    </row>
    <row r="23" spans="1:7" x14ac:dyDescent="0.25">
      <c r="A23" s="7" t="s">
        <v>1333</v>
      </c>
      <c r="B23" s="7" t="s">
        <v>17</v>
      </c>
      <c r="C23" s="7">
        <v>816.57600000000002</v>
      </c>
      <c r="D23" s="7">
        <v>307.26400000000001</v>
      </c>
      <c r="E23" s="13">
        <v>2.6</v>
      </c>
      <c r="F23" s="18">
        <v>-50</v>
      </c>
      <c r="G23" s="7" t="s">
        <v>220</v>
      </c>
    </row>
    <row r="24" spans="1:7" x14ac:dyDescent="0.25">
      <c r="A24" s="7" t="s">
        <v>1334</v>
      </c>
      <c r="B24" s="7" t="s">
        <v>17</v>
      </c>
      <c r="C24" s="7">
        <v>814.56</v>
      </c>
      <c r="D24" s="7">
        <v>305.24900000000002</v>
      </c>
      <c r="E24" s="13">
        <v>2.6</v>
      </c>
      <c r="F24" s="18">
        <v>-50</v>
      </c>
      <c r="G24" s="7" t="s">
        <v>220</v>
      </c>
    </row>
    <row r="25" spans="1:7" x14ac:dyDescent="0.25">
      <c r="A25" s="7" t="s">
        <v>1335</v>
      </c>
      <c r="B25" s="7" t="s">
        <v>17</v>
      </c>
      <c r="C25" s="7">
        <v>812.54499999999996</v>
      </c>
      <c r="D25" s="7">
        <v>303.233</v>
      </c>
      <c r="E25" s="13">
        <v>2.6</v>
      </c>
      <c r="F25" s="18">
        <v>-50</v>
      </c>
      <c r="G25" s="7" t="s">
        <v>220</v>
      </c>
    </row>
    <row r="26" spans="1:7" x14ac:dyDescent="0.25">
      <c r="A26" s="7" t="s">
        <v>1336</v>
      </c>
      <c r="B26" s="7" t="s">
        <v>17</v>
      </c>
      <c r="C26" s="7">
        <v>810.529</v>
      </c>
      <c r="D26" s="7">
        <v>301.21699999999998</v>
      </c>
      <c r="E26" s="13">
        <v>2.6</v>
      </c>
      <c r="F26" s="18">
        <v>-50</v>
      </c>
      <c r="G26" s="7" t="s">
        <v>220</v>
      </c>
    </row>
    <row r="27" spans="1:7" x14ac:dyDescent="0.25">
      <c r="A27" s="7" t="s">
        <v>1337</v>
      </c>
      <c r="B27" s="7" t="s">
        <v>17</v>
      </c>
      <c r="C27" s="7">
        <v>840.57600000000002</v>
      </c>
      <c r="D27" s="7">
        <v>331.26400000000001</v>
      </c>
      <c r="E27" s="13">
        <v>2.6</v>
      </c>
      <c r="F27" s="18">
        <v>-50</v>
      </c>
      <c r="G27" s="7" t="s">
        <v>220</v>
      </c>
    </row>
    <row r="28" spans="1:7" x14ac:dyDescent="0.25">
      <c r="A28" s="7" t="s">
        <v>1338</v>
      </c>
      <c r="B28" s="7" t="s">
        <v>17</v>
      </c>
      <c r="C28" s="7">
        <v>838.56</v>
      </c>
      <c r="D28" s="7">
        <v>329.24900000000002</v>
      </c>
      <c r="E28" s="13">
        <v>2.6</v>
      </c>
      <c r="F28" s="18">
        <v>-50</v>
      </c>
      <c r="G28" s="7" t="s">
        <v>220</v>
      </c>
    </row>
    <row r="29" spans="1:7" x14ac:dyDescent="0.25">
      <c r="A29" s="7" t="s">
        <v>1339</v>
      </c>
      <c r="B29" s="7" t="s">
        <v>17</v>
      </c>
      <c r="C29" s="7">
        <v>836.54499999999996</v>
      </c>
      <c r="D29" s="7">
        <v>327.233</v>
      </c>
      <c r="E29" s="13">
        <v>2.6</v>
      </c>
      <c r="F29" s="18">
        <v>-50</v>
      </c>
      <c r="G29" s="7" t="s">
        <v>220</v>
      </c>
    </row>
    <row r="30" spans="1:7" x14ac:dyDescent="0.25">
      <c r="A30" s="7" t="s">
        <v>1340</v>
      </c>
      <c r="B30" s="7" t="s">
        <v>17</v>
      </c>
      <c r="C30" s="7">
        <v>732.5</v>
      </c>
      <c r="D30" s="7">
        <v>225.2</v>
      </c>
      <c r="E30" s="13">
        <v>2.6</v>
      </c>
      <c r="F30" s="18">
        <v>-50</v>
      </c>
      <c r="G30" s="7" t="s">
        <v>220</v>
      </c>
    </row>
    <row r="31" spans="1:7" x14ac:dyDescent="0.25">
      <c r="A31" s="7" t="s">
        <v>1341</v>
      </c>
      <c r="B31" s="7" t="s">
        <v>17</v>
      </c>
      <c r="C31" s="7">
        <v>764.54499999999996</v>
      </c>
      <c r="D31" s="7">
        <v>227.202</v>
      </c>
      <c r="E31" s="13">
        <v>2.6</v>
      </c>
      <c r="F31" s="18">
        <v>-50</v>
      </c>
      <c r="G31" s="7" t="s">
        <v>220</v>
      </c>
    </row>
    <row r="32" spans="1:7" x14ac:dyDescent="0.25">
      <c r="A32" s="7" t="s">
        <v>1342</v>
      </c>
      <c r="B32" s="7" t="s">
        <v>17</v>
      </c>
      <c r="C32" s="7">
        <v>792.57600000000002</v>
      </c>
      <c r="D32" s="7">
        <v>255.233</v>
      </c>
      <c r="E32" s="13">
        <v>2.6</v>
      </c>
      <c r="F32" s="18">
        <v>-50</v>
      </c>
      <c r="G32" s="7" t="s">
        <v>220</v>
      </c>
    </row>
    <row r="33" spans="1:7" x14ac:dyDescent="0.25">
      <c r="A33" s="7" t="s">
        <v>1343</v>
      </c>
      <c r="B33" s="7" t="s">
        <v>17</v>
      </c>
      <c r="C33" s="7">
        <v>790.56</v>
      </c>
      <c r="D33" s="7">
        <v>253.21700000000001</v>
      </c>
      <c r="E33" s="13">
        <v>2.6</v>
      </c>
      <c r="F33" s="18">
        <v>-50</v>
      </c>
      <c r="G33" s="7" t="s">
        <v>220</v>
      </c>
    </row>
    <row r="34" spans="1:7" x14ac:dyDescent="0.25">
      <c r="A34" s="7" t="s">
        <v>1344</v>
      </c>
      <c r="B34" s="7" t="s">
        <v>17</v>
      </c>
      <c r="C34" s="7">
        <v>820.60699999999997</v>
      </c>
      <c r="D34" s="7">
        <v>283.26400000000001</v>
      </c>
      <c r="E34" s="13">
        <v>2.6</v>
      </c>
      <c r="F34" s="18">
        <v>-50</v>
      </c>
      <c r="G34" s="7" t="s">
        <v>220</v>
      </c>
    </row>
    <row r="35" spans="1:7" x14ac:dyDescent="0.25">
      <c r="A35" s="7" t="s">
        <v>1345</v>
      </c>
      <c r="B35" s="7" t="s">
        <v>17</v>
      </c>
      <c r="C35" s="7">
        <v>818.59199999999998</v>
      </c>
      <c r="D35" s="7">
        <v>281.24900000000002</v>
      </c>
      <c r="E35" s="13">
        <v>2.6</v>
      </c>
      <c r="F35" s="18">
        <v>-50</v>
      </c>
      <c r="G35" s="7" t="s">
        <v>220</v>
      </c>
    </row>
    <row r="36" spans="1:7" x14ac:dyDescent="0.25">
      <c r="A36" s="7" t="s">
        <v>1346</v>
      </c>
      <c r="B36" s="7" t="s">
        <v>17</v>
      </c>
      <c r="C36" s="7">
        <v>816.57600000000002</v>
      </c>
      <c r="D36" s="7">
        <v>279.233</v>
      </c>
      <c r="E36" s="13">
        <v>2.6</v>
      </c>
      <c r="F36" s="18">
        <v>-50</v>
      </c>
      <c r="G36" s="7" t="s">
        <v>220</v>
      </c>
    </row>
    <row r="37" spans="1:7" x14ac:dyDescent="0.25">
      <c r="A37" s="7" t="s">
        <v>1347</v>
      </c>
      <c r="B37" s="7" t="s">
        <v>17</v>
      </c>
      <c r="C37" s="7">
        <v>814.56</v>
      </c>
      <c r="D37" s="7">
        <v>277.21699999999998</v>
      </c>
      <c r="E37" s="13">
        <v>2.6</v>
      </c>
      <c r="F37" s="18">
        <v>-50</v>
      </c>
      <c r="G37" s="7" t="s">
        <v>220</v>
      </c>
    </row>
    <row r="38" spans="1:7" x14ac:dyDescent="0.25">
      <c r="A38" s="7" t="s">
        <v>1348</v>
      </c>
      <c r="B38" s="7" t="s">
        <v>17</v>
      </c>
      <c r="C38" s="7">
        <v>846.62300000000005</v>
      </c>
      <c r="D38" s="7">
        <v>309.27999999999997</v>
      </c>
      <c r="E38" s="13">
        <v>2.6</v>
      </c>
      <c r="F38" s="18">
        <v>-50</v>
      </c>
      <c r="G38" s="7" t="s">
        <v>220</v>
      </c>
    </row>
    <row r="39" spans="1:7" x14ac:dyDescent="0.25">
      <c r="A39" s="7" t="s">
        <v>1349</v>
      </c>
      <c r="B39" s="7" t="s">
        <v>17</v>
      </c>
      <c r="C39" s="7">
        <v>844.60699999999997</v>
      </c>
      <c r="D39" s="7">
        <v>307.26400000000001</v>
      </c>
      <c r="E39" s="13">
        <v>2.6</v>
      </c>
      <c r="F39" s="18">
        <v>-50</v>
      </c>
      <c r="G39" s="7" t="s">
        <v>220</v>
      </c>
    </row>
    <row r="40" spans="1:7" x14ac:dyDescent="0.25">
      <c r="A40" s="7" t="s">
        <v>1350</v>
      </c>
      <c r="B40" s="7" t="s">
        <v>17</v>
      </c>
      <c r="C40" s="7">
        <v>842.59199999999998</v>
      </c>
      <c r="D40" s="7">
        <v>305.24900000000002</v>
      </c>
      <c r="E40" s="13">
        <v>2.6</v>
      </c>
      <c r="F40" s="18">
        <v>-50</v>
      </c>
      <c r="G40" s="7" t="s">
        <v>220</v>
      </c>
    </row>
    <row r="41" spans="1:7" x14ac:dyDescent="0.25">
      <c r="A41" s="7" t="s">
        <v>1351</v>
      </c>
      <c r="B41" s="7" t="s">
        <v>17</v>
      </c>
      <c r="C41" s="7">
        <v>840.57600000000002</v>
      </c>
      <c r="D41" s="7">
        <v>303.233</v>
      </c>
      <c r="E41" s="13">
        <v>2.6</v>
      </c>
      <c r="F41" s="18">
        <v>-50</v>
      </c>
      <c r="G41" s="7" t="s">
        <v>220</v>
      </c>
    </row>
    <row r="42" spans="1:7" x14ac:dyDescent="0.25">
      <c r="A42" s="7" t="s">
        <v>1352</v>
      </c>
      <c r="B42" s="7" t="s">
        <v>17</v>
      </c>
      <c r="C42" s="7">
        <v>838.56</v>
      </c>
      <c r="D42" s="7">
        <v>301.21699999999998</v>
      </c>
      <c r="E42" s="13">
        <v>2.6</v>
      </c>
      <c r="F42" s="18">
        <v>-50</v>
      </c>
      <c r="G42" s="7" t="s">
        <v>220</v>
      </c>
    </row>
    <row r="43" spans="1:7" x14ac:dyDescent="0.25">
      <c r="A43" s="7" t="s">
        <v>1353</v>
      </c>
      <c r="B43" s="7" t="s">
        <v>17</v>
      </c>
      <c r="C43" s="7">
        <v>868.60699999999997</v>
      </c>
      <c r="D43" s="7">
        <v>331.26400000000001</v>
      </c>
      <c r="E43" s="13">
        <v>2.6</v>
      </c>
      <c r="F43" s="18">
        <v>-50</v>
      </c>
      <c r="G43" s="7" t="s">
        <v>220</v>
      </c>
    </row>
    <row r="44" spans="1:7" x14ac:dyDescent="0.25">
      <c r="A44" s="7" t="s">
        <v>1354</v>
      </c>
      <c r="B44" s="7" t="s">
        <v>17</v>
      </c>
      <c r="C44" s="7">
        <v>866.59199999999998</v>
      </c>
      <c r="D44" s="7">
        <v>329.24900000000002</v>
      </c>
      <c r="E44" s="13">
        <v>2.6</v>
      </c>
      <c r="F44" s="18">
        <v>-50</v>
      </c>
      <c r="G44" s="7" t="s">
        <v>220</v>
      </c>
    </row>
    <row r="45" spans="1:7" x14ac:dyDescent="0.25">
      <c r="A45" s="7" t="s">
        <v>1355</v>
      </c>
      <c r="B45" s="7" t="s">
        <v>17</v>
      </c>
      <c r="C45" s="7">
        <v>816.57600000000002</v>
      </c>
      <c r="D45" s="7">
        <v>281.3</v>
      </c>
      <c r="E45" s="13">
        <v>2.6</v>
      </c>
      <c r="F45" s="18">
        <v>-50</v>
      </c>
      <c r="G45" s="7" t="s">
        <v>220</v>
      </c>
    </row>
    <row r="46" spans="1:7" x14ac:dyDescent="0.25">
      <c r="A46" s="7" t="s">
        <v>1356</v>
      </c>
      <c r="B46" s="7" t="s">
        <v>17</v>
      </c>
      <c r="C46" s="7">
        <v>814.56</v>
      </c>
      <c r="D46" s="7">
        <v>253.21700000000001</v>
      </c>
      <c r="E46" s="13">
        <v>2.6</v>
      </c>
      <c r="F46" s="18">
        <v>-50</v>
      </c>
      <c r="G46" s="7" t="s">
        <v>220</v>
      </c>
    </row>
    <row r="47" spans="1:7" x14ac:dyDescent="0.25">
      <c r="A47" s="7" t="s">
        <v>1357</v>
      </c>
      <c r="B47" s="7" t="s">
        <v>17</v>
      </c>
      <c r="C47" s="7">
        <v>864.57600000000002</v>
      </c>
      <c r="D47" s="7">
        <v>327.233</v>
      </c>
      <c r="E47" s="13">
        <v>2.6</v>
      </c>
      <c r="F47" s="18">
        <v>-50</v>
      </c>
      <c r="G47" s="7" t="s">
        <v>220</v>
      </c>
    </row>
    <row r="48" spans="1:7" x14ac:dyDescent="0.25">
      <c r="A48" s="7" t="s">
        <v>1358</v>
      </c>
      <c r="B48" s="7" t="s">
        <v>17</v>
      </c>
      <c r="C48" s="7">
        <v>792.57600000000002</v>
      </c>
      <c r="D48" s="7">
        <v>227.202</v>
      </c>
      <c r="E48" s="13">
        <v>2.6</v>
      </c>
      <c r="F48" s="18">
        <v>-50</v>
      </c>
      <c r="G48" s="7" t="s">
        <v>220</v>
      </c>
    </row>
    <row r="49" spans="1:7" x14ac:dyDescent="0.25">
      <c r="A49" s="7" t="s">
        <v>1359</v>
      </c>
      <c r="B49" s="7" t="s">
        <v>17</v>
      </c>
      <c r="C49" s="7">
        <v>818.59199999999998</v>
      </c>
      <c r="D49" s="7">
        <v>253.21700000000001</v>
      </c>
      <c r="E49" s="13">
        <v>2.6</v>
      </c>
      <c r="F49" s="18">
        <v>-50</v>
      </c>
      <c r="G49" s="7" t="s">
        <v>220</v>
      </c>
    </row>
    <row r="50" spans="1:7" x14ac:dyDescent="0.25">
      <c r="A50" s="7" t="s">
        <v>1360</v>
      </c>
      <c r="B50" s="7" t="s">
        <v>17</v>
      </c>
      <c r="C50" s="7">
        <v>848.63900000000001</v>
      </c>
      <c r="D50" s="7">
        <v>283.26400000000001</v>
      </c>
      <c r="E50" s="13">
        <v>2.6</v>
      </c>
      <c r="F50" s="18">
        <v>-50</v>
      </c>
      <c r="G50" s="7" t="s">
        <v>220</v>
      </c>
    </row>
    <row r="51" spans="1:7" x14ac:dyDescent="0.25">
      <c r="A51" s="7" t="s">
        <v>1361</v>
      </c>
      <c r="B51" s="7" t="s">
        <v>17</v>
      </c>
      <c r="C51" s="7">
        <v>846.62300000000005</v>
      </c>
      <c r="D51" s="7">
        <v>281.24900000000002</v>
      </c>
      <c r="E51" s="13">
        <v>2.6</v>
      </c>
      <c r="F51" s="18">
        <v>-50</v>
      </c>
      <c r="G51" s="7" t="s">
        <v>220</v>
      </c>
    </row>
    <row r="52" spans="1:7" x14ac:dyDescent="0.25">
      <c r="A52" s="7" t="s">
        <v>1362</v>
      </c>
      <c r="B52" s="7" t="s">
        <v>17</v>
      </c>
      <c r="C52" s="7">
        <v>844.60699999999997</v>
      </c>
      <c r="D52" s="7">
        <v>279.233</v>
      </c>
      <c r="E52" s="13">
        <v>2.6</v>
      </c>
      <c r="F52" s="18">
        <v>-50</v>
      </c>
      <c r="G52" s="7" t="s">
        <v>220</v>
      </c>
    </row>
    <row r="53" spans="1:7" x14ac:dyDescent="0.25">
      <c r="A53" s="7" t="s">
        <v>1363</v>
      </c>
      <c r="B53" s="7" t="s">
        <v>17</v>
      </c>
      <c r="C53" s="7">
        <v>842.59199999999998</v>
      </c>
      <c r="D53" s="7">
        <v>277.21699999999998</v>
      </c>
      <c r="E53" s="13">
        <v>2.6</v>
      </c>
      <c r="F53" s="18">
        <v>-50</v>
      </c>
      <c r="G53" s="7" t="s">
        <v>220</v>
      </c>
    </row>
    <row r="54" spans="1:7" x14ac:dyDescent="0.25">
      <c r="A54" s="7" t="s">
        <v>1364</v>
      </c>
      <c r="B54" s="7" t="s">
        <v>17</v>
      </c>
      <c r="C54" s="7">
        <v>876.67</v>
      </c>
      <c r="D54" s="7">
        <v>283.26400000000001</v>
      </c>
      <c r="E54" s="13">
        <v>2.6</v>
      </c>
      <c r="F54" s="18">
        <v>-50</v>
      </c>
      <c r="G54" s="7" t="s">
        <v>220</v>
      </c>
    </row>
    <row r="55" spans="1:7" x14ac:dyDescent="0.25">
      <c r="A55" s="7" t="s">
        <v>1365</v>
      </c>
      <c r="B55" s="7" t="s">
        <v>17</v>
      </c>
      <c r="C55" s="7">
        <v>874.654</v>
      </c>
      <c r="D55" s="7">
        <v>309.27999999999997</v>
      </c>
      <c r="E55" s="13">
        <v>2.6</v>
      </c>
      <c r="F55" s="18">
        <v>-50</v>
      </c>
      <c r="G55" s="7" t="s">
        <v>220</v>
      </c>
    </row>
    <row r="56" spans="1:7" x14ac:dyDescent="0.25">
      <c r="A56" s="7" t="s">
        <v>1366</v>
      </c>
      <c r="B56" s="7" t="s">
        <v>17</v>
      </c>
      <c r="C56" s="7">
        <v>872.63900000000001</v>
      </c>
      <c r="D56" s="7">
        <v>307.26400000000001</v>
      </c>
      <c r="E56" s="13">
        <v>2.6</v>
      </c>
      <c r="F56" s="18">
        <v>-50</v>
      </c>
      <c r="G56" s="7" t="s">
        <v>220</v>
      </c>
    </row>
    <row r="57" spans="1:7" x14ac:dyDescent="0.25">
      <c r="A57" s="7" t="s">
        <v>1367</v>
      </c>
      <c r="B57" s="7" t="s">
        <v>17</v>
      </c>
      <c r="C57" s="7">
        <v>870.62300000000005</v>
      </c>
      <c r="D57" s="7">
        <v>305.24900000000002</v>
      </c>
      <c r="E57" s="13">
        <v>2.6</v>
      </c>
      <c r="F57" s="18">
        <v>-50</v>
      </c>
      <c r="G57" s="7" t="s">
        <v>220</v>
      </c>
    </row>
    <row r="58" spans="1:7" x14ac:dyDescent="0.25">
      <c r="A58" s="7" t="s">
        <v>1368</v>
      </c>
      <c r="B58" s="7" t="s">
        <v>17</v>
      </c>
      <c r="C58" s="7">
        <v>868.60699999999997</v>
      </c>
      <c r="D58" s="7">
        <v>303.233</v>
      </c>
      <c r="E58" s="13">
        <v>2.6</v>
      </c>
      <c r="F58" s="18">
        <v>-50</v>
      </c>
      <c r="G58" s="7" t="s">
        <v>220</v>
      </c>
    </row>
    <row r="59" spans="1:7" x14ac:dyDescent="0.25">
      <c r="A59" s="7" t="s">
        <v>1369</v>
      </c>
      <c r="B59" s="7" t="s">
        <v>17</v>
      </c>
      <c r="C59" s="7">
        <v>866.59199999999998</v>
      </c>
      <c r="D59" s="7">
        <v>301.21699999999998</v>
      </c>
      <c r="E59" s="13">
        <v>2.6</v>
      </c>
      <c r="F59" s="18">
        <v>-50</v>
      </c>
      <c r="G59" s="7" t="s">
        <v>220</v>
      </c>
    </row>
    <row r="60" spans="1:7" x14ac:dyDescent="0.25">
      <c r="A60" s="7" t="s">
        <v>1370</v>
      </c>
      <c r="B60" s="7" t="s">
        <v>17</v>
      </c>
      <c r="C60" s="7">
        <v>896.63900000000001</v>
      </c>
      <c r="D60" s="7">
        <v>331.26400000000001</v>
      </c>
      <c r="E60" s="13">
        <v>2.6</v>
      </c>
      <c r="F60" s="18">
        <v>-50</v>
      </c>
      <c r="G60" s="7" t="s">
        <v>220</v>
      </c>
    </row>
    <row r="61" spans="1:7" x14ac:dyDescent="0.25">
      <c r="A61" s="7" t="s">
        <v>1371</v>
      </c>
      <c r="B61" s="7" t="s">
        <v>17</v>
      </c>
      <c r="C61" s="7">
        <v>894.62300000000005</v>
      </c>
      <c r="D61" s="7">
        <v>329.24900000000002</v>
      </c>
      <c r="E61" s="13">
        <v>2.6</v>
      </c>
      <c r="F61" s="18">
        <v>-50</v>
      </c>
      <c r="G61" s="7" t="s">
        <v>220</v>
      </c>
    </row>
    <row r="62" spans="1:7" x14ac:dyDescent="0.25">
      <c r="A62" s="7" t="s">
        <v>1372</v>
      </c>
      <c r="B62" s="7" t="s">
        <v>17</v>
      </c>
      <c r="C62" s="7">
        <v>892.60699999999997</v>
      </c>
      <c r="D62" s="7">
        <v>327.233</v>
      </c>
      <c r="E62" s="13">
        <v>2.6</v>
      </c>
      <c r="F62" s="18">
        <v>-50</v>
      </c>
      <c r="G62" s="7" t="s">
        <v>220</v>
      </c>
    </row>
    <row r="63" spans="1:7" x14ac:dyDescent="0.25">
      <c r="A63" s="7" t="s">
        <v>1373</v>
      </c>
      <c r="B63" s="7" t="s">
        <v>17</v>
      </c>
      <c r="C63" s="7">
        <v>816.57600000000002</v>
      </c>
      <c r="D63" s="7">
        <v>281.24900000000002</v>
      </c>
      <c r="E63" s="13">
        <v>2.6</v>
      </c>
      <c r="F63" s="18">
        <v>-50</v>
      </c>
      <c r="G63" s="7" t="s">
        <v>220</v>
      </c>
    </row>
    <row r="64" spans="1:7" x14ac:dyDescent="0.25">
      <c r="A64" s="7" t="s">
        <v>1374</v>
      </c>
      <c r="B64" s="7" t="s">
        <v>17</v>
      </c>
      <c r="C64" s="7">
        <v>844.60699999999997</v>
      </c>
      <c r="D64" s="7">
        <v>281.24900000000002</v>
      </c>
      <c r="E64" s="13">
        <v>2.6</v>
      </c>
      <c r="F64" s="18">
        <v>-50</v>
      </c>
      <c r="G64" s="7" t="s">
        <v>220</v>
      </c>
    </row>
    <row r="65" spans="1:7" x14ac:dyDescent="0.25">
      <c r="A65" s="7" t="s">
        <v>1375</v>
      </c>
      <c r="B65" s="7" t="s">
        <v>17</v>
      </c>
      <c r="C65" s="7">
        <v>842.59199999999998</v>
      </c>
      <c r="D65" s="7">
        <v>279.233</v>
      </c>
      <c r="E65" s="13">
        <v>2.6</v>
      </c>
      <c r="F65" s="18">
        <v>-50</v>
      </c>
      <c r="G65" s="7" t="s">
        <v>220</v>
      </c>
    </row>
    <row r="66" spans="1:7" x14ac:dyDescent="0.25">
      <c r="A66" s="7" t="s">
        <v>1376</v>
      </c>
      <c r="B66" s="7" t="s">
        <v>17</v>
      </c>
      <c r="C66" s="7">
        <v>840.57600000000002</v>
      </c>
      <c r="D66" s="7">
        <v>277.21699999999998</v>
      </c>
      <c r="E66" s="13">
        <v>2.6</v>
      </c>
      <c r="F66" s="18">
        <v>-50</v>
      </c>
      <c r="G66" s="7" t="s">
        <v>220</v>
      </c>
    </row>
    <row r="67" spans="1:7" x14ac:dyDescent="0.25">
      <c r="A67" s="7" t="s">
        <v>1377</v>
      </c>
      <c r="B67" s="7" t="s">
        <v>17</v>
      </c>
      <c r="C67" s="7">
        <v>872.63900000000001</v>
      </c>
      <c r="D67" s="7">
        <v>309.27999999999997</v>
      </c>
      <c r="E67" s="13">
        <v>2.6</v>
      </c>
      <c r="F67" s="18">
        <v>-50</v>
      </c>
      <c r="G67" s="7" t="s">
        <v>220</v>
      </c>
    </row>
    <row r="68" spans="1:7" x14ac:dyDescent="0.25">
      <c r="A68" s="7" t="s">
        <v>1378</v>
      </c>
      <c r="B68" s="7" t="s">
        <v>17</v>
      </c>
      <c r="C68" s="7">
        <v>870.62300000000005</v>
      </c>
      <c r="D68" s="7">
        <v>307.26400000000001</v>
      </c>
      <c r="E68" s="13">
        <v>2.6</v>
      </c>
      <c r="F68" s="18">
        <v>-50</v>
      </c>
      <c r="G68" s="7" t="s">
        <v>220</v>
      </c>
    </row>
    <row r="69" spans="1:7" x14ac:dyDescent="0.25">
      <c r="A69" s="7" t="s">
        <v>1379</v>
      </c>
      <c r="B69" s="7" t="s">
        <v>17</v>
      </c>
      <c r="C69" s="7">
        <v>868.60699999999997</v>
      </c>
      <c r="D69" s="7">
        <v>305.24900000000002</v>
      </c>
      <c r="E69" s="13">
        <v>2.6</v>
      </c>
      <c r="F69" s="18">
        <v>-50</v>
      </c>
      <c r="G69" s="7" t="s">
        <v>220</v>
      </c>
    </row>
    <row r="70" spans="1:7" x14ac:dyDescent="0.25">
      <c r="A70" s="7" t="s">
        <v>1380</v>
      </c>
      <c r="B70" s="7" t="s">
        <v>17</v>
      </c>
      <c r="C70" s="7">
        <v>866.59199999999998</v>
      </c>
      <c r="D70" s="7">
        <v>303.233</v>
      </c>
      <c r="E70" s="13">
        <v>2.6</v>
      </c>
      <c r="F70" s="18">
        <v>-50</v>
      </c>
      <c r="G70" s="7" t="s">
        <v>220</v>
      </c>
    </row>
    <row r="71" spans="1:7" x14ac:dyDescent="0.25">
      <c r="A71" s="7" t="s">
        <v>1381</v>
      </c>
      <c r="B71" s="7" t="s">
        <v>17</v>
      </c>
      <c r="C71" s="7">
        <v>864.57600000000002</v>
      </c>
      <c r="D71" s="7">
        <v>301.21699999999998</v>
      </c>
      <c r="E71" s="13">
        <v>2.6</v>
      </c>
      <c r="F71" s="18">
        <v>-50</v>
      </c>
      <c r="G71" s="7" t="s">
        <v>220</v>
      </c>
    </row>
    <row r="72" spans="1:7" x14ac:dyDescent="0.25">
      <c r="A72" s="7" t="s">
        <v>1382</v>
      </c>
      <c r="B72" s="7" t="s">
        <v>17</v>
      </c>
      <c r="C72" s="7">
        <v>894.62300000000005</v>
      </c>
      <c r="D72" s="7">
        <v>331.26400000000001</v>
      </c>
      <c r="E72" s="13">
        <v>2.6</v>
      </c>
      <c r="F72" s="18">
        <v>-50</v>
      </c>
      <c r="G72" s="7" t="s">
        <v>220</v>
      </c>
    </row>
    <row r="73" spans="1:7" x14ac:dyDescent="0.25">
      <c r="A73" s="7" t="s">
        <v>1383</v>
      </c>
      <c r="B73" s="7" t="s">
        <v>17</v>
      </c>
      <c r="C73" s="7">
        <v>892.60699999999997</v>
      </c>
      <c r="D73" s="7">
        <v>329.24900000000002</v>
      </c>
      <c r="E73" s="13">
        <v>2.6</v>
      </c>
      <c r="F73" s="18">
        <v>-50</v>
      </c>
      <c r="G73" s="7" t="s">
        <v>220</v>
      </c>
    </row>
    <row r="74" spans="1:7" x14ac:dyDescent="0.25">
      <c r="A74" s="7" t="s">
        <v>1384</v>
      </c>
      <c r="B74" s="7" t="s">
        <v>17</v>
      </c>
      <c r="C74" s="7">
        <v>890.59199999999998</v>
      </c>
      <c r="D74" s="7">
        <v>327.233</v>
      </c>
      <c r="E74" s="13">
        <v>2.6</v>
      </c>
      <c r="F74" s="18">
        <v>-50</v>
      </c>
      <c r="G74" s="7" t="s">
        <v>220</v>
      </c>
    </row>
    <row r="75" spans="1:7" x14ac:dyDescent="0.25">
      <c r="A75" s="7" t="s">
        <v>1385</v>
      </c>
      <c r="B75" s="7" t="s">
        <v>17</v>
      </c>
      <c r="C75" s="7">
        <v>814.56</v>
      </c>
      <c r="D75" s="7">
        <v>279.233</v>
      </c>
      <c r="E75" s="13">
        <v>2.6</v>
      </c>
      <c r="F75" s="18">
        <v>-50</v>
      </c>
      <c r="G75" s="7" t="s">
        <v>220</v>
      </c>
    </row>
    <row r="76" spans="1:7" x14ac:dyDescent="0.25">
      <c r="A76" s="7" t="s">
        <v>1386</v>
      </c>
      <c r="B76" s="7" t="s">
        <v>17</v>
      </c>
      <c r="C76" s="7">
        <v>840.57600000000002</v>
      </c>
      <c r="D76" s="7">
        <v>279.233</v>
      </c>
      <c r="E76" s="13">
        <v>2.6</v>
      </c>
      <c r="F76" s="18">
        <v>-50</v>
      </c>
      <c r="G76" s="7" t="s">
        <v>220</v>
      </c>
    </row>
    <row r="77" spans="1:7" x14ac:dyDescent="0.25">
      <c r="A77" s="7" t="s">
        <v>1387</v>
      </c>
      <c r="B77" s="7" t="s">
        <v>17</v>
      </c>
      <c r="C77" s="7">
        <v>838.56</v>
      </c>
      <c r="D77" s="7">
        <v>277.21699999999998</v>
      </c>
      <c r="E77" s="13">
        <v>2.6</v>
      </c>
      <c r="F77" s="18">
        <v>-50</v>
      </c>
      <c r="G77" s="7" t="s">
        <v>220</v>
      </c>
    </row>
    <row r="78" spans="1:7" x14ac:dyDescent="0.25">
      <c r="A78" s="7" t="s">
        <v>1388</v>
      </c>
      <c r="B78" s="7" t="s">
        <v>17</v>
      </c>
      <c r="C78" s="7">
        <v>870.62300000000005</v>
      </c>
      <c r="D78" s="7">
        <v>309.27999999999997</v>
      </c>
      <c r="E78" s="13">
        <v>2.6</v>
      </c>
      <c r="F78" s="18">
        <v>-50</v>
      </c>
      <c r="G78" s="7" t="s">
        <v>220</v>
      </c>
    </row>
    <row r="79" spans="1:7" x14ac:dyDescent="0.25">
      <c r="A79" s="7" t="s">
        <v>1389</v>
      </c>
      <c r="B79" s="7" t="s">
        <v>17</v>
      </c>
      <c r="C79" s="7">
        <v>868.60699999999997</v>
      </c>
      <c r="D79" s="7">
        <v>307.26400000000001</v>
      </c>
      <c r="E79" s="13">
        <v>2.6</v>
      </c>
      <c r="F79" s="18">
        <v>-50</v>
      </c>
      <c r="G79" s="7" t="s">
        <v>220</v>
      </c>
    </row>
    <row r="80" spans="1:7" x14ac:dyDescent="0.25">
      <c r="A80" s="7" t="s">
        <v>1390</v>
      </c>
      <c r="B80" s="7" t="s">
        <v>17</v>
      </c>
      <c r="C80" s="7">
        <v>866.59199999999998</v>
      </c>
      <c r="D80" s="7">
        <v>305.24900000000002</v>
      </c>
      <c r="E80" s="13">
        <v>2.6</v>
      </c>
      <c r="F80" s="18">
        <v>-50</v>
      </c>
      <c r="G80" s="7" t="s">
        <v>220</v>
      </c>
    </row>
    <row r="81" spans="1:7" x14ac:dyDescent="0.25">
      <c r="A81" s="7" t="s">
        <v>1391</v>
      </c>
      <c r="B81" s="7" t="s">
        <v>17</v>
      </c>
      <c r="C81" s="7">
        <v>864.57600000000002</v>
      </c>
      <c r="D81" s="7">
        <v>303.233</v>
      </c>
      <c r="E81" s="13">
        <v>2.6</v>
      </c>
      <c r="F81" s="18">
        <v>-50</v>
      </c>
      <c r="G81" s="7" t="s">
        <v>220</v>
      </c>
    </row>
    <row r="82" spans="1:7" x14ac:dyDescent="0.25">
      <c r="A82" s="7" t="s">
        <v>1392</v>
      </c>
      <c r="B82" s="7" t="s">
        <v>17</v>
      </c>
      <c r="C82" s="7">
        <v>862.56</v>
      </c>
      <c r="D82" s="7">
        <v>301.21699999999998</v>
      </c>
      <c r="E82" s="13">
        <v>2.6</v>
      </c>
      <c r="F82" s="18">
        <v>-50</v>
      </c>
      <c r="G82" s="7" t="s">
        <v>220</v>
      </c>
    </row>
    <row r="83" spans="1:7" x14ac:dyDescent="0.25">
      <c r="A83" s="7" t="s">
        <v>1393</v>
      </c>
      <c r="B83" s="7" t="s">
        <v>17</v>
      </c>
      <c r="C83" s="7">
        <v>892.60699999999997</v>
      </c>
      <c r="D83" s="7">
        <v>331.26400000000001</v>
      </c>
      <c r="E83" s="13">
        <v>2.6</v>
      </c>
      <c r="F83" s="18">
        <v>-50</v>
      </c>
      <c r="G83" s="7" t="s">
        <v>220</v>
      </c>
    </row>
    <row r="84" spans="1:7" x14ac:dyDescent="0.25">
      <c r="A84" s="7" t="s">
        <v>1394</v>
      </c>
      <c r="B84" s="7" t="s">
        <v>17</v>
      </c>
      <c r="C84" s="7">
        <v>890.59199999999998</v>
      </c>
      <c r="D84" s="7">
        <v>329.24900000000002</v>
      </c>
      <c r="E84" s="13">
        <v>2.6</v>
      </c>
      <c r="F84" s="18">
        <v>-50</v>
      </c>
      <c r="G84" s="7" t="s">
        <v>220</v>
      </c>
    </row>
    <row r="85" spans="1:7" x14ac:dyDescent="0.25">
      <c r="A85" s="7" t="s">
        <v>1395</v>
      </c>
      <c r="B85" s="7" t="s">
        <v>17</v>
      </c>
      <c r="C85" s="7">
        <v>888.57600000000002</v>
      </c>
      <c r="D85" s="7">
        <v>327.233</v>
      </c>
      <c r="E85" s="13">
        <v>2.6</v>
      </c>
      <c r="F85" s="18">
        <v>-50</v>
      </c>
      <c r="G85" s="7" t="s">
        <v>220</v>
      </c>
    </row>
    <row r="86" spans="1:7" x14ac:dyDescent="0.25">
      <c r="A86" s="7" t="s">
        <v>1396</v>
      </c>
      <c r="B86" s="7" t="s">
        <v>17</v>
      </c>
      <c r="C86" s="7">
        <v>846.62300000000005</v>
      </c>
      <c r="D86" s="7">
        <v>253.21700000000001</v>
      </c>
      <c r="E86" s="13">
        <v>2.6</v>
      </c>
      <c r="F86" s="18">
        <v>-50</v>
      </c>
      <c r="G86" s="7" t="s">
        <v>220</v>
      </c>
    </row>
    <row r="87" spans="1:7" x14ac:dyDescent="0.25">
      <c r="A87" s="7" t="s">
        <v>1397</v>
      </c>
      <c r="B87" s="7" t="s">
        <v>17</v>
      </c>
      <c r="C87" s="7">
        <v>874.654</v>
      </c>
      <c r="D87" s="7">
        <v>281.24900000000002</v>
      </c>
      <c r="E87" s="13">
        <v>2.6</v>
      </c>
      <c r="F87" s="18">
        <v>-50</v>
      </c>
      <c r="G87" s="7" t="s">
        <v>220</v>
      </c>
    </row>
    <row r="88" spans="1:7" x14ac:dyDescent="0.25">
      <c r="A88" s="7" t="s">
        <v>1398</v>
      </c>
      <c r="B88" s="7" t="s">
        <v>17</v>
      </c>
      <c r="C88" s="7">
        <v>870.62300000000005</v>
      </c>
      <c r="D88" s="7">
        <v>277.21699999999998</v>
      </c>
      <c r="E88" s="13">
        <v>2.6</v>
      </c>
      <c r="F88" s="18">
        <v>-50</v>
      </c>
      <c r="G88" s="7" t="s">
        <v>220</v>
      </c>
    </row>
    <row r="89" spans="1:7" x14ac:dyDescent="0.25">
      <c r="A89" s="7" t="s">
        <v>1399</v>
      </c>
      <c r="B89" s="7" t="s">
        <v>17</v>
      </c>
      <c r="C89" s="7">
        <v>902.68499999999995</v>
      </c>
      <c r="D89" s="7">
        <v>309.27999999999997</v>
      </c>
      <c r="E89" s="13">
        <v>2.6</v>
      </c>
      <c r="F89" s="18">
        <v>-50</v>
      </c>
      <c r="G89" s="7" t="s">
        <v>220</v>
      </c>
    </row>
    <row r="90" spans="1:7" x14ac:dyDescent="0.25">
      <c r="A90" s="7" t="s">
        <v>1400</v>
      </c>
      <c r="B90" s="7" t="s">
        <v>17</v>
      </c>
      <c r="C90" s="7">
        <v>900.67</v>
      </c>
      <c r="D90" s="7">
        <v>307.26400000000001</v>
      </c>
      <c r="E90" s="13">
        <v>2.6</v>
      </c>
      <c r="F90" s="18">
        <v>-50</v>
      </c>
      <c r="G90" s="7" t="s">
        <v>220</v>
      </c>
    </row>
    <row r="91" spans="1:7" x14ac:dyDescent="0.25">
      <c r="A91" s="7" t="s">
        <v>1401</v>
      </c>
      <c r="B91" s="7" t="s">
        <v>17</v>
      </c>
      <c r="C91" s="7">
        <v>898.654</v>
      </c>
      <c r="D91" s="7">
        <v>305.24900000000002</v>
      </c>
      <c r="E91" s="13">
        <v>2.6</v>
      </c>
      <c r="F91" s="18">
        <v>-50</v>
      </c>
      <c r="G91" s="7" t="s">
        <v>220</v>
      </c>
    </row>
    <row r="92" spans="1:7" x14ac:dyDescent="0.25">
      <c r="A92" s="7" t="s">
        <v>1402</v>
      </c>
      <c r="B92" s="7" t="s">
        <v>17</v>
      </c>
      <c r="C92" s="7">
        <v>896.63900000000001</v>
      </c>
      <c r="D92" s="7">
        <v>303.233</v>
      </c>
      <c r="E92" s="13">
        <v>2.6</v>
      </c>
      <c r="F92" s="18">
        <v>-50</v>
      </c>
      <c r="G92" s="7" t="s">
        <v>220</v>
      </c>
    </row>
    <row r="93" spans="1:7" x14ac:dyDescent="0.25">
      <c r="A93" s="7" t="s">
        <v>1403</v>
      </c>
      <c r="B93" s="7" t="s">
        <v>17</v>
      </c>
      <c r="C93" s="7">
        <v>894.62300000000005</v>
      </c>
      <c r="D93" s="7">
        <v>301.21699999999998</v>
      </c>
      <c r="E93" s="13">
        <v>2.6</v>
      </c>
      <c r="F93" s="18">
        <v>-50</v>
      </c>
      <c r="G93" s="7" t="s">
        <v>220</v>
      </c>
    </row>
    <row r="94" spans="1:7" x14ac:dyDescent="0.25">
      <c r="A94" s="7" t="s">
        <v>1404</v>
      </c>
      <c r="B94" s="7" t="s">
        <v>17</v>
      </c>
      <c r="C94" s="7">
        <v>924.67</v>
      </c>
      <c r="D94" s="7">
        <v>331.26400000000001</v>
      </c>
      <c r="E94" s="13">
        <v>2.6</v>
      </c>
      <c r="F94" s="18">
        <v>-50</v>
      </c>
      <c r="G94" s="7" t="s">
        <v>220</v>
      </c>
    </row>
    <row r="95" spans="1:7" x14ac:dyDescent="0.25">
      <c r="A95" s="7" t="s">
        <v>1405</v>
      </c>
      <c r="B95" s="7" t="s">
        <v>17</v>
      </c>
      <c r="C95" s="7">
        <v>922.654</v>
      </c>
      <c r="D95" s="7">
        <v>329.24900000000002</v>
      </c>
      <c r="E95" s="13">
        <v>2.6</v>
      </c>
      <c r="F95" s="18">
        <v>-50</v>
      </c>
      <c r="G95" s="7" t="s">
        <v>220</v>
      </c>
    </row>
    <row r="96" spans="1:7" x14ac:dyDescent="0.25">
      <c r="A96" s="7" t="s">
        <v>1406</v>
      </c>
      <c r="B96" s="7" t="s">
        <v>17</v>
      </c>
      <c r="C96" s="7">
        <v>920.63900000000001</v>
      </c>
      <c r="D96" s="7">
        <v>327.233</v>
      </c>
      <c r="E96" s="13">
        <v>2.6</v>
      </c>
      <c r="F96" s="18">
        <v>-50</v>
      </c>
      <c r="G96" s="7" t="s">
        <v>220</v>
      </c>
    </row>
    <row r="97" spans="1:7" x14ac:dyDescent="0.25">
      <c r="A97" s="7" t="s">
        <v>19</v>
      </c>
      <c r="B97" s="7" t="s">
        <v>18</v>
      </c>
      <c r="C97" s="7">
        <v>424.24700000000001</v>
      </c>
      <c r="D97" s="7">
        <v>227.202</v>
      </c>
      <c r="E97" s="13">
        <v>3.2</v>
      </c>
      <c r="F97" s="7">
        <v>-40</v>
      </c>
      <c r="G97" s="7" t="s">
        <v>220</v>
      </c>
    </row>
    <row r="98" spans="1:7" x14ac:dyDescent="0.25">
      <c r="A98" s="7" t="s">
        <v>20</v>
      </c>
      <c r="B98" s="7" t="s">
        <v>18</v>
      </c>
      <c r="C98" s="7">
        <v>452.27800000000002</v>
      </c>
      <c r="D98" s="7">
        <v>255.233</v>
      </c>
      <c r="E98" s="13">
        <v>3.2</v>
      </c>
      <c r="F98" s="18">
        <v>-40</v>
      </c>
      <c r="G98" s="7" t="s">
        <v>220</v>
      </c>
    </row>
    <row r="99" spans="1:7" x14ac:dyDescent="0.25">
      <c r="A99" s="7" t="s">
        <v>21</v>
      </c>
      <c r="B99" s="7" t="s">
        <v>18</v>
      </c>
      <c r="C99" s="7">
        <v>450.26299999999998</v>
      </c>
      <c r="D99" s="7">
        <v>253.21700000000001</v>
      </c>
      <c r="E99" s="13">
        <v>3.2</v>
      </c>
      <c r="F99" s="18">
        <v>-40</v>
      </c>
      <c r="G99" s="7" t="s">
        <v>220</v>
      </c>
    </row>
    <row r="100" spans="1:7" x14ac:dyDescent="0.25">
      <c r="A100" s="7" t="s">
        <v>22</v>
      </c>
      <c r="B100" s="7" t="s">
        <v>18</v>
      </c>
      <c r="C100" s="7">
        <v>480.31</v>
      </c>
      <c r="D100" s="7">
        <v>283.26400000000001</v>
      </c>
      <c r="E100" s="13">
        <v>3.2</v>
      </c>
      <c r="F100" s="18">
        <v>-40</v>
      </c>
      <c r="G100" s="7" t="s">
        <v>220</v>
      </c>
    </row>
    <row r="101" spans="1:7" x14ac:dyDescent="0.25">
      <c r="A101" s="7" t="s">
        <v>23</v>
      </c>
      <c r="B101" s="7" t="s">
        <v>18</v>
      </c>
      <c r="C101" s="7">
        <v>478.29300000000001</v>
      </c>
      <c r="D101" s="7">
        <v>281.24900000000002</v>
      </c>
      <c r="E101" s="13">
        <v>3.2</v>
      </c>
      <c r="F101" s="18">
        <v>-40</v>
      </c>
      <c r="G101" s="7" t="s">
        <v>220</v>
      </c>
    </row>
    <row r="102" spans="1:7" x14ac:dyDescent="0.25">
      <c r="A102" s="7" t="s">
        <v>24</v>
      </c>
      <c r="B102" s="7" t="s">
        <v>18</v>
      </c>
      <c r="C102" s="7">
        <v>476.27800000000002</v>
      </c>
      <c r="D102" s="7">
        <v>279.233</v>
      </c>
      <c r="E102" s="13">
        <v>3.2</v>
      </c>
      <c r="F102" s="18">
        <v>-40</v>
      </c>
      <c r="G102" s="7" t="s">
        <v>220</v>
      </c>
    </row>
    <row r="103" spans="1:7" x14ac:dyDescent="0.25">
      <c r="A103" s="7" t="s">
        <v>25</v>
      </c>
      <c r="B103" s="7" t="s">
        <v>18</v>
      </c>
      <c r="C103" s="7">
        <v>474.26299999999998</v>
      </c>
      <c r="D103" s="7">
        <v>277.21699999999998</v>
      </c>
      <c r="E103" s="13">
        <v>3.2</v>
      </c>
      <c r="F103" s="18">
        <v>-40</v>
      </c>
      <c r="G103" s="7" t="s">
        <v>220</v>
      </c>
    </row>
    <row r="104" spans="1:7" x14ac:dyDescent="0.25">
      <c r="A104" s="7" t="s">
        <v>26</v>
      </c>
      <c r="B104" s="7" t="s">
        <v>18</v>
      </c>
      <c r="C104" s="7">
        <v>508.34100000000001</v>
      </c>
      <c r="D104" s="7">
        <v>311.3</v>
      </c>
      <c r="E104" s="13">
        <v>3.2</v>
      </c>
      <c r="F104" s="18">
        <v>-40</v>
      </c>
      <c r="G104" s="7" t="s">
        <v>220</v>
      </c>
    </row>
    <row r="105" spans="1:7" x14ac:dyDescent="0.25">
      <c r="A105" s="7" t="s">
        <v>27</v>
      </c>
      <c r="B105" s="7" t="s">
        <v>18</v>
      </c>
      <c r="C105" s="7">
        <v>506.32499999999999</v>
      </c>
      <c r="D105" s="7">
        <v>309.27999999999997</v>
      </c>
      <c r="E105" s="13">
        <v>3.2</v>
      </c>
      <c r="F105" s="18">
        <v>-40</v>
      </c>
      <c r="G105" s="7" t="s">
        <v>220</v>
      </c>
    </row>
    <row r="106" spans="1:7" x14ac:dyDescent="0.25">
      <c r="A106" s="7" t="s">
        <v>28</v>
      </c>
      <c r="B106" s="7" t="s">
        <v>18</v>
      </c>
      <c r="C106" s="7">
        <v>504.31</v>
      </c>
      <c r="D106" s="7">
        <v>307.26400000000001</v>
      </c>
      <c r="E106" s="13">
        <v>3.2</v>
      </c>
      <c r="F106" s="18">
        <v>-40</v>
      </c>
      <c r="G106" s="7" t="s">
        <v>220</v>
      </c>
    </row>
    <row r="107" spans="1:7" x14ac:dyDescent="0.25">
      <c r="A107" s="7" t="s">
        <v>29</v>
      </c>
      <c r="B107" s="7" t="s">
        <v>18</v>
      </c>
      <c r="C107" s="7">
        <v>502.29399999999998</v>
      </c>
      <c r="D107" s="7">
        <v>305.24900000000002</v>
      </c>
      <c r="E107" s="13">
        <v>3.2</v>
      </c>
      <c r="F107" s="18">
        <v>-40</v>
      </c>
      <c r="G107" s="7" t="s">
        <v>220</v>
      </c>
    </row>
    <row r="108" spans="1:7" x14ac:dyDescent="0.25">
      <c r="A108" s="7" t="s">
        <v>30</v>
      </c>
      <c r="B108" s="7" t="s">
        <v>18</v>
      </c>
      <c r="C108" s="7">
        <v>500.27800000000002</v>
      </c>
      <c r="D108" s="7">
        <v>303.233</v>
      </c>
      <c r="E108" s="13">
        <v>3.2</v>
      </c>
      <c r="F108" s="18">
        <v>-40</v>
      </c>
      <c r="G108" s="7" t="s">
        <v>220</v>
      </c>
    </row>
    <row r="109" spans="1:7" x14ac:dyDescent="0.25">
      <c r="A109" s="7" t="s">
        <v>31</v>
      </c>
      <c r="B109" s="7" t="s">
        <v>18</v>
      </c>
      <c r="C109" s="7">
        <v>498.26299999999998</v>
      </c>
      <c r="D109" s="7">
        <v>301.21699999999998</v>
      </c>
      <c r="E109" s="13">
        <v>3.2</v>
      </c>
      <c r="F109" s="18">
        <v>-40</v>
      </c>
      <c r="G109" s="7" t="s">
        <v>220</v>
      </c>
    </row>
    <row r="110" spans="1:7" x14ac:dyDescent="0.25">
      <c r="A110" s="7" t="s">
        <v>32</v>
      </c>
      <c r="B110" s="7" t="s">
        <v>18</v>
      </c>
      <c r="C110" s="7">
        <v>528.30999999999995</v>
      </c>
      <c r="D110" s="7">
        <v>331.26400000000001</v>
      </c>
      <c r="E110" s="13">
        <v>3.2</v>
      </c>
      <c r="F110" s="18">
        <v>-40</v>
      </c>
      <c r="G110" s="7" t="s">
        <v>220</v>
      </c>
    </row>
    <row r="111" spans="1:7" x14ac:dyDescent="0.25">
      <c r="A111" s="7" t="s">
        <v>33</v>
      </c>
      <c r="B111" s="7" t="s">
        <v>18</v>
      </c>
      <c r="C111" s="7">
        <v>526.29399999999998</v>
      </c>
      <c r="D111" s="7">
        <v>329.24900000000002</v>
      </c>
      <c r="E111" s="13">
        <v>3.2</v>
      </c>
      <c r="F111" s="18">
        <v>-40</v>
      </c>
      <c r="G111" s="7" t="s">
        <v>220</v>
      </c>
    </row>
    <row r="112" spans="1:7" x14ac:dyDescent="0.25">
      <c r="A112" s="7" t="s">
        <v>34</v>
      </c>
      <c r="B112" s="7" t="s">
        <v>18</v>
      </c>
      <c r="C112" s="7">
        <v>524.27800000000002</v>
      </c>
      <c r="D112" s="7">
        <v>327.233</v>
      </c>
      <c r="E112" s="13">
        <v>3.2</v>
      </c>
      <c r="F112" s="18">
        <v>-40</v>
      </c>
      <c r="G112" s="7" t="s">
        <v>220</v>
      </c>
    </row>
    <row r="113" spans="1:7" x14ac:dyDescent="0.25">
      <c r="A113" s="7" t="s">
        <v>1407</v>
      </c>
      <c r="B113" s="7" t="s">
        <v>35</v>
      </c>
      <c r="C113" s="7">
        <v>634.44500000000005</v>
      </c>
      <c r="D113" s="7">
        <v>227.202</v>
      </c>
      <c r="E113" s="13">
        <v>2.7</v>
      </c>
      <c r="F113" s="7">
        <v>-50</v>
      </c>
      <c r="G113" s="7" t="s">
        <v>220</v>
      </c>
    </row>
    <row r="114" spans="1:7" x14ac:dyDescent="0.25">
      <c r="A114" s="7" t="s">
        <v>1408</v>
      </c>
      <c r="B114" s="7" t="s">
        <v>35</v>
      </c>
      <c r="C114" s="7">
        <v>660.46100000000001</v>
      </c>
      <c r="D114" s="7">
        <v>253.21700000000001</v>
      </c>
      <c r="E114" s="13">
        <v>2.7</v>
      </c>
      <c r="F114" s="18">
        <v>-50</v>
      </c>
      <c r="G114" s="7" t="s">
        <v>220</v>
      </c>
    </row>
    <row r="115" spans="1:7" x14ac:dyDescent="0.25">
      <c r="A115" s="7" t="s">
        <v>1409</v>
      </c>
      <c r="B115" s="7" t="s">
        <v>35</v>
      </c>
      <c r="C115" s="7">
        <v>688.49199999999996</v>
      </c>
      <c r="D115" s="7">
        <v>281.24900000000002</v>
      </c>
      <c r="E115" s="13">
        <v>2.7</v>
      </c>
      <c r="F115" s="18">
        <v>-50</v>
      </c>
      <c r="G115" s="7" t="s">
        <v>220</v>
      </c>
    </row>
    <row r="116" spans="1:7" x14ac:dyDescent="0.25">
      <c r="A116" s="7" t="s">
        <v>1410</v>
      </c>
      <c r="B116" s="7" t="s">
        <v>35</v>
      </c>
      <c r="C116" s="7">
        <v>686.47699999999998</v>
      </c>
      <c r="D116" s="7">
        <v>279.233</v>
      </c>
      <c r="E116" s="13">
        <v>2.7</v>
      </c>
      <c r="F116" s="18">
        <v>-50</v>
      </c>
      <c r="G116" s="7" t="s">
        <v>220</v>
      </c>
    </row>
    <row r="117" spans="1:7" x14ac:dyDescent="0.25">
      <c r="A117" s="7" t="s">
        <v>1411</v>
      </c>
      <c r="B117" s="7" t="s">
        <v>35</v>
      </c>
      <c r="C117" s="7">
        <v>684.46100000000001</v>
      </c>
      <c r="D117" s="7">
        <v>277.21699999999998</v>
      </c>
      <c r="E117" s="13">
        <v>2.7</v>
      </c>
      <c r="F117" s="18">
        <v>-50</v>
      </c>
      <c r="G117" s="7" t="s">
        <v>220</v>
      </c>
    </row>
    <row r="118" spans="1:7" x14ac:dyDescent="0.25">
      <c r="A118" s="7" t="s">
        <v>1412</v>
      </c>
      <c r="B118" s="7" t="s">
        <v>35</v>
      </c>
      <c r="C118" s="7">
        <v>716.524</v>
      </c>
      <c r="D118" s="7">
        <v>309.27999999999997</v>
      </c>
      <c r="E118" s="13">
        <v>2.7</v>
      </c>
      <c r="F118" s="18">
        <v>-50</v>
      </c>
      <c r="G118" s="7" t="s">
        <v>220</v>
      </c>
    </row>
    <row r="119" spans="1:7" x14ac:dyDescent="0.25">
      <c r="A119" s="7" t="s">
        <v>1413</v>
      </c>
      <c r="B119" s="7" t="s">
        <v>35</v>
      </c>
      <c r="C119" s="7">
        <v>714.50800000000004</v>
      </c>
      <c r="D119" s="7">
        <v>307.26400000000001</v>
      </c>
      <c r="E119" s="13">
        <v>2.7</v>
      </c>
      <c r="F119" s="18">
        <v>-50</v>
      </c>
      <c r="G119" s="7" t="s">
        <v>220</v>
      </c>
    </row>
    <row r="120" spans="1:7" x14ac:dyDescent="0.25">
      <c r="A120" s="7" t="s">
        <v>1414</v>
      </c>
      <c r="B120" s="7" t="s">
        <v>35</v>
      </c>
      <c r="C120" s="7">
        <v>712.49199999999996</v>
      </c>
      <c r="D120" s="7">
        <v>305.24900000000002</v>
      </c>
      <c r="E120" s="13">
        <v>2.7</v>
      </c>
      <c r="F120" s="18">
        <v>-50</v>
      </c>
      <c r="G120" s="7" t="s">
        <v>220</v>
      </c>
    </row>
    <row r="121" spans="1:7" x14ac:dyDescent="0.25">
      <c r="A121" s="7" t="s">
        <v>1415</v>
      </c>
      <c r="B121" s="7" t="s">
        <v>35</v>
      </c>
      <c r="C121" s="7">
        <v>710.47699999999998</v>
      </c>
      <c r="D121" s="7">
        <v>303.233</v>
      </c>
      <c r="E121" s="13">
        <v>2.7</v>
      </c>
      <c r="F121" s="18">
        <v>-50</v>
      </c>
      <c r="G121" s="7" t="s">
        <v>220</v>
      </c>
    </row>
    <row r="122" spans="1:7" x14ac:dyDescent="0.25">
      <c r="A122" s="7" t="s">
        <v>1416</v>
      </c>
      <c r="B122" s="7" t="s">
        <v>35</v>
      </c>
      <c r="C122" s="7">
        <v>708.46100000000001</v>
      </c>
      <c r="D122" s="7">
        <v>301.21699999999998</v>
      </c>
      <c r="E122" s="13">
        <v>2.7</v>
      </c>
      <c r="F122" s="18">
        <v>-50</v>
      </c>
      <c r="G122" s="7" t="s">
        <v>220</v>
      </c>
    </row>
    <row r="123" spans="1:7" x14ac:dyDescent="0.25">
      <c r="A123" s="7" t="s">
        <v>1417</v>
      </c>
      <c r="B123" s="7" t="s">
        <v>35</v>
      </c>
      <c r="C123" s="7">
        <v>738.50800000000004</v>
      </c>
      <c r="D123" s="7">
        <v>331.26400000000001</v>
      </c>
      <c r="E123" s="13">
        <v>2.7</v>
      </c>
      <c r="F123" s="18">
        <v>-50</v>
      </c>
      <c r="G123" s="7" t="s">
        <v>220</v>
      </c>
    </row>
    <row r="124" spans="1:7" x14ac:dyDescent="0.25">
      <c r="A124" s="7" t="s">
        <v>1418</v>
      </c>
      <c r="B124" s="7" t="s">
        <v>35</v>
      </c>
      <c r="C124" s="7">
        <v>736.49199999999996</v>
      </c>
      <c r="D124" s="7">
        <v>329.24900000000002</v>
      </c>
      <c r="E124" s="13">
        <v>2.7</v>
      </c>
      <c r="F124" s="18">
        <v>-50</v>
      </c>
      <c r="G124" s="7" t="s">
        <v>220</v>
      </c>
    </row>
    <row r="125" spans="1:7" x14ac:dyDescent="0.25">
      <c r="A125" s="7" t="s">
        <v>1419</v>
      </c>
      <c r="B125" s="7" t="s">
        <v>35</v>
      </c>
      <c r="C125" s="7">
        <v>734.47699999999998</v>
      </c>
      <c r="D125" s="7">
        <v>327.233</v>
      </c>
      <c r="E125" s="13">
        <v>2.7</v>
      </c>
      <c r="F125" s="18">
        <v>-50</v>
      </c>
      <c r="G125" s="7" t="s">
        <v>220</v>
      </c>
    </row>
    <row r="126" spans="1:7" x14ac:dyDescent="0.25">
      <c r="A126" s="7" t="s">
        <v>1420</v>
      </c>
      <c r="B126" s="7" t="s">
        <v>35</v>
      </c>
      <c r="C126" s="7">
        <v>630.4</v>
      </c>
      <c r="D126" s="7">
        <v>225.2</v>
      </c>
      <c r="E126" s="13">
        <v>2.7</v>
      </c>
      <c r="F126" s="18">
        <v>-50</v>
      </c>
      <c r="G126" s="7" t="s">
        <v>220</v>
      </c>
    </row>
    <row r="127" spans="1:7" x14ac:dyDescent="0.25">
      <c r="A127" s="7" t="s">
        <v>1421</v>
      </c>
      <c r="B127" s="7" t="s">
        <v>35</v>
      </c>
      <c r="C127" s="7">
        <v>662.47699999999998</v>
      </c>
      <c r="D127" s="7">
        <v>255.233</v>
      </c>
      <c r="E127" s="13">
        <v>2.7</v>
      </c>
      <c r="F127" s="18">
        <v>-50</v>
      </c>
      <c r="G127" s="7" t="s">
        <v>220</v>
      </c>
    </row>
    <row r="128" spans="1:7" x14ac:dyDescent="0.25">
      <c r="A128" s="7" t="s">
        <v>1422</v>
      </c>
      <c r="B128" s="7" t="s">
        <v>35</v>
      </c>
      <c r="C128" s="7">
        <v>690.50800000000004</v>
      </c>
      <c r="D128" s="7">
        <v>255.233</v>
      </c>
      <c r="E128" s="13">
        <v>2.7</v>
      </c>
      <c r="F128" s="18">
        <v>-50</v>
      </c>
      <c r="G128" s="7" t="s">
        <v>220</v>
      </c>
    </row>
    <row r="129" spans="1:7" x14ac:dyDescent="0.25">
      <c r="A129" s="7" t="s">
        <v>1423</v>
      </c>
      <c r="B129" s="7" t="s">
        <v>35</v>
      </c>
      <c r="C129" s="7">
        <v>688.49199999999996</v>
      </c>
      <c r="D129" s="7">
        <v>253.21700000000001</v>
      </c>
      <c r="E129" s="13">
        <v>2.7</v>
      </c>
      <c r="F129" s="18">
        <v>-50</v>
      </c>
      <c r="G129" s="7" t="s">
        <v>220</v>
      </c>
    </row>
    <row r="130" spans="1:7" x14ac:dyDescent="0.25">
      <c r="A130" s="7" t="s">
        <v>1424</v>
      </c>
      <c r="B130" s="7" t="s">
        <v>35</v>
      </c>
      <c r="C130" s="7">
        <v>716.524</v>
      </c>
      <c r="D130" s="7">
        <v>281.24900000000002</v>
      </c>
      <c r="E130" s="13">
        <v>2.7</v>
      </c>
      <c r="F130" s="18">
        <v>-50</v>
      </c>
      <c r="G130" s="7" t="s">
        <v>220</v>
      </c>
    </row>
    <row r="131" spans="1:7" x14ac:dyDescent="0.25">
      <c r="A131" s="7" t="s">
        <v>1425</v>
      </c>
      <c r="B131" s="7" t="s">
        <v>35</v>
      </c>
      <c r="C131" s="7">
        <v>714.50800000000004</v>
      </c>
      <c r="D131" s="7">
        <v>279.233</v>
      </c>
      <c r="E131" s="13">
        <v>2.7</v>
      </c>
      <c r="F131" s="18">
        <v>-50</v>
      </c>
      <c r="G131" s="7" t="s">
        <v>220</v>
      </c>
    </row>
    <row r="132" spans="1:7" x14ac:dyDescent="0.25">
      <c r="A132" s="7" t="s">
        <v>1426</v>
      </c>
      <c r="B132" s="7" t="s">
        <v>35</v>
      </c>
      <c r="C132" s="7">
        <v>712.49199999999996</v>
      </c>
      <c r="D132" s="7">
        <v>277.21699999999998</v>
      </c>
      <c r="E132" s="13">
        <v>2.7</v>
      </c>
      <c r="F132" s="18">
        <v>-50</v>
      </c>
      <c r="G132" s="7" t="s">
        <v>220</v>
      </c>
    </row>
    <row r="133" spans="1:7" x14ac:dyDescent="0.25">
      <c r="A133" s="7" t="s">
        <v>1427</v>
      </c>
      <c r="B133" s="7" t="s">
        <v>35</v>
      </c>
      <c r="C133" s="7">
        <v>744.55499999999995</v>
      </c>
      <c r="D133" s="7">
        <v>309.27999999999997</v>
      </c>
      <c r="E133" s="13">
        <v>2.7</v>
      </c>
      <c r="F133" s="18">
        <v>-50</v>
      </c>
      <c r="G133" s="7" t="s">
        <v>220</v>
      </c>
    </row>
    <row r="134" spans="1:7" x14ac:dyDescent="0.25">
      <c r="A134" s="7" t="s">
        <v>1428</v>
      </c>
      <c r="B134" s="7" t="s">
        <v>35</v>
      </c>
      <c r="C134" s="7">
        <v>742.53899999999999</v>
      </c>
      <c r="D134" s="7">
        <v>307.26400000000001</v>
      </c>
      <c r="E134" s="13">
        <v>2.7</v>
      </c>
      <c r="F134" s="18">
        <v>-50</v>
      </c>
      <c r="G134" s="7" t="s">
        <v>220</v>
      </c>
    </row>
    <row r="135" spans="1:7" x14ac:dyDescent="0.25">
      <c r="A135" s="7" t="s">
        <v>1429</v>
      </c>
      <c r="B135" s="7" t="s">
        <v>35</v>
      </c>
      <c r="C135" s="7">
        <v>740.524</v>
      </c>
      <c r="D135" s="7">
        <v>305.24900000000002</v>
      </c>
      <c r="E135" s="13">
        <v>2.7</v>
      </c>
      <c r="F135" s="18">
        <v>-50</v>
      </c>
      <c r="G135" s="7" t="s">
        <v>220</v>
      </c>
    </row>
    <row r="136" spans="1:7" x14ac:dyDescent="0.25">
      <c r="A136" s="7" t="s">
        <v>1430</v>
      </c>
      <c r="B136" s="7" t="s">
        <v>35</v>
      </c>
      <c r="C136" s="7">
        <v>738.50800000000004</v>
      </c>
      <c r="D136" s="7">
        <v>303.233</v>
      </c>
      <c r="E136" s="13">
        <v>2.7</v>
      </c>
      <c r="F136" s="18">
        <v>-50</v>
      </c>
      <c r="G136" s="7" t="s">
        <v>220</v>
      </c>
    </row>
    <row r="137" spans="1:7" x14ac:dyDescent="0.25">
      <c r="A137" s="7" t="s">
        <v>1431</v>
      </c>
      <c r="B137" s="7" t="s">
        <v>35</v>
      </c>
      <c r="C137" s="7">
        <v>736.49199999999996</v>
      </c>
      <c r="D137" s="7">
        <v>301.21699999999998</v>
      </c>
      <c r="E137" s="13">
        <v>2.7</v>
      </c>
      <c r="F137" s="18">
        <v>-50</v>
      </c>
      <c r="G137" s="7" t="s">
        <v>220</v>
      </c>
    </row>
    <row r="138" spans="1:7" x14ac:dyDescent="0.25">
      <c r="A138" s="7" t="s">
        <v>1432</v>
      </c>
      <c r="B138" s="7" t="s">
        <v>35</v>
      </c>
      <c r="C138" s="7">
        <v>766.53899999999999</v>
      </c>
      <c r="D138" s="7">
        <v>331.26400000000001</v>
      </c>
      <c r="E138" s="13">
        <v>2.7</v>
      </c>
      <c r="F138" s="18">
        <v>-50</v>
      </c>
      <c r="G138" s="7" t="s">
        <v>220</v>
      </c>
    </row>
    <row r="139" spans="1:7" x14ac:dyDescent="0.25">
      <c r="A139" s="7" t="s">
        <v>1433</v>
      </c>
      <c r="B139" s="7" t="s">
        <v>35</v>
      </c>
      <c r="C139" s="7">
        <v>764.524</v>
      </c>
      <c r="D139" s="7">
        <v>329.24900000000002</v>
      </c>
      <c r="E139" s="13">
        <v>2.7</v>
      </c>
      <c r="F139" s="18">
        <v>-50</v>
      </c>
      <c r="G139" s="7" t="s">
        <v>220</v>
      </c>
    </row>
    <row r="140" spans="1:7" x14ac:dyDescent="0.25">
      <c r="A140" s="7" t="s">
        <v>1434</v>
      </c>
      <c r="B140" s="7" t="s">
        <v>35</v>
      </c>
      <c r="C140" s="7">
        <v>762.50800000000004</v>
      </c>
      <c r="D140" s="7">
        <v>327.233</v>
      </c>
      <c r="E140" s="13">
        <v>2.7</v>
      </c>
      <c r="F140" s="18">
        <v>-50</v>
      </c>
      <c r="G140" s="7" t="s">
        <v>220</v>
      </c>
    </row>
    <row r="141" spans="1:7" x14ac:dyDescent="0.25">
      <c r="A141" s="7" t="s">
        <v>1435</v>
      </c>
      <c r="B141" s="7" t="s">
        <v>35</v>
      </c>
      <c r="C141" s="7">
        <v>690.50800000000004</v>
      </c>
      <c r="D141" s="7">
        <v>283.26400000000001</v>
      </c>
      <c r="E141" s="13">
        <v>2.7</v>
      </c>
      <c r="F141" s="18">
        <v>-50</v>
      </c>
      <c r="G141" s="7" t="s">
        <v>220</v>
      </c>
    </row>
    <row r="142" spans="1:7" x14ac:dyDescent="0.25">
      <c r="A142" s="7" t="s">
        <v>1436</v>
      </c>
      <c r="B142" s="7" t="s">
        <v>35</v>
      </c>
      <c r="C142" s="7">
        <v>718.53899999999999</v>
      </c>
      <c r="D142" s="7">
        <v>283.26400000000001</v>
      </c>
      <c r="E142" s="13">
        <v>2.7</v>
      </c>
      <c r="F142" s="18">
        <v>-50</v>
      </c>
      <c r="G142" s="7" t="s">
        <v>220</v>
      </c>
    </row>
    <row r="143" spans="1:7" x14ac:dyDescent="0.25">
      <c r="A143" s="7" t="s">
        <v>1437</v>
      </c>
      <c r="B143" s="7" t="s">
        <v>35</v>
      </c>
      <c r="C143" s="7">
        <v>716.524</v>
      </c>
      <c r="D143" s="7">
        <v>283.26400000000001</v>
      </c>
      <c r="E143" s="13">
        <v>2.7</v>
      </c>
      <c r="F143" s="18">
        <v>-50</v>
      </c>
      <c r="G143" s="7" t="s">
        <v>220</v>
      </c>
    </row>
    <row r="144" spans="1:7" x14ac:dyDescent="0.25">
      <c r="A144" s="7" t="s">
        <v>1438</v>
      </c>
      <c r="B144" s="7" t="s">
        <v>35</v>
      </c>
      <c r="C144" s="7">
        <v>746.57</v>
      </c>
      <c r="D144" s="7">
        <v>283.26400000000001</v>
      </c>
      <c r="E144" s="13">
        <v>2.7</v>
      </c>
      <c r="F144" s="18">
        <v>-50</v>
      </c>
      <c r="G144" s="7" t="s">
        <v>220</v>
      </c>
    </row>
    <row r="145" spans="1:7" x14ac:dyDescent="0.25">
      <c r="A145" s="7" t="s">
        <v>1439</v>
      </c>
      <c r="B145" s="7" t="s">
        <v>35</v>
      </c>
      <c r="C145" s="7">
        <v>744.55499999999995</v>
      </c>
      <c r="D145" s="7">
        <v>281.24900000000002</v>
      </c>
      <c r="E145" s="13">
        <v>2.7</v>
      </c>
      <c r="F145" s="18">
        <v>-50</v>
      </c>
      <c r="G145" s="7" t="s">
        <v>220</v>
      </c>
    </row>
    <row r="146" spans="1:7" x14ac:dyDescent="0.25">
      <c r="A146" s="7" t="s">
        <v>1440</v>
      </c>
      <c r="B146" s="7" t="s">
        <v>35</v>
      </c>
      <c r="C146" s="7">
        <v>742.53899999999999</v>
      </c>
      <c r="D146" s="7">
        <v>279.233</v>
      </c>
      <c r="E146" s="13">
        <v>2.7</v>
      </c>
      <c r="F146" s="18">
        <v>-50</v>
      </c>
      <c r="G146" s="7" t="s">
        <v>220</v>
      </c>
    </row>
    <row r="147" spans="1:7" x14ac:dyDescent="0.25">
      <c r="A147" s="7" t="s">
        <v>1441</v>
      </c>
      <c r="B147" s="7" t="s">
        <v>35</v>
      </c>
      <c r="C147" s="7">
        <v>740.524</v>
      </c>
      <c r="D147" s="7">
        <v>277.21699999999998</v>
      </c>
      <c r="E147" s="13">
        <v>2.7</v>
      </c>
      <c r="F147" s="18">
        <v>-50</v>
      </c>
      <c r="G147" s="7" t="s">
        <v>220</v>
      </c>
    </row>
    <row r="148" spans="1:7" x14ac:dyDescent="0.25">
      <c r="A148" s="7" t="s">
        <v>1442</v>
      </c>
      <c r="B148" s="7" t="s">
        <v>35</v>
      </c>
      <c r="C148" s="7">
        <v>772.58600000000001</v>
      </c>
      <c r="D148" s="7">
        <v>309.27999999999997</v>
      </c>
      <c r="E148" s="13">
        <v>2.7</v>
      </c>
      <c r="F148" s="18">
        <v>-50</v>
      </c>
      <c r="G148" s="7" t="s">
        <v>220</v>
      </c>
    </row>
    <row r="149" spans="1:7" x14ac:dyDescent="0.25">
      <c r="A149" s="7" t="s">
        <v>1443</v>
      </c>
      <c r="B149" s="7" t="s">
        <v>35</v>
      </c>
      <c r="C149" s="7">
        <v>770.57</v>
      </c>
      <c r="D149" s="7">
        <v>307.26400000000001</v>
      </c>
      <c r="E149" s="13">
        <v>2.7</v>
      </c>
      <c r="F149" s="18">
        <v>-50</v>
      </c>
      <c r="G149" s="7" t="s">
        <v>220</v>
      </c>
    </row>
    <row r="150" spans="1:7" x14ac:dyDescent="0.25">
      <c r="A150" s="7" t="s">
        <v>1444</v>
      </c>
      <c r="B150" s="7" t="s">
        <v>35</v>
      </c>
      <c r="C150" s="7">
        <v>768.55499999999995</v>
      </c>
      <c r="D150" s="7">
        <v>305.24900000000002</v>
      </c>
      <c r="E150" s="13">
        <v>2.7</v>
      </c>
      <c r="F150" s="18">
        <v>-50</v>
      </c>
      <c r="G150" s="7" t="s">
        <v>220</v>
      </c>
    </row>
    <row r="151" spans="1:7" x14ac:dyDescent="0.25">
      <c r="A151" s="7" t="s">
        <v>1445</v>
      </c>
      <c r="B151" s="7" t="s">
        <v>35</v>
      </c>
      <c r="C151" s="7">
        <v>766.53899999999999</v>
      </c>
      <c r="D151" s="7">
        <v>303.233</v>
      </c>
      <c r="E151" s="13">
        <v>2.7</v>
      </c>
      <c r="F151" s="18">
        <v>-50</v>
      </c>
      <c r="G151" s="7" t="s">
        <v>220</v>
      </c>
    </row>
    <row r="152" spans="1:7" x14ac:dyDescent="0.25">
      <c r="A152" s="7" t="s">
        <v>1446</v>
      </c>
      <c r="B152" s="7" t="s">
        <v>35</v>
      </c>
      <c r="C152" s="7">
        <v>764.524</v>
      </c>
      <c r="D152" s="7">
        <v>301.21699999999998</v>
      </c>
      <c r="E152" s="13">
        <v>2.7</v>
      </c>
      <c r="F152" s="18">
        <v>-50</v>
      </c>
      <c r="G152" s="7" t="s">
        <v>220</v>
      </c>
    </row>
    <row r="153" spans="1:7" x14ac:dyDescent="0.25">
      <c r="A153" s="7" t="s">
        <v>1447</v>
      </c>
      <c r="B153" s="7" t="s">
        <v>35</v>
      </c>
      <c r="C153" s="7">
        <v>794.57</v>
      </c>
      <c r="D153" s="7">
        <v>331.26400000000001</v>
      </c>
      <c r="E153" s="13">
        <v>2.7</v>
      </c>
      <c r="F153" s="18">
        <v>-50</v>
      </c>
      <c r="G153" s="7" t="s">
        <v>220</v>
      </c>
    </row>
    <row r="154" spans="1:7" x14ac:dyDescent="0.25">
      <c r="A154" s="7" t="s">
        <v>1448</v>
      </c>
      <c r="B154" s="7" t="s">
        <v>35</v>
      </c>
      <c r="C154" s="7">
        <v>792.55499999999995</v>
      </c>
      <c r="D154" s="7">
        <v>329.24900000000002</v>
      </c>
      <c r="E154" s="13">
        <v>2.7</v>
      </c>
      <c r="F154" s="18">
        <v>-50</v>
      </c>
      <c r="G154" s="7" t="s">
        <v>220</v>
      </c>
    </row>
    <row r="155" spans="1:7" x14ac:dyDescent="0.25">
      <c r="A155" s="7" t="s">
        <v>1449</v>
      </c>
      <c r="B155" s="7" t="s">
        <v>35</v>
      </c>
      <c r="C155" s="7">
        <v>790.53899999999999</v>
      </c>
      <c r="D155" s="7">
        <v>327.233</v>
      </c>
      <c r="E155" s="13">
        <v>2.7</v>
      </c>
      <c r="F155" s="18">
        <v>-50</v>
      </c>
      <c r="G155" s="7" t="s">
        <v>220</v>
      </c>
    </row>
    <row r="156" spans="1:7" x14ac:dyDescent="0.25">
      <c r="A156" s="7" t="s">
        <v>1450</v>
      </c>
      <c r="B156" s="7" t="s">
        <v>35</v>
      </c>
      <c r="C156" s="7">
        <v>714.50800000000004</v>
      </c>
      <c r="D156" s="7">
        <v>281.24900000000002</v>
      </c>
      <c r="E156" s="13">
        <v>2.7</v>
      </c>
      <c r="F156" s="18">
        <v>-50</v>
      </c>
      <c r="G156" s="7" t="s">
        <v>220</v>
      </c>
    </row>
    <row r="157" spans="1:7" x14ac:dyDescent="0.25">
      <c r="A157" s="7" t="s">
        <v>1451</v>
      </c>
      <c r="B157" s="7" t="s">
        <v>35</v>
      </c>
      <c r="C157" s="7">
        <v>742.53899999999999</v>
      </c>
      <c r="D157" s="7">
        <v>281.24900000000002</v>
      </c>
      <c r="E157" s="13">
        <v>2.7</v>
      </c>
      <c r="F157" s="18">
        <v>-50</v>
      </c>
      <c r="G157" s="7" t="s">
        <v>220</v>
      </c>
    </row>
    <row r="158" spans="1:7" x14ac:dyDescent="0.25">
      <c r="A158" s="7" t="s">
        <v>1452</v>
      </c>
      <c r="B158" s="7" t="s">
        <v>35</v>
      </c>
      <c r="C158" s="7">
        <v>740.524</v>
      </c>
      <c r="D158" s="7">
        <v>279.233</v>
      </c>
      <c r="E158" s="13">
        <v>2.7</v>
      </c>
      <c r="F158" s="18">
        <v>-50</v>
      </c>
      <c r="G158" s="7" t="s">
        <v>220</v>
      </c>
    </row>
    <row r="159" spans="1:7" x14ac:dyDescent="0.25">
      <c r="A159" s="7" t="s">
        <v>1453</v>
      </c>
      <c r="B159" s="7" t="s">
        <v>35</v>
      </c>
      <c r="C159" s="7">
        <v>738.50800000000004</v>
      </c>
      <c r="D159" s="7">
        <v>277.21699999999998</v>
      </c>
      <c r="E159" s="13">
        <v>2.7</v>
      </c>
      <c r="F159" s="18">
        <v>-50</v>
      </c>
      <c r="G159" s="7" t="s">
        <v>220</v>
      </c>
    </row>
    <row r="160" spans="1:7" x14ac:dyDescent="0.25">
      <c r="A160" s="7" t="s">
        <v>1454</v>
      </c>
      <c r="B160" s="7" t="s">
        <v>35</v>
      </c>
      <c r="C160" s="7">
        <v>770.57</v>
      </c>
      <c r="D160" s="7">
        <v>309.27999999999997</v>
      </c>
      <c r="E160" s="13">
        <v>2.7</v>
      </c>
      <c r="F160" s="18">
        <v>-50</v>
      </c>
      <c r="G160" s="7" t="s">
        <v>220</v>
      </c>
    </row>
    <row r="161" spans="1:7" x14ac:dyDescent="0.25">
      <c r="A161" s="7" t="s">
        <v>1455</v>
      </c>
      <c r="B161" s="7" t="s">
        <v>35</v>
      </c>
      <c r="C161" s="7">
        <v>768.55499999999995</v>
      </c>
      <c r="D161" s="7">
        <v>307.26400000000001</v>
      </c>
      <c r="E161" s="13">
        <v>2.7</v>
      </c>
      <c r="F161" s="18">
        <v>-50</v>
      </c>
      <c r="G161" s="7" t="s">
        <v>220</v>
      </c>
    </row>
    <row r="162" spans="1:7" x14ac:dyDescent="0.25">
      <c r="A162" s="7" t="s">
        <v>1456</v>
      </c>
      <c r="B162" s="7" t="s">
        <v>35</v>
      </c>
      <c r="C162" s="7">
        <v>766.53899999999999</v>
      </c>
      <c r="D162" s="7">
        <v>305.24900000000002</v>
      </c>
      <c r="E162" s="13">
        <v>2.7</v>
      </c>
      <c r="F162" s="18">
        <v>-50</v>
      </c>
      <c r="G162" s="7" t="s">
        <v>220</v>
      </c>
    </row>
    <row r="163" spans="1:7" x14ac:dyDescent="0.25">
      <c r="A163" s="7" t="s">
        <v>1457</v>
      </c>
      <c r="B163" s="7" t="s">
        <v>35</v>
      </c>
      <c r="C163" s="7">
        <v>764.524</v>
      </c>
      <c r="D163" s="7">
        <v>303.233</v>
      </c>
      <c r="E163" s="13">
        <v>2.7</v>
      </c>
      <c r="F163" s="18">
        <v>-50</v>
      </c>
      <c r="G163" s="7" t="s">
        <v>220</v>
      </c>
    </row>
    <row r="164" spans="1:7" x14ac:dyDescent="0.25">
      <c r="A164" s="7" t="s">
        <v>1458</v>
      </c>
      <c r="B164" s="7" t="s">
        <v>35</v>
      </c>
      <c r="C164" s="7">
        <v>762.50800000000004</v>
      </c>
      <c r="D164" s="7">
        <v>301.21699999999998</v>
      </c>
      <c r="E164" s="13">
        <v>2.7</v>
      </c>
      <c r="F164" s="18">
        <v>-50</v>
      </c>
      <c r="G164" s="7" t="s">
        <v>220</v>
      </c>
    </row>
    <row r="165" spans="1:7" x14ac:dyDescent="0.25">
      <c r="A165" s="7" t="s">
        <v>1459</v>
      </c>
      <c r="B165" s="7" t="s">
        <v>35</v>
      </c>
      <c r="C165" s="7">
        <v>792.55499999999995</v>
      </c>
      <c r="D165" s="7">
        <v>331.26400000000001</v>
      </c>
      <c r="E165" s="13">
        <v>2.7</v>
      </c>
      <c r="F165" s="18">
        <v>-50</v>
      </c>
      <c r="G165" s="7" t="s">
        <v>220</v>
      </c>
    </row>
    <row r="166" spans="1:7" x14ac:dyDescent="0.25">
      <c r="A166" s="7" t="s">
        <v>1460</v>
      </c>
      <c r="B166" s="7" t="s">
        <v>35</v>
      </c>
      <c r="C166" s="7">
        <v>790.53899999999999</v>
      </c>
      <c r="D166" s="7">
        <v>329.24900000000002</v>
      </c>
      <c r="E166" s="13">
        <v>2.7</v>
      </c>
      <c r="F166" s="18">
        <v>-50</v>
      </c>
      <c r="G166" s="7" t="s">
        <v>220</v>
      </c>
    </row>
    <row r="167" spans="1:7" x14ac:dyDescent="0.25">
      <c r="A167" s="7" t="s">
        <v>1461</v>
      </c>
      <c r="B167" s="7" t="s">
        <v>35</v>
      </c>
      <c r="C167" s="7">
        <v>788.524</v>
      </c>
      <c r="D167" s="7">
        <v>327.233</v>
      </c>
      <c r="E167" s="13">
        <v>2.7</v>
      </c>
      <c r="F167" s="18">
        <v>-50</v>
      </c>
      <c r="G167" s="7" t="s">
        <v>220</v>
      </c>
    </row>
    <row r="168" spans="1:7" x14ac:dyDescent="0.25">
      <c r="A168" s="7" t="s">
        <v>1462</v>
      </c>
      <c r="B168" s="7" t="s">
        <v>35</v>
      </c>
      <c r="C168" s="7">
        <v>712.49199999999996</v>
      </c>
      <c r="D168" s="7">
        <v>279.233</v>
      </c>
      <c r="E168" s="13">
        <v>2.7</v>
      </c>
      <c r="F168" s="18">
        <v>-50</v>
      </c>
      <c r="G168" s="7" t="s">
        <v>220</v>
      </c>
    </row>
    <row r="169" spans="1:7" x14ac:dyDescent="0.25">
      <c r="A169" s="7" t="s">
        <v>1463</v>
      </c>
      <c r="B169" s="7" t="s">
        <v>35</v>
      </c>
      <c r="C169" s="7">
        <v>738.50800000000004</v>
      </c>
      <c r="D169" s="7">
        <v>279.233</v>
      </c>
      <c r="E169" s="13">
        <v>2.7</v>
      </c>
      <c r="F169" s="18">
        <v>-50</v>
      </c>
      <c r="G169" s="7" t="s">
        <v>220</v>
      </c>
    </row>
    <row r="170" spans="1:7" x14ac:dyDescent="0.25">
      <c r="A170" s="7" t="s">
        <v>1464</v>
      </c>
      <c r="B170" s="7" t="s">
        <v>35</v>
      </c>
      <c r="C170" s="7">
        <v>736.49199999999996</v>
      </c>
      <c r="D170" s="7">
        <v>277.21699999999998</v>
      </c>
      <c r="E170" s="13">
        <v>2.7</v>
      </c>
      <c r="F170" s="18">
        <v>-50</v>
      </c>
      <c r="G170" s="7" t="s">
        <v>220</v>
      </c>
    </row>
    <row r="171" spans="1:7" x14ac:dyDescent="0.25">
      <c r="A171" s="7" t="s">
        <v>1465</v>
      </c>
      <c r="B171" s="7" t="s">
        <v>35</v>
      </c>
      <c r="C171" s="7">
        <v>768.55499999999995</v>
      </c>
      <c r="D171" s="7">
        <v>309.27999999999997</v>
      </c>
      <c r="E171" s="13">
        <v>2.7</v>
      </c>
      <c r="F171" s="18">
        <v>-50</v>
      </c>
      <c r="G171" s="7" t="s">
        <v>220</v>
      </c>
    </row>
    <row r="172" spans="1:7" x14ac:dyDescent="0.25">
      <c r="A172" s="7" t="s">
        <v>1466</v>
      </c>
      <c r="B172" s="7" t="s">
        <v>35</v>
      </c>
      <c r="C172" s="7">
        <v>766.53899999999999</v>
      </c>
      <c r="D172" s="7">
        <v>307.26400000000001</v>
      </c>
      <c r="E172" s="13">
        <v>2.7</v>
      </c>
      <c r="F172" s="18">
        <v>-50</v>
      </c>
      <c r="G172" s="7" t="s">
        <v>220</v>
      </c>
    </row>
    <row r="173" spans="1:7" x14ac:dyDescent="0.25">
      <c r="A173" s="7" t="s">
        <v>1467</v>
      </c>
      <c r="B173" s="7" t="s">
        <v>35</v>
      </c>
      <c r="C173" s="7">
        <v>764.524</v>
      </c>
      <c r="D173" s="7">
        <v>305.24900000000002</v>
      </c>
      <c r="E173" s="13">
        <v>2.7</v>
      </c>
      <c r="F173" s="18">
        <v>-50</v>
      </c>
      <c r="G173" s="7" t="s">
        <v>220</v>
      </c>
    </row>
    <row r="174" spans="1:7" x14ac:dyDescent="0.25">
      <c r="A174" s="7" t="s">
        <v>1468</v>
      </c>
      <c r="B174" s="7" t="s">
        <v>35</v>
      </c>
      <c r="C174" s="7">
        <v>762.50800000000004</v>
      </c>
      <c r="D174" s="7">
        <v>303.233</v>
      </c>
      <c r="E174" s="13">
        <v>2.7</v>
      </c>
      <c r="F174" s="18">
        <v>-50</v>
      </c>
      <c r="G174" s="7" t="s">
        <v>220</v>
      </c>
    </row>
    <row r="175" spans="1:7" x14ac:dyDescent="0.25">
      <c r="A175" s="7" t="s">
        <v>1469</v>
      </c>
      <c r="B175" s="7" t="s">
        <v>35</v>
      </c>
      <c r="C175" s="7">
        <v>760.49199999999996</v>
      </c>
      <c r="D175" s="7">
        <v>301.21699999999998</v>
      </c>
      <c r="E175" s="13">
        <v>2.7</v>
      </c>
      <c r="F175" s="18">
        <v>-50</v>
      </c>
      <c r="G175" s="7" t="s">
        <v>220</v>
      </c>
    </row>
    <row r="176" spans="1:7" x14ac:dyDescent="0.25">
      <c r="A176" s="7" t="s">
        <v>1470</v>
      </c>
      <c r="B176" s="7" t="s">
        <v>35</v>
      </c>
      <c r="C176" s="7">
        <v>790.53899999999999</v>
      </c>
      <c r="D176" s="7">
        <v>331.26400000000001</v>
      </c>
      <c r="E176" s="13">
        <v>2.7</v>
      </c>
      <c r="F176" s="18">
        <v>-50</v>
      </c>
      <c r="G176" s="7" t="s">
        <v>220</v>
      </c>
    </row>
    <row r="177" spans="1:7" x14ac:dyDescent="0.25">
      <c r="A177" s="7" t="s">
        <v>1471</v>
      </c>
      <c r="B177" s="7" t="s">
        <v>35</v>
      </c>
      <c r="C177" s="7">
        <v>788.524</v>
      </c>
      <c r="D177" s="7">
        <v>329.24900000000002</v>
      </c>
      <c r="E177" s="13">
        <v>2.7</v>
      </c>
      <c r="F177" s="18">
        <v>-50</v>
      </c>
      <c r="G177" s="7" t="s">
        <v>220</v>
      </c>
    </row>
    <row r="178" spans="1:7" x14ac:dyDescent="0.25">
      <c r="A178" s="7" t="s">
        <v>1472</v>
      </c>
      <c r="B178" s="7" t="s">
        <v>35</v>
      </c>
      <c r="C178" s="7">
        <v>786.50800000000004</v>
      </c>
      <c r="D178" s="7">
        <v>327.233</v>
      </c>
      <c r="E178" s="13">
        <v>2.7</v>
      </c>
      <c r="F178" s="18">
        <v>-50</v>
      </c>
      <c r="G178" s="7" t="s">
        <v>220</v>
      </c>
    </row>
    <row r="179" spans="1:7" x14ac:dyDescent="0.25">
      <c r="A179" s="7" t="s">
        <v>1473</v>
      </c>
      <c r="B179" s="7" t="s">
        <v>36</v>
      </c>
      <c r="C179" s="7">
        <v>676.529</v>
      </c>
      <c r="D179" s="7">
        <v>255.233</v>
      </c>
      <c r="E179" s="7">
        <v>2.3199999999999998</v>
      </c>
      <c r="F179" s="18">
        <v>-50</v>
      </c>
      <c r="G179" s="7" t="s">
        <v>220</v>
      </c>
    </row>
    <row r="180" spans="1:7" x14ac:dyDescent="0.25">
      <c r="A180" s="7" t="s">
        <v>1474</v>
      </c>
      <c r="B180" s="7" t="s">
        <v>36</v>
      </c>
      <c r="C180" s="7">
        <v>674.51300000000003</v>
      </c>
      <c r="D180" s="7">
        <v>253.21700000000001</v>
      </c>
      <c r="E180" s="7">
        <v>2.3199999999999998</v>
      </c>
      <c r="F180" s="18">
        <v>-50</v>
      </c>
      <c r="G180" s="7" t="s">
        <v>220</v>
      </c>
    </row>
    <row r="181" spans="1:7" x14ac:dyDescent="0.25">
      <c r="A181" s="7" t="s">
        <v>1475</v>
      </c>
      <c r="B181" s="7" t="s">
        <v>36</v>
      </c>
      <c r="C181" s="7">
        <v>704.56</v>
      </c>
      <c r="D181" s="7">
        <v>283.26400000000001</v>
      </c>
      <c r="E181" s="7">
        <v>2.3199999999999998</v>
      </c>
      <c r="F181" s="18">
        <v>-50</v>
      </c>
      <c r="G181" s="7" t="s">
        <v>220</v>
      </c>
    </row>
    <row r="182" spans="1:7" x14ac:dyDescent="0.25">
      <c r="A182" s="7" t="s">
        <v>1476</v>
      </c>
      <c r="B182" s="7" t="s">
        <v>36</v>
      </c>
      <c r="C182" s="7">
        <v>702.54399999999998</v>
      </c>
      <c r="D182" s="7">
        <v>281.24900000000002</v>
      </c>
      <c r="E182" s="7">
        <v>2.3199999999999998</v>
      </c>
      <c r="F182" s="18">
        <v>-50</v>
      </c>
      <c r="G182" s="7" t="s">
        <v>220</v>
      </c>
    </row>
    <row r="183" spans="1:7" x14ac:dyDescent="0.25">
      <c r="A183" s="7" t="s">
        <v>1477</v>
      </c>
      <c r="B183" s="7" t="s">
        <v>36</v>
      </c>
      <c r="C183" s="7">
        <v>700.529</v>
      </c>
      <c r="D183" s="7">
        <v>279.233</v>
      </c>
      <c r="E183" s="7">
        <v>2.3199999999999998</v>
      </c>
      <c r="F183" s="18">
        <v>-50</v>
      </c>
      <c r="G183" s="7" t="s">
        <v>220</v>
      </c>
    </row>
    <row r="184" spans="1:7" x14ac:dyDescent="0.25">
      <c r="A184" s="7" t="s">
        <v>1478</v>
      </c>
      <c r="B184" s="7" t="s">
        <v>36</v>
      </c>
      <c r="C184" s="7">
        <v>698.51300000000003</v>
      </c>
      <c r="D184" s="7">
        <v>277.21699999999998</v>
      </c>
      <c r="E184" s="7">
        <v>2.3199999999999998</v>
      </c>
      <c r="F184" s="18">
        <v>-50</v>
      </c>
      <c r="G184" s="7" t="s">
        <v>220</v>
      </c>
    </row>
    <row r="185" spans="1:7" x14ac:dyDescent="0.25">
      <c r="A185" s="7" t="s">
        <v>1479</v>
      </c>
      <c r="B185" s="7" t="s">
        <v>36</v>
      </c>
      <c r="C185" s="7">
        <v>730.57600000000002</v>
      </c>
      <c r="D185" s="7">
        <v>309.27999999999997</v>
      </c>
      <c r="E185" s="7">
        <v>2.3199999999999998</v>
      </c>
      <c r="F185" s="18">
        <v>-50</v>
      </c>
      <c r="G185" s="7" t="s">
        <v>220</v>
      </c>
    </row>
    <row r="186" spans="1:7" x14ac:dyDescent="0.25">
      <c r="A186" s="7" t="s">
        <v>1480</v>
      </c>
      <c r="B186" s="7" t="s">
        <v>36</v>
      </c>
      <c r="C186" s="7">
        <v>728.56</v>
      </c>
      <c r="D186" s="7">
        <v>307.26400000000001</v>
      </c>
      <c r="E186" s="7">
        <v>2.3199999999999998</v>
      </c>
      <c r="F186" s="18">
        <v>-50</v>
      </c>
      <c r="G186" s="7" t="s">
        <v>220</v>
      </c>
    </row>
    <row r="187" spans="1:7" x14ac:dyDescent="0.25">
      <c r="A187" s="7" t="s">
        <v>1481</v>
      </c>
      <c r="B187" s="7" t="s">
        <v>36</v>
      </c>
      <c r="C187" s="7">
        <v>726.54399999999998</v>
      </c>
      <c r="D187" s="7">
        <v>305.24900000000002</v>
      </c>
      <c r="E187" s="7">
        <v>2.3199999999999998</v>
      </c>
      <c r="F187" s="18">
        <v>-50</v>
      </c>
      <c r="G187" s="7" t="s">
        <v>220</v>
      </c>
    </row>
    <row r="188" spans="1:7" x14ac:dyDescent="0.25">
      <c r="A188" s="7" t="s">
        <v>1482</v>
      </c>
      <c r="B188" s="7" t="s">
        <v>36</v>
      </c>
      <c r="C188" s="7">
        <v>724.529</v>
      </c>
      <c r="D188" s="7">
        <v>303.233</v>
      </c>
      <c r="E188" s="7">
        <v>2.3199999999999998</v>
      </c>
      <c r="F188" s="18">
        <v>-50</v>
      </c>
      <c r="G188" s="7" t="s">
        <v>220</v>
      </c>
    </row>
    <row r="189" spans="1:7" x14ac:dyDescent="0.25">
      <c r="A189" s="7" t="s">
        <v>1483</v>
      </c>
      <c r="B189" s="7" t="s">
        <v>36</v>
      </c>
      <c r="C189" s="7">
        <v>722.51300000000003</v>
      </c>
      <c r="D189" s="7">
        <v>301.21699999999998</v>
      </c>
      <c r="E189" s="7">
        <v>2.3199999999999998</v>
      </c>
      <c r="F189" s="18">
        <v>-50</v>
      </c>
      <c r="G189" s="7" t="s">
        <v>220</v>
      </c>
    </row>
    <row r="190" spans="1:7" x14ac:dyDescent="0.25">
      <c r="A190" s="7" t="s">
        <v>1484</v>
      </c>
      <c r="B190" s="7" t="s">
        <v>36</v>
      </c>
      <c r="C190" s="7">
        <v>752.56</v>
      </c>
      <c r="D190" s="7">
        <v>331.26400000000001</v>
      </c>
      <c r="E190" s="7">
        <v>2.3199999999999998</v>
      </c>
      <c r="F190" s="18">
        <v>-50</v>
      </c>
      <c r="G190" s="7" t="s">
        <v>220</v>
      </c>
    </row>
    <row r="191" spans="1:7" x14ac:dyDescent="0.25">
      <c r="A191" s="7" t="s">
        <v>1485</v>
      </c>
      <c r="B191" s="7" t="s">
        <v>36</v>
      </c>
      <c r="C191" s="7">
        <v>750.54399999999998</v>
      </c>
      <c r="D191" s="7">
        <v>329.24900000000002</v>
      </c>
      <c r="E191" s="7">
        <v>2.3199999999999998</v>
      </c>
      <c r="F191" s="18">
        <v>-50</v>
      </c>
      <c r="G191" s="7" t="s">
        <v>220</v>
      </c>
    </row>
    <row r="192" spans="1:7" x14ac:dyDescent="0.25">
      <c r="A192" s="7" t="s">
        <v>1486</v>
      </c>
      <c r="B192" s="7" t="s">
        <v>36</v>
      </c>
      <c r="C192" s="7">
        <v>748.529</v>
      </c>
      <c r="D192" s="7">
        <v>327.233</v>
      </c>
      <c r="E192" s="7">
        <v>2.3199999999999998</v>
      </c>
      <c r="F192" s="18">
        <v>-50</v>
      </c>
      <c r="G192" s="7" t="s">
        <v>220</v>
      </c>
    </row>
    <row r="193" spans="1:7" x14ac:dyDescent="0.25">
      <c r="A193" s="7" t="s">
        <v>1487</v>
      </c>
      <c r="B193" s="7" t="s">
        <v>36</v>
      </c>
      <c r="C193" s="7">
        <v>704.56</v>
      </c>
      <c r="D193" s="7">
        <v>255.233</v>
      </c>
      <c r="E193" s="7">
        <v>2.3199999999999998</v>
      </c>
      <c r="F193" s="18">
        <v>-50</v>
      </c>
      <c r="G193" s="7" t="s">
        <v>220</v>
      </c>
    </row>
    <row r="194" spans="1:7" x14ac:dyDescent="0.25">
      <c r="A194" s="7" t="s">
        <v>1488</v>
      </c>
      <c r="B194" s="7" t="s">
        <v>36</v>
      </c>
      <c r="C194" s="7">
        <v>702.54399999999998</v>
      </c>
      <c r="D194" s="7">
        <v>253.21700000000001</v>
      </c>
      <c r="E194" s="7">
        <v>2.3199999999999998</v>
      </c>
      <c r="F194" s="18">
        <v>-50</v>
      </c>
      <c r="G194" s="7" t="s">
        <v>220</v>
      </c>
    </row>
    <row r="195" spans="1:7" x14ac:dyDescent="0.25">
      <c r="A195" s="7" t="s">
        <v>1489</v>
      </c>
      <c r="B195" s="7" t="s">
        <v>36</v>
      </c>
      <c r="C195" s="7">
        <v>732.59100000000001</v>
      </c>
      <c r="D195" s="7">
        <v>283.26400000000001</v>
      </c>
      <c r="E195" s="7">
        <v>2.3199999999999998</v>
      </c>
      <c r="F195" s="18">
        <v>-50</v>
      </c>
      <c r="G195" s="7" t="s">
        <v>220</v>
      </c>
    </row>
    <row r="196" spans="1:7" x14ac:dyDescent="0.25">
      <c r="A196" s="7" t="s">
        <v>1490</v>
      </c>
      <c r="B196" s="7" t="s">
        <v>36</v>
      </c>
      <c r="C196" s="7">
        <v>730.57600000000002</v>
      </c>
      <c r="D196" s="7">
        <v>281.24900000000002</v>
      </c>
      <c r="E196" s="7">
        <v>2.3199999999999998</v>
      </c>
      <c r="F196" s="18">
        <v>-50</v>
      </c>
      <c r="G196" s="7" t="s">
        <v>220</v>
      </c>
    </row>
    <row r="197" spans="1:7" x14ac:dyDescent="0.25">
      <c r="A197" s="7" t="s">
        <v>1491</v>
      </c>
      <c r="B197" s="7" t="s">
        <v>36</v>
      </c>
      <c r="C197" s="7">
        <v>728.56</v>
      </c>
      <c r="D197" s="7">
        <v>279.233</v>
      </c>
      <c r="E197" s="7">
        <v>2.3199999999999998</v>
      </c>
      <c r="F197" s="18">
        <v>-50</v>
      </c>
      <c r="G197" s="7" t="s">
        <v>220</v>
      </c>
    </row>
    <row r="198" spans="1:7" x14ac:dyDescent="0.25">
      <c r="A198" s="7" t="s">
        <v>1492</v>
      </c>
      <c r="B198" s="7" t="s">
        <v>36</v>
      </c>
      <c r="C198" s="7">
        <v>726.54399999999998</v>
      </c>
      <c r="D198" s="7">
        <v>277.21699999999998</v>
      </c>
      <c r="E198" s="7">
        <v>2.3199999999999998</v>
      </c>
      <c r="F198" s="18">
        <v>-50</v>
      </c>
      <c r="G198" s="7" t="s">
        <v>220</v>
      </c>
    </row>
    <row r="199" spans="1:7" x14ac:dyDescent="0.25">
      <c r="A199" s="7" t="s">
        <v>1493</v>
      </c>
      <c r="B199" s="7" t="s">
        <v>36</v>
      </c>
      <c r="C199" s="7">
        <v>758.60699999999997</v>
      </c>
      <c r="D199" s="7">
        <v>309.27999999999997</v>
      </c>
      <c r="E199" s="7">
        <v>2.3199999999999998</v>
      </c>
      <c r="F199" s="18">
        <v>-50</v>
      </c>
      <c r="G199" s="7" t="s">
        <v>220</v>
      </c>
    </row>
    <row r="200" spans="1:7" x14ac:dyDescent="0.25">
      <c r="A200" s="7" t="s">
        <v>1494</v>
      </c>
      <c r="B200" s="7" t="s">
        <v>36</v>
      </c>
      <c r="C200" s="7">
        <v>756.59100000000001</v>
      </c>
      <c r="D200" s="7">
        <v>307.26400000000001</v>
      </c>
      <c r="E200" s="7">
        <v>2.3199999999999998</v>
      </c>
      <c r="F200" s="18">
        <v>-50</v>
      </c>
      <c r="G200" s="7" t="s">
        <v>220</v>
      </c>
    </row>
    <row r="201" spans="1:7" x14ac:dyDescent="0.25">
      <c r="A201" s="7" t="s">
        <v>1495</v>
      </c>
      <c r="B201" s="7" t="s">
        <v>36</v>
      </c>
      <c r="C201" s="7">
        <v>754.57600000000002</v>
      </c>
      <c r="D201" s="7">
        <v>305.24900000000002</v>
      </c>
      <c r="E201" s="7">
        <v>2.3199999999999998</v>
      </c>
      <c r="F201" s="18">
        <v>-50</v>
      </c>
      <c r="G201" s="7" t="s">
        <v>220</v>
      </c>
    </row>
    <row r="202" spans="1:7" x14ac:dyDescent="0.25">
      <c r="A202" s="7" t="s">
        <v>1496</v>
      </c>
      <c r="B202" s="7" t="s">
        <v>36</v>
      </c>
      <c r="C202" s="7">
        <v>752.56</v>
      </c>
      <c r="D202" s="7">
        <v>303.233</v>
      </c>
      <c r="E202" s="7">
        <v>2.3199999999999998</v>
      </c>
      <c r="F202" s="18">
        <v>-50</v>
      </c>
      <c r="G202" s="7" t="s">
        <v>220</v>
      </c>
    </row>
    <row r="203" spans="1:7" x14ac:dyDescent="0.25">
      <c r="A203" s="7" t="s">
        <v>1497</v>
      </c>
      <c r="B203" s="7" t="s">
        <v>36</v>
      </c>
      <c r="C203" s="7">
        <v>750.54399999999998</v>
      </c>
      <c r="D203" s="7">
        <v>301.21699999999998</v>
      </c>
      <c r="E203" s="7">
        <v>2.3199999999999998</v>
      </c>
      <c r="F203" s="18">
        <v>-50</v>
      </c>
      <c r="G203" s="7" t="s">
        <v>220</v>
      </c>
    </row>
    <row r="204" spans="1:7" x14ac:dyDescent="0.25">
      <c r="A204" s="7" t="s">
        <v>1498</v>
      </c>
      <c r="B204" s="7" t="s">
        <v>36</v>
      </c>
      <c r="C204" s="7">
        <v>780.59100000000001</v>
      </c>
      <c r="D204" s="7">
        <v>331.26400000000001</v>
      </c>
      <c r="E204" s="7">
        <v>2.3199999999999998</v>
      </c>
      <c r="F204" s="18">
        <v>-50</v>
      </c>
      <c r="G204" s="7" t="s">
        <v>220</v>
      </c>
    </row>
    <row r="205" spans="1:7" x14ac:dyDescent="0.25">
      <c r="A205" s="7" t="s">
        <v>1499</v>
      </c>
      <c r="B205" s="7" t="s">
        <v>36</v>
      </c>
      <c r="C205" s="7">
        <v>778.57600000000002</v>
      </c>
      <c r="D205" s="7">
        <v>329.24900000000002</v>
      </c>
      <c r="E205" s="7">
        <v>2.3199999999999998</v>
      </c>
      <c r="F205" s="18">
        <v>-50</v>
      </c>
      <c r="G205" s="7" t="s">
        <v>220</v>
      </c>
    </row>
    <row r="206" spans="1:7" x14ac:dyDescent="0.25">
      <c r="A206" s="7" t="s">
        <v>1500</v>
      </c>
      <c r="B206" s="7" t="s">
        <v>36</v>
      </c>
      <c r="C206" s="7">
        <v>776.56</v>
      </c>
      <c r="D206" s="7">
        <v>327.233</v>
      </c>
      <c r="E206" s="7">
        <v>2.3199999999999998</v>
      </c>
      <c r="F206" s="18">
        <v>-50</v>
      </c>
      <c r="G206" s="7" t="s">
        <v>220</v>
      </c>
    </row>
    <row r="207" spans="1:7" x14ac:dyDescent="0.25">
      <c r="A207" s="7" t="s">
        <v>1501</v>
      </c>
      <c r="B207" s="7" t="s">
        <v>37</v>
      </c>
      <c r="C207" s="7">
        <v>674.5</v>
      </c>
      <c r="D207" s="7">
        <v>283.26400000000001</v>
      </c>
      <c r="E207" s="13">
        <v>2.57</v>
      </c>
      <c r="F207" s="18">
        <v>-50</v>
      </c>
      <c r="G207" s="7" t="s">
        <v>220</v>
      </c>
    </row>
    <row r="208" spans="1:7" x14ac:dyDescent="0.25">
      <c r="A208" s="7" t="s">
        <v>1502</v>
      </c>
      <c r="B208" s="7" t="s">
        <v>37</v>
      </c>
      <c r="C208" s="7">
        <v>672.5</v>
      </c>
      <c r="D208" s="7">
        <v>281.24900000000002</v>
      </c>
      <c r="E208" s="13">
        <v>2.57</v>
      </c>
      <c r="F208" s="18">
        <v>-50</v>
      </c>
      <c r="G208" s="7" t="s">
        <v>220</v>
      </c>
    </row>
    <row r="209" spans="1:7" x14ac:dyDescent="0.25">
      <c r="A209" s="7" t="s">
        <v>1503</v>
      </c>
      <c r="B209" s="7" t="s">
        <v>37</v>
      </c>
      <c r="C209" s="7">
        <v>674.5</v>
      </c>
      <c r="D209" s="7">
        <v>255.233</v>
      </c>
      <c r="E209" s="13">
        <v>2.57</v>
      </c>
      <c r="F209" s="18">
        <v>-50</v>
      </c>
      <c r="G209" s="7" t="s">
        <v>220</v>
      </c>
    </row>
    <row r="210" spans="1:7" x14ac:dyDescent="0.25">
      <c r="A210" s="7" t="s">
        <v>1504</v>
      </c>
      <c r="B210" s="7" t="s">
        <v>37</v>
      </c>
      <c r="C210" s="7">
        <v>672.5</v>
      </c>
      <c r="D210" s="7">
        <v>253.21700000000001</v>
      </c>
      <c r="E210" s="13">
        <v>2.57</v>
      </c>
      <c r="F210" s="18">
        <v>-50</v>
      </c>
      <c r="G210" s="7" t="s">
        <v>220</v>
      </c>
    </row>
    <row r="211" spans="1:7" x14ac:dyDescent="0.25">
      <c r="A211" s="7" t="s">
        <v>1505</v>
      </c>
      <c r="B211" s="7" t="s">
        <v>37</v>
      </c>
      <c r="C211" s="7">
        <v>702.5</v>
      </c>
      <c r="D211" s="7">
        <v>283.26400000000001</v>
      </c>
      <c r="E211" s="13">
        <v>2.57</v>
      </c>
      <c r="F211" s="18">
        <v>-50</v>
      </c>
      <c r="G211" s="7" t="s">
        <v>220</v>
      </c>
    </row>
    <row r="212" spans="1:7" x14ac:dyDescent="0.25">
      <c r="A212" s="7" t="s">
        <v>1506</v>
      </c>
      <c r="B212" s="7" t="s">
        <v>37</v>
      </c>
      <c r="C212" s="7">
        <v>700.5</v>
      </c>
      <c r="D212" s="7">
        <v>281.24900000000002</v>
      </c>
      <c r="E212" s="13">
        <v>2.57</v>
      </c>
      <c r="F212" s="18">
        <v>-50</v>
      </c>
      <c r="G212" s="7" t="s">
        <v>220</v>
      </c>
    </row>
    <row r="213" spans="1:7" x14ac:dyDescent="0.25">
      <c r="A213" s="7" t="s">
        <v>1507</v>
      </c>
      <c r="B213" s="7" t="s">
        <v>37</v>
      </c>
      <c r="C213" s="7">
        <v>698.5</v>
      </c>
      <c r="D213" s="7">
        <v>279.233</v>
      </c>
      <c r="E213" s="13">
        <v>2.57</v>
      </c>
      <c r="F213" s="18">
        <v>-50</v>
      </c>
      <c r="G213" s="7" t="s">
        <v>220</v>
      </c>
    </row>
    <row r="214" spans="1:7" x14ac:dyDescent="0.25">
      <c r="A214" s="7" t="s">
        <v>1508</v>
      </c>
      <c r="B214" s="7" t="s">
        <v>37</v>
      </c>
      <c r="C214" s="7">
        <v>696.5</v>
      </c>
      <c r="D214" s="7">
        <v>277.21699999999998</v>
      </c>
      <c r="E214" s="13">
        <v>2.57</v>
      </c>
      <c r="F214" s="18">
        <v>-50</v>
      </c>
      <c r="G214" s="7" t="s">
        <v>220</v>
      </c>
    </row>
    <row r="215" spans="1:7" x14ac:dyDescent="0.25">
      <c r="A215" s="7" t="s">
        <v>1509</v>
      </c>
      <c r="B215" s="7" t="s">
        <v>37</v>
      </c>
      <c r="C215" s="7">
        <v>728.6</v>
      </c>
      <c r="D215" s="7">
        <v>309.27999999999997</v>
      </c>
      <c r="E215" s="13">
        <v>2.57</v>
      </c>
      <c r="F215" s="18">
        <v>-50</v>
      </c>
      <c r="G215" s="7" t="s">
        <v>220</v>
      </c>
    </row>
    <row r="216" spans="1:7" x14ac:dyDescent="0.25">
      <c r="A216" s="7" t="s">
        <v>1510</v>
      </c>
      <c r="B216" s="7" t="s">
        <v>37</v>
      </c>
      <c r="C216" s="7">
        <v>726.5</v>
      </c>
      <c r="D216" s="7">
        <v>307.26400000000001</v>
      </c>
      <c r="E216" s="13">
        <v>2.57</v>
      </c>
      <c r="F216" s="18">
        <v>-50</v>
      </c>
      <c r="G216" s="7" t="s">
        <v>220</v>
      </c>
    </row>
    <row r="217" spans="1:7" x14ac:dyDescent="0.25">
      <c r="A217" s="7" t="s">
        <v>1511</v>
      </c>
      <c r="B217" s="7" t="s">
        <v>37</v>
      </c>
      <c r="C217" s="7">
        <v>724.5</v>
      </c>
      <c r="D217" s="7">
        <v>305.24900000000002</v>
      </c>
      <c r="E217" s="13">
        <v>2.57</v>
      </c>
      <c r="F217" s="18">
        <v>-50</v>
      </c>
      <c r="G217" s="7" t="s">
        <v>220</v>
      </c>
    </row>
    <row r="218" spans="1:7" x14ac:dyDescent="0.25">
      <c r="A218" s="7" t="s">
        <v>1512</v>
      </c>
      <c r="B218" s="7" t="s">
        <v>37</v>
      </c>
      <c r="C218" s="7">
        <v>722.5</v>
      </c>
      <c r="D218" s="7">
        <v>303.233</v>
      </c>
      <c r="E218" s="13">
        <v>2.57</v>
      </c>
      <c r="F218" s="18">
        <v>-50</v>
      </c>
      <c r="G218" s="7" t="s">
        <v>220</v>
      </c>
    </row>
    <row r="219" spans="1:7" x14ac:dyDescent="0.25">
      <c r="A219" s="7" t="s">
        <v>1513</v>
      </c>
      <c r="B219" s="7" t="s">
        <v>37</v>
      </c>
      <c r="C219" s="7">
        <v>720.5</v>
      </c>
      <c r="D219" s="7">
        <v>301.21699999999998</v>
      </c>
      <c r="E219" s="13">
        <v>2.57</v>
      </c>
      <c r="F219" s="18">
        <v>-50</v>
      </c>
      <c r="G219" s="7" t="s">
        <v>220</v>
      </c>
    </row>
    <row r="220" spans="1:7" x14ac:dyDescent="0.25">
      <c r="A220" s="7" t="s">
        <v>1514</v>
      </c>
      <c r="B220" s="7" t="s">
        <v>37</v>
      </c>
      <c r="C220" s="7">
        <v>750.5</v>
      </c>
      <c r="D220" s="7">
        <v>331.26400000000001</v>
      </c>
      <c r="E220" s="13">
        <v>2.57</v>
      </c>
      <c r="F220" s="18">
        <v>-50</v>
      </c>
      <c r="G220" s="7" t="s">
        <v>220</v>
      </c>
    </row>
    <row r="221" spans="1:7" x14ac:dyDescent="0.25">
      <c r="A221" s="7" t="s">
        <v>1515</v>
      </c>
      <c r="B221" s="7" t="s">
        <v>37</v>
      </c>
      <c r="C221" s="7">
        <v>748.5</v>
      </c>
      <c r="D221" s="7">
        <v>329.24900000000002</v>
      </c>
      <c r="E221" s="13">
        <v>2.57</v>
      </c>
      <c r="F221" s="18">
        <v>-50</v>
      </c>
      <c r="G221" s="7" t="s">
        <v>220</v>
      </c>
    </row>
    <row r="222" spans="1:7" x14ac:dyDescent="0.25">
      <c r="A222" s="7" t="s">
        <v>1516</v>
      </c>
      <c r="B222" s="7" t="s">
        <v>37</v>
      </c>
      <c r="C222" s="7">
        <v>746.5</v>
      </c>
      <c r="D222" s="7">
        <v>327.233</v>
      </c>
      <c r="E222" s="13">
        <v>2.57</v>
      </c>
      <c r="F222" s="18">
        <v>-50</v>
      </c>
      <c r="G222" s="7" t="s">
        <v>220</v>
      </c>
    </row>
    <row r="223" spans="1:7" x14ac:dyDescent="0.25">
      <c r="A223" s="7" t="s">
        <v>1517</v>
      </c>
      <c r="B223" s="7" t="s">
        <v>37</v>
      </c>
      <c r="C223" s="7">
        <v>698.5</v>
      </c>
      <c r="D223" s="7">
        <v>281.24900000000002</v>
      </c>
      <c r="E223" s="13">
        <v>2.57</v>
      </c>
      <c r="F223" s="18">
        <v>-50</v>
      </c>
      <c r="G223" s="7" t="s">
        <v>220</v>
      </c>
    </row>
    <row r="224" spans="1:7" x14ac:dyDescent="0.25">
      <c r="A224" s="7" t="s">
        <v>1518</v>
      </c>
      <c r="B224" s="7" t="s">
        <v>37</v>
      </c>
      <c r="C224" s="7">
        <v>702.5</v>
      </c>
      <c r="D224" s="7">
        <v>255.233</v>
      </c>
      <c r="E224" s="13">
        <v>2.57</v>
      </c>
      <c r="F224" s="18">
        <v>-50</v>
      </c>
      <c r="G224" s="7" t="s">
        <v>220</v>
      </c>
    </row>
    <row r="225" spans="1:7" x14ac:dyDescent="0.25">
      <c r="A225" s="7" t="s">
        <v>1519</v>
      </c>
      <c r="B225" s="7" t="s">
        <v>37</v>
      </c>
      <c r="C225" s="7">
        <v>700.5</v>
      </c>
      <c r="D225" s="7">
        <v>253.21700000000001</v>
      </c>
      <c r="E225" s="13">
        <v>2.57</v>
      </c>
      <c r="F225" s="18">
        <v>-50</v>
      </c>
      <c r="G225" s="7" t="s">
        <v>220</v>
      </c>
    </row>
    <row r="226" spans="1:7" x14ac:dyDescent="0.25">
      <c r="A226" s="7" t="s">
        <v>1520</v>
      </c>
      <c r="B226" s="7" t="s">
        <v>37</v>
      </c>
      <c r="C226" s="7">
        <v>730.6</v>
      </c>
      <c r="D226" s="7">
        <v>283.26400000000001</v>
      </c>
      <c r="E226" s="13">
        <v>2.57</v>
      </c>
      <c r="F226" s="18">
        <v>-50</v>
      </c>
      <c r="G226" s="7" t="s">
        <v>220</v>
      </c>
    </row>
    <row r="227" spans="1:7" x14ac:dyDescent="0.25">
      <c r="A227" s="7" t="s">
        <v>1521</v>
      </c>
      <c r="B227" s="7" t="s">
        <v>37</v>
      </c>
      <c r="C227" s="7">
        <v>728.6</v>
      </c>
      <c r="D227" s="7">
        <v>281.24900000000002</v>
      </c>
      <c r="E227" s="13">
        <v>2.57</v>
      </c>
      <c r="F227" s="18">
        <v>-50</v>
      </c>
      <c r="G227" s="7" t="s">
        <v>220</v>
      </c>
    </row>
    <row r="228" spans="1:7" x14ac:dyDescent="0.25">
      <c r="A228" s="7" t="s">
        <v>1522</v>
      </c>
      <c r="B228" s="7" t="s">
        <v>37</v>
      </c>
      <c r="C228" s="7">
        <v>726.5</v>
      </c>
      <c r="D228" s="7">
        <v>279.233</v>
      </c>
      <c r="E228" s="13">
        <v>2.57</v>
      </c>
      <c r="F228" s="18">
        <v>-50</v>
      </c>
      <c r="G228" s="7" t="s">
        <v>220</v>
      </c>
    </row>
    <row r="229" spans="1:7" x14ac:dyDescent="0.25">
      <c r="A229" s="7" t="s">
        <v>1523</v>
      </c>
      <c r="B229" s="7" t="s">
        <v>37</v>
      </c>
      <c r="C229" s="7">
        <v>724.5</v>
      </c>
      <c r="D229" s="7">
        <v>277.21699999999998</v>
      </c>
      <c r="E229" s="13">
        <v>2.57</v>
      </c>
      <c r="F229" s="18">
        <v>-50</v>
      </c>
      <c r="G229" s="7" t="s">
        <v>220</v>
      </c>
    </row>
    <row r="230" spans="1:7" x14ac:dyDescent="0.25">
      <c r="A230" s="7" t="s">
        <v>1524</v>
      </c>
      <c r="B230" s="7" t="s">
        <v>37</v>
      </c>
      <c r="C230" s="7">
        <v>756.6</v>
      </c>
      <c r="D230" s="7">
        <v>309.27999999999997</v>
      </c>
      <c r="E230" s="13">
        <v>2.57</v>
      </c>
      <c r="F230" s="18">
        <v>-50</v>
      </c>
      <c r="G230" s="7" t="s">
        <v>220</v>
      </c>
    </row>
    <row r="231" spans="1:7" x14ac:dyDescent="0.25">
      <c r="A231" s="7" t="s">
        <v>1525</v>
      </c>
      <c r="B231" s="7" t="s">
        <v>37</v>
      </c>
      <c r="C231" s="7">
        <v>754.6</v>
      </c>
      <c r="D231" s="7">
        <v>307.26400000000001</v>
      </c>
      <c r="E231" s="13">
        <v>2.57</v>
      </c>
      <c r="F231" s="18">
        <v>-50</v>
      </c>
      <c r="G231" s="7" t="s">
        <v>220</v>
      </c>
    </row>
    <row r="232" spans="1:7" x14ac:dyDescent="0.25">
      <c r="A232" s="7" t="s">
        <v>1526</v>
      </c>
      <c r="B232" s="7" t="s">
        <v>37</v>
      </c>
      <c r="C232" s="7">
        <v>752.6</v>
      </c>
      <c r="D232" s="7">
        <v>305.24900000000002</v>
      </c>
      <c r="E232" s="13">
        <v>2.57</v>
      </c>
      <c r="F232" s="18">
        <v>-50</v>
      </c>
      <c r="G232" s="7" t="s">
        <v>220</v>
      </c>
    </row>
    <row r="233" spans="1:7" x14ac:dyDescent="0.25">
      <c r="A233" s="7" t="s">
        <v>1527</v>
      </c>
      <c r="B233" s="7" t="s">
        <v>37</v>
      </c>
      <c r="C233" s="7">
        <v>750.5</v>
      </c>
      <c r="D233" s="7">
        <v>303.233</v>
      </c>
      <c r="E233" s="13">
        <v>2.57</v>
      </c>
      <c r="F233" s="18">
        <v>-50</v>
      </c>
      <c r="G233" s="7" t="s">
        <v>220</v>
      </c>
    </row>
    <row r="234" spans="1:7" x14ac:dyDescent="0.25">
      <c r="A234" s="7" t="s">
        <v>1528</v>
      </c>
      <c r="B234" s="7" t="s">
        <v>37</v>
      </c>
      <c r="C234" s="7">
        <v>748.5</v>
      </c>
      <c r="D234" s="7">
        <v>301.21699999999998</v>
      </c>
      <c r="E234" s="13">
        <v>2.57</v>
      </c>
      <c r="F234" s="18">
        <v>-50</v>
      </c>
      <c r="G234" s="7" t="s">
        <v>220</v>
      </c>
    </row>
    <row r="235" spans="1:7" x14ac:dyDescent="0.25">
      <c r="A235" s="7" t="s">
        <v>1529</v>
      </c>
      <c r="B235" s="7" t="s">
        <v>37</v>
      </c>
      <c r="C235" s="7">
        <v>778.6</v>
      </c>
      <c r="D235" s="7">
        <v>331.26400000000001</v>
      </c>
      <c r="E235" s="13">
        <v>2.57</v>
      </c>
      <c r="F235" s="18">
        <v>-50</v>
      </c>
      <c r="G235" s="7" t="s">
        <v>220</v>
      </c>
    </row>
    <row r="236" spans="1:7" x14ac:dyDescent="0.25">
      <c r="A236" s="7" t="s">
        <v>1530</v>
      </c>
      <c r="B236" s="7" t="s">
        <v>37</v>
      </c>
      <c r="C236" s="7">
        <v>776.6</v>
      </c>
      <c r="D236" s="7">
        <v>329.24900000000002</v>
      </c>
      <c r="E236" s="13">
        <v>2.57</v>
      </c>
      <c r="F236" s="18">
        <v>-50</v>
      </c>
      <c r="G236" s="7" t="s">
        <v>220</v>
      </c>
    </row>
    <row r="237" spans="1:7" x14ac:dyDescent="0.25">
      <c r="A237" s="7" t="s">
        <v>1531</v>
      </c>
      <c r="B237" s="7" t="s">
        <v>37</v>
      </c>
      <c r="C237" s="7">
        <v>774.5</v>
      </c>
      <c r="D237" s="7">
        <v>327.233</v>
      </c>
      <c r="E237" s="13">
        <v>2.57</v>
      </c>
      <c r="F237" s="18">
        <v>-50</v>
      </c>
      <c r="G237" s="7" t="s">
        <v>220</v>
      </c>
    </row>
    <row r="238" spans="1:7" x14ac:dyDescent="0.25">
      <c r="A238" s="7" t="s">
        <v>1532</v>
      </c>
      <c r="B238" s="7" t="s">
        <v>37</v>
      </c>
      <c r="C238" s="7">
        <v>700.5</v>
      </c>
      <c r="D238" s="7">
        <v>255.233</v>
      </c>
      <c r="E238" s="13">
        <v>2.57</v>
      </c>
      <c r="F238" s="18">
        <v>-50</v>
      </c>
      <c r="G238" s="7" t="s">
        <v>220</v>
      </c>
    </row>
    <row r="239" spans="1:7" x14ac:dyDescent="0.25">
      <c r="A239" s="7" t="s">
        <v>1533</v>
      </c>
      <c r="B239" s="7" t="s">
        <v>37</v>
      </c>
      <c r="C239" s="7">
        <v>698.5</v>
      </c>
      <c r="D239" s="7">
        <v>253.21700000000001</v>
      </c>
      <c r="E239" s="13">
        <v>2.57</v>
      </c>
      <c r="F239" s="18">
        <v>-50</v>
      </c>
      <c r="G239" s="7" t="s">
        <v>220</v>
      </c>
    </row>
    <row r="240" spans="1:7" x14ac:dyDescent="0.25">
      <c r="A240" s="7" t="s">
        <v>1534</v>
      </c>
      <c r="B240" s="7" t="s">
        <v>37</v>
      </c>
      <c r="C240" s="7">
        <v>728.6</v>
      </c>
      <c r="D240" s="7">
        <v>283.2</v>
      </c>
      <c r="E240" s="13">
        <v>2.57</v>
      </c>
      <c r="F240" s="18">
        <v>-50</v>
      </c>
      <c r="G240" s="7" t="s">
        <v>220</v>
      </c>
    </row>
    <row r="241" spans="1:7" x14ac:dyDescent="0.25">
      <c r="A241" s="7" t="s">
        <v>1535</v>
      </c>
      <c r="B241" s="7" t="s">
        <v>37</v>
      </c>
      <c r="C241" s="7">
        <v>726.5</v>
      </c>
      <c r="D241" s="7">
        <v>281.24900000000002</v>
      </c>
      <c r="E241" s="13">
        <v>2.57</v>
      </c>
      <c r="F241" s="18">
        <v>-50</v>
      </c>
      <c r="G241" s="7" t="s">
        <v>220</v>
      </c>
    </row>
    <row r="242" spans="1:7" x14ac:dyDescent="0.25">
      <c r="A242" s="7" t="s">
        <v>1536</v>
      </c>
      <c r="B242" s="7" t="s">
        <v>37</v>
      </c>
      <c r="C242" s="7">
        <v>724.5</v>
      </c>
      <c r="D242" s="7">
        <v>279.233</v>
      </c>
      <c r="E242" s="13">
        <v>2.57</v>
      </c>
      <c r="F242" s="18">
        <v>-50</v>
      </c>
      <c r="G242" s="7" t="s">
        <v>220</v>
      </c>
    </row>
    <row r="243" spans="1:7" x14ac:dyDescent="0.25">
      <c r="A243" s="7" t="s">
        <v>1537</v>
      </c>
      <c r="B243" s="7" t="s">
        <v>37</v>
      </c>
      <c r="C243" s="7">
        <v>722.5</v>
      </c>
      <c r="D243" s="7">
        <v>277.21699999999998</v>
      </c>
      <c r="E243" s="13">
        <v>2.57</v>
      </c>
      <c r="F243" s="18">
        <v>-50</v>
      </c>
      <c r="G243" s="7" t="s">
        <v>220</v>
      </c>
    </row>
    <row r="244" spans="1:7" x14ac:dyDescent="0.25">
      <c r="A244" s="7" t="s">
        <v>1538</v>
      </c>
      <c r="B244" s="7" t="s">
        <v>37</v>
      </c>
      <c r="C244" s="7">
        <v>754.6</v>
      </c>
      <c r="D244" s="7">
        <v>309.27999999999997</v>
      </c>
      <c r="E244" s="13">
        <v>2.57</v>
      </c>
      <c r="F244" s="18">
        <v>-50</v>
      </c>
      <c r="G244" s="7" t="s">
        <v>220</v>
      </c>
    </row>
    <row r="245" spans="1:7" x14ac:dyDescent="0.25">
      <c r="A245" s="7" t="s">
        <v>1539</v>
      </c>
      <c r="B245" s="7" t="s">
        <v>37</v>
      </c>
      <c r="C245" s="7">
        <v>752.6</v>
      </c>
      <c r="D245" s="7">
        <v>307.26400000000001</v>
      </c>
      <c r="E245" s="13">
        <v>2.57</v>
      </c>
      <c r="F245" s="18">
        <v>-50</v>
      </c>
      <c r="G245" s="7" t="s">
        <v>220</v>
      </c>
    </row>
    <row r="246" spans="1:7" x14ac:dyDescent="0.25">
      <c r="A246" s="7" t="s">
        <v>1540</v>
      </c>
      <c r="B246" s="7" t="s">
        <v>37</v>
      </c>
      <c r="C246" s="7">
        <v>750.5</v>
      </c>
      <c r="D246" s="7">
        <v>305.24900000000002</v>
      </c>
      <c r="E246" s="13">
        <v>2.57</v>
      </c>
      <c r="F246" s="18">
        <v>-50</v>
      </c>
      <c r="G246" s="7" t="s">
        <v>220</v>
      </c>
    </row>
    <row r="247" spans="1:7" x14ac:dyDescent="0.25">
      <c r="A247" s="7" t="s">
        <v>1541</v>
      </c>
      <c r="B247" s="7" t="s">
        <v>37</v>
      </c>
      <c r="C247" s="7">
        <v>748.5</v>
      </c>
      <c r="D247" s="7">
        <v>303.233</v>
      </c>
      <c r="E247" s="13">
        <v>2.57</v>
      </c>
      <c r="F247" s="18">
        <v>-50</v>
      </c>
      <c r="G247" s="7" t="s">
        <v>220</v>
      </c>
    </row>
    <row r="248" spans="1:7" x14ac:dyDescent="0.25">
      <c r="A248" s="7" t="s">
        <v>1542</v>
      </c>
      <c r="B248" s="7" t="s">
        <v>37</v>
      </c>
      <c r="C248" s="7">
        <v>746.5</v>
      </c>
      <c r="D248" s="7">
        <v>301.21699999999998</v>
      </c>
      <c r="E248" s="13">
        <v>2.57</v>
      </c>
      <c r="F248" s="18">
        <v>-50</v>
      </c>
      <c r="G248" s="7" t="s">
        <v>220</v>
      </c>
    </row>
    <row r="249" spans="1:7" x14ac:dyDescent="0.25">
      <c r="A249" s="7" t="s">
        <v>1543</v>
      </c>
      <c r="B249" s="7" t="s">
        <v>37</v>
      </c>
      <c r="C249" s="7">
        <v>776.6</v>
      </c>
      <c r="D249" s="7">
        <v>331.26400000000001</v>
      </c>
      <c r="E249" s="13">
        <v>2.57</v>
      </c>
      <c r="F249" s="18">
        <v>-50</v>
      </c>
      <c r="G249" s="7" t="s">
        <v>220</v>
      </c>
    </row>
    <row r="250" spans="1:7" x14ac:dyDescent="0.25">
      <c r="A250" s="7" t="s">
        <v>1544</v>
      </c>
      <c r="B250" s="7" t="s">
        <v>37</v>
      </c>
      <c r="C250" s="7">
        <v>774.5</v>
      </c>
      <c r="D250" s="7">
        <v>329.24900000000002</v>
      </c>
      <c r="E250" s="13">
        <v>2.57</v>
      </c>
      <c r="F250" s="18">
        <v>-50</v>
      </c>
      <c r="G250" s="7" t="s">
        <v>220</v>
      </c>
    </row>
    <row r="251" spans="1:7" x14ac:dyDescent="0.25">
      <c r="A251" s="7" t="s">
        <v>1545</v>
      </c>
      <c r="B251" s="7" t="s">
        <v>37</v>
      </c>
      <c r="C251" s="7">
        <v>772.5</v>
      </c>
      <c r="D251" s="7">
        <v>327.233</v>
      </c>
      <c r="E251" s="13">
        <v>2.57</v>
      </c>
      <c r="F251" s="18">
        <v>-50</v>
      </c>
      <c r="G251" s="7" t="s">
        <v>220</v>
      </c>
    </row>
    <row r="252" spans="1:7" x14ac:dyDescent="0.25">
      <c r="A252" s="7" t="s">
        <v>1546</v>
      </c>
      <c r="B252" s="7" t="s">
        <v>37</v>
      </c>
      <c r="C252" s="7">
        <v>722.5</v>
      </c>
      <c r="D252" s="7">
        <v>279.233</v>
      </c>
      <c r="E252" s="13">
        <v>2.57</v>
      </c>
      <c r="F252" s="18">
        <v>-50</v>
      </c>
      <c r="G252" s="7" t="s">
        <v>220</v>
      </c>
    </row>
    <row r="253" spans="1:7" x14ac:dyDescent="0.25">
      <c r="A253" s="7" t="s">
        <v>1547</v>
      </c>
      <c r="B253" s="7" t="s">
        <v>37</v>
      </c>
      <c r="C253" s="7">
        <v>746.5</v>
      </c>
      <c r="D253" s="7">
        <v>303.233</v>
      </c>
      <c r="E253" s="13">
        <v>2.57</v>
      </c>
      <c r="F253" s="18">
        <v>-50</v>
      </c>
      <c r="G253" s="7" t="s">
        <v>220</v>
      </c>
    </row>
    <row r="254" spans="1:7" x14ac:dyDescent="0.25">
      <c r="A254" s="7" t="s">
        <v>1548</v>
      </c>
      <c r="B254" s="7" t="s">
        <v>37</v>
      </c>
      <c r="C254" s="7">
        <v>770.5</v>
      </c>
      <c r="D254" s="7">
        <v>327.233</v>
      </c>
      <c r="E254" s="13">
        <v>2.57</v>
      </c>
      <c r="F254" s="18">
        <v>-50</v>
      </c>
      <c r="G254" s="7" t="s">
        <v>220</v>
      </c>
    </row>
    <row r="255" spans="1:7" x14ac:dyDescent="0.25">
      <c r="A255" s="7" t="s">
        <v>38</v>
      </c>
      <c r="B255" s="7" t="s">
        <v>39</v>
      </c>
      <c r="C255" s="7">
        <v>455.24099999999999</v>
      </c>
      <c r="D255" s="7">
        <v>227.202</v>
      </c>
      <c r="E255" s="13">
        <v>2.92</v>
      </c>
      <c r="F255" s="18">
        <v>-50</v>
      </c>
      <c r="G255" s="7" t="s">
        <v>220</v>
      </c>
    </row>
    <row r="256" spans="1:7" x14ac:dyDescent="0.25">
      <c r="A256" s="7" t="s">
        <v>40</v>
      </c>
      <c r="B256" s="7" t="s">
        <v>39</v>
      </c>
      <c r="C256" s="7">
        <v>483.27300000000002</v>
      </c>
      <c r="D256" s="7">
        <v>255.233</v>
      </c>
      <c r="E256" s="13">
        <v>2.92</v>
      </c>
      <c r="F256" s="18">
        <v>-50</v>
      </c>
      <c r="G256" s="7" t="s">
        <v>220</v>
      </c>
    </row>
    <row r="257" spans="1:7" x14ac:dyDescent="0.25">
      <c r="A257" s="7" t="s">
        <v>41</v>
      </c>
      <c r="B257" s="7" t="s">
        <v>39</v>
      </c>
      <c r="C257" s="7">
        <v>481.25700000000001</v>
      </c>
      <c r="D257" s="7">
        <v>253.21700000000001</v>
      </c>
      <c r="E257" s="13">
        <v>2.92</v>
      </c>
      <c r="F257" s="18">
        <v>-50</v>
      </c>
      <c r="G257" s="7" t="s">
        <v>220</v>
      </c>
    </row>
    <row r="258" spans="1:7" x14ac:dyDescent="0.25">
      <c r="A258" s="7" t="s">
        <v>42</v>
      </c>
      <c r="B258" s="7" t="s">
        <v>39</v>
      </c>
      <c r="C258" s="7">
        <v>511.30399999999997</v>
      </c>
      <c r="D258" s="7">
        <v>283.26400000000001</v>
      </c>
      <c r="E258" s="13">
        <v>2.92</v>
      </c>
      <c r="F258" s="18">
        <v>-50</v>
      </c>
      <c r="G258" s="7" t="s">
        <v>220</v>
      </c>
    </row>
    <row r="259" spans="1:7" x14ac:dyDescent="0.25">
      <c r="A259" s="7" t="s">
        <v>43</v>
      </c>
      <c r="B259" s="7" t="s">
        <v>39</v>
      </c>
      <c r="C259" s="7">
        <v>509.28899999999999</v>
      </c>
      <c r="D259" s="7">
        <v>281.24900000000002</v>
      </c>
      <c r="E259" s="13">
        <v>2.92</v>
      </c>
      <c r="F259" s="18">
        <v>-50</v>
      </c>
      <c r="G259" s="7" t="s">
        <v>220</v>
      </c>
    </row>
    <row r="260" spans="1:7" x14ac:dyDescent="0.25">
      <c r="A260" s="7" t="s">
        <v>44</v>
      </c>
      <c r="B260" s="7" t="s">
        <v>39</v>
      </c>
      <c r="C260" s="7">
        <v>507.27300000000002</v>
      </c>
      <c r="D260" s="7">
        <v>279.233</v>
      </c>
      <c r="E260" s="13">
        <v>2.92</v>
      </c>
      <c r="F260" s="18">
        <v>-50</v>
      </c>
      <c r="G260" s="7" t="s">
        <v>220</v>
      </c>
    </row>
    <row r="261" spans="1:7" x14ac:dyDescent="0.25">
      <c r="A261" s="7" t="s">
        <v>45</v>
      </c>
      <c r="B261" s="7" t="s">
        <v>39</v>
      </c>
      <c r="C261" s="7">
        <v>505.25700000000001</v>
      </c>
      <c r="D261" s="7">
        <v>277.21699999999998</v>
      </c>
      <c r="E261" s="13">
        <v>2.92</v>
      </c>
      <c r="F261" s="18">
        <v>-50</v>
      </c>
      <c r="G261" s="7" t="s">
        <v>220</v>
      </c>
    </row>
    <row r="262" spans="1:7" x14ac:dyDescent="0.25">
      <c r="A262" s="7" t="s">
        <v>46</v>
      </c>
      <c r="B262" s="7" t="s">
        <v>39</v>
      </c>
      <c r="C262" s="7">
        <v>539.33500000000004</v>
      </c>
      <c r="D262" s="7">
        <v>311.3</v>
      </c>
      <c r="E262" s="13">
        <v>2.92</v>
      </c>
      <c r="F262" s="18">
        <v>-50</v>
      </c>
      <c r="G262" s="7" t="s">
        <v>220</v>
      </c>
    </row>
    <row r="263" spans="1:7" x14ac:dyDescent="0.25">
      <c r="A263" s="7" t="s">
        <v>47</v>
      </c>
      <c r="B263" s="7" t="s">
        <v>39</v>
      </c>
      <c r="C263" s="7">
        <v>537.32000000000005</v>
      </c>
      <c r="D263" s="7">
        <v>309.27999999999997</v>
      </c>
      <c r="E263" s="13">
        <v>2.92</v>
      </c>
      <c r="F263" s="18">
        <v>-50</v>
      </c>
      <c r="G263" s="7" t="s">
        <v>220</v>
      </c>
    </row>
    <row r="264" spans="1:7" x14ac:dyDescent="0.25">
      <c r="A264" s="7" t="s">
        <v>48</v>
      </c>
      <c r="B264" s="7" t="s">
        <v>39</v>
      </c>
      <c r="C264" s="7">
        <v>535.30399999999997</v>
      </c>
      <c r="D264" s="7">
        <v>307.26400000000001</v>
      </c>
      <c r="E264" s="13">
        <v>2.92</v>
      </c>
      <c r="F264" s="18">
        <v>-50</v>
      </c>
      <c r="G264" s="7" t="s">
        <v>220</v>
      </c>
    </row>
    <row r="265" spans="1:7" x14ac:dyDescent="0.25">
      <c r="A265" s="7" t="s">
        <v>49</v>
      </c>
      <c r="B265" s="7" t="s">
        <v>39</v>
      </c>
      <c r="C265" s="7">
        <v>533.28899999999999</v>
      </c>
      <c r="D265" s="7">
        <v>305.24900000000002</v>
      </c>
      <c r="E265" s="13">
        <v>2.92</v>
      </c>
      <c r="F265" s="18">
        <v>-50</v>
      </c>
      <c r="G265" s="7" t="s">
        <v>220</v>
      </c>
    </row>
    <row r="266" spans="1:7" x14ac:dyDescent="0.25">
      <c r="A266" s="7" t="s">
        <v>50</v>
      </c>
      <c r="B266" s="7" t="s">
        <v>39</v>
      </c>
      <c r="C266" s="7">
        <v>531.27300000000002</v>
      </c>
      <c r="D266" s="7">
        <v>303.233</v>
      </c>
      <c r="E266" s="13">
        <v>2.92</v>
      </c>
      <c r="F266" s="18">
        <v>-50</v>
      </c>
      <c r="G266" s="7" t="s">
        <v>220</v>
      </c>
    </row>
    <row r="267" spans="1:7" x14ac:dyDescent="0.25">
      <c r="A267" s="7" t="s">
        <v>51</v>
      </c>
      <c r="B267" s="7" t="s">
        <v>39</v>
      </c>
      <c r="C267" s="7">
        <v>529.25699999999995</v>
      </c>
      <c r="D267" s="7">
        <v>301.21699999999998</v>
      </c>
      <c r="E267" s="13">
        <v>2.92</v>
      </c>
      <c r="F267" s="18">
        <v>-50</v>
      </c>
      <c r="G267" s="7" t="s">
        <v>220</v>
      </c>
    </row>
    <row r="268" spans="1:7" x14ac:dyDescent="0.25">
      <c r="A268" s="7" t="s">
        <v>52</v>
      </c>
      <c r="B268" s="7" t="s">
        <v>39</v>
      </c>
      <c r="C268" s="7">
        <v>559.30399999999997</v>
      </c>
      <c r="D268" s="7">
        <v>331.26400000000001</v>
      </c>
      <c r="E268" s="13">
        <v>2.92</v>
      </c>
      <c r="F268" s="18">
        <v>-50</v>
      </c>
      <c r="G268" s="7" t="s">
        <v>220</v>
      </c>
    </row>
    <row r="269" spans="1:7" x14ac:dyDescent="0.25">
      <c r="A269" s="7" t="s">
        <v>53</v>
      </c>
      <c r="B269" s="7" t="s">
        <v>39</v>
      </c>
      <c r="C269" s="7">
        <v>557.28899999999999</v>
      </c>
      <c r="D269" s="7">
        <v>329.24900000000002</v>
      </c>
      <c r="E269" s="13">
        <v>2.92</v>
      </c>
      <c r="F269" s="18">
        <v>-50</v>
      </c>
      <c r="G269" s="7" t="s">
        <v>220</v>
      </c>
    </row>
    <row r="270" spans="1:7" x14ac:dyDescent="0.25">
      <c r="A270" s="7" t="s">
        <v>54</v>
      </c>
      <c r="B270" s="7" t="s">
        <v>39</v>
      </c>
      <c r="C270" s="7">
        <v>555.27300000000002</v>
      </c>
      <c r="D270" s="7">
        <v>327.233</v>
      </c>
      <c r="E270" s="13">
        <v>2.92</v>
      </c>
      <c r="F270" s="18">
        <v>-50</v>
      </c>
      <c r="G270" s="7" t="s">
        <v>220</v>
      </c>
    </row>
    <row r="271" spans="1:7" x14ac:dyDescent="0.25">
      <c r="A271" s="7" t="s">
        <v>1549</v>
      </c>
      <c r="B271" s="7" t="s">
        <v>55</v>
      </c>
      <c r="C271" s="7">
        <v>665.44</v>
      </c>
      <c r="D271" s="7">
        <v>227.202</v>
      </c>
      <c r="E271" s="7">
        <v>2.35</v>
      </c>
      <c r="F271" s="18">
        <v>-50</v>
      </c>
      <c r="G271" s="7" t="s">
        <v>220</v>
      </c>
    </row>
    <row r="272" spans="1:7" x14ac:dyDescent="0.25">
      <c r="A272" s="7" t="s">
        <v>1550</v>
      </c>
      <c r="B272" s="7" t="s">
        <v>55</v>
      </c>
      <c r="C272" s="7">
        <v>661.4</v>
      </c>
      <c r="D272" s="7">
        <v>225.2</v>
      </c>
      <c r="E272" s="7">
        <v>2.35</v>
      </c>
      <c r="F272" s="18">
        <v>-50</v>
      </c>
      <c r="G272" s="7" t="s">
        <v>220</v>
      </c>
    </row>
    <row r="273" spans="1:7" x14ac:dyDescent="0.25">
      <c r="A273" s="7" t="s">
        <v>1551</v>
      </c>
      <c r="B273" s="7" t="s">
        <v>55</v>
      </c>
      <c r="C273" s="7">
        <v>719.48699999999997</v>
      </c>
      <c r="D273" s="7">
        <v>281.24900000000002</v>
      </c>
      <c r="E273" s="7">
        <v>2.35</v>
      </c>
      <c r="F273" s="18">
        <v>-50</v>
      </c>
      <c r="G273" s="7" t="s">
        <v>220</v>
      </c>
    </row>
    <row r="274" spans="1:7" x14ac:dyDescent="0.25">
      <c r="A274" s="7" t="s">
        <v>1552</v>
      </c>
      <c r="B274" s="7" t="s">
        <v>55</v>
      </c>
      <c r="C274" s="7">
        <v>717.471</v>
      </c>
      <c r="D274" s="7">
        <v>279.233</v>
      </c>
      <c r="E274" s="7">
        <v>2.35</v>
      </c>
      <c r="F274" s="18">
        <v>-50</v>
      </c>
      <c r="G274" s="7" t="s">
        <v>220</v>
      </c>
    </row>
    <row r="275" spans="1:7" x14ac:dyDescent="0.25">
      <c r="A275" s="7" t="s">
        <v>1553</v>
      </c>
      <c r="B275" s="7" t="s">
        <v>55</v>
      </c>
      <c r="C275" s="7">
        <v>715.45600000000002</v>
      </c>
      <c r="D275" s="7">
        <v>277.21699999999998</v>
      </c>
      <c r="E275" s="7">
        <v>2.35</v>
      </c>
      <c r="F275" s="18">
        <v>-50</v>
      </c>
      <c r="G275" s="7" t="s">
        <v>220</v>
      </c>
    </row>
    <row r="276" spans="1:7" x14ac:dyDescent="0.25">
      <c r="A276" s="7" t="s">
        <v>1554</v>
      </c>
      <c r="B276" s="7" t="s">
        <v>55</v>
      </c>
      <c r="C276" s="7">
        <v>747.51800000000003</v>
      </c>
      <c r="D276" s="7">
        <v>309.27999999999997</v>
      </c>
      <c r="E276" s="7">
        <v>2.35</v>
      </c>
      <c r="F276" s="18">
        <v>-50</v>
      </c>
      <c r="G276" s="7" t="s">
        <v>220</v>
      </c>
    </row>
    <row r="277" spans="1:7" x14ac:dyDescent="0.25">
      <c r="A277" s="7" t="s">
        <v>1555</v>
      </c>
      <c r="B277" s="7" t="s">
        <v>55</v>
      </c>
      <c r="C277" s="7">
        <v>745.50300000000004</v>
      </c>
      <c r="D277" s="7">
        <v>307.26400000000001</v>
      </c>
      <c r="E277" s="7">
        <v>2.35</v>
      </c>
      <c r="F277" s="18">
        <v>-50</v>
      </c>
      <c r="G277" s="7" t="s">
        <v>220</v>
      </c>
    </row>
    <row r="278" spans="1:7" x14ac:dyDescent="0.25">
      <c r="A278" s="7" t="s">
        <v>1556</v>
      </c>
      <c r="B278" s="7" t="s">
        <v>55</v>
      </c>
      <c r="C278" s="7">
        <v>743.48699999999997</v>
      </c>
      <c r="D278" s="7">
        <v>305.24900000000002</v>
      </c>
      <c r="E278" s="7">
        <v>2.35</v>
      </c>
      <c r="F278" s="18">
        <v>-50</v>
      </c>
      <c r="G278" s="7" t="s">
        <v>220</v>
      </c>
    </row>
    <row r="279" spans="1:7" x14ac:dyDescent="0.25">
      <c r="A279" s="7" t="s">
        <v>1557</v>
      </c>
      <c r="B279" s="7" t="s">
        <v>55</v>
      </c>
      <c r="C279" s="7">
        <v>741.471</v>
      </c>
      <c r="D279" s="7">
        <v>303.233</v>
      </c>
      <c r="E279" s="7">
        <v>2.35</v>
      </c>
      <c r="F279" s="18">
        <v>-50</v>
      </c>
      <c r="G279" s="7" t="s">
        <v>220</v>
      </c>
    </row>
    <row r="280" spans="1:7" x14ac:dyDescent="0.25">
      <c r="A280" s="7" t="s">
        <v>1558</v>
      </c>
      <c r="B280" s="7" t="s">
        <v>55</v>
      </c>
      <c r="C280" s="7">
        <v>739.45600000000002</v>
      </c>
      <c r="D280" s="7">
        <v>301.21699999999998</v>
      </c>
      <c r="E280" s="7">
        <v>2.35</v>
      </c>
      <c r="F280" s="18">
        <v>-50</v>
      </c>
      <c r="G280" s="7" t="s">
        <v>220</v>
      </c>
    </row>
    <row r="281" spans="1:7" x14ac:dyDescent="0.25">
      <c r="A281" s="7" t="s">
        <v>1559</v>
      </c>
      <c r="B281" s="7" t="s">
        <v>55</v>
      </c>
      <c r="C281" s="7">
        <v>769.50300000000004</v>
      </c>
      <c r="D281" s="7">
        <v>331.26400000000001</v>
      </c>
      <c r="E281" s="7">
        <v>2.35</v>
      </c>
      <c r="F281" s="18">
        <v>-50</v>
      </c>
      <c r="G281" s="7" t="s">
        <v>220</v>
      </c>
    </row>
    <row r="282" spans="1:7" x14ac:dyDescent="0.25">
      <c r="A282" s="7" t="s">
        <v>1560</v>
      </c>
      <c r="B282" s="7" t="s">
        <v>55</v>
      </c>
      <c r="C282" s="7">
        <v>767.48699999999997</v>
      </c>
      <c r="D282" s="7">
        <v>329.24900000000002</v>
      </c>
      <c r="E282" s="7">
        <v>2.35</v>
      </c>
      <c r="F282" s="18">
        <v>-50</v>
      </c>
      <c r="G282" s="7" t="s">
        <v>220</v>
      </c>
    </row>
    <row r="283" spans="1:7" x14ac:dyDescent="0.25">
      <c r="A283" s="7" t="s">
        <v>1561</v>
      </c>
      <c r="B283" s="7" t="s">
        <v>55</v>
      </c>
      <c r="C283" s="7">
        <v>765.471</v>
      </c>
      <c r="D283" s="7">
        <v>327.233</v>
      </c>
      <c r="E283" s="7">
        <v>2.35</v>
      </c>
      <c r="F283" s="18">
        <v>-50</v>
      </c>
      <c r="G283" s="7" t="s">
        <v>220</v>
      </c>
    </row>
    <row r="284" spans="1:7" x14ac:dyDescent="0.25">
      <c r="A284" s="7" t="s">
        <v>1562</v>
      </c>
      <c r="B284" s="7" t="s">
        <v>55</v>
      </c>
      <c r="C284" s="7">
        <v>693.471</v>
      </c>
      <c r="D284" s="7">
        <v>227.202</v>
      </c>
      <c r="E284" s="7">
        <v>2.35</v>
      </c>
      <c r="F284" s="18">
        <v>-50</v>
      </c>
      <c r="G284" s="7" t="s">
        <v>220</v>
      </c>
    </row>
    <row r="285" spans="1:7" x14ac:dyDescent="0.25">
      <c r="A285" s="7" t="s">
        <v>1563</v>
      </c>
      <c r="B285" s="7" t="s">
        <v>55</v>
      </c>
      <c r="C285" s="7">
        <v>721.50300000000004</v>
      </c>
      <c r="D285" s="7">
        <v>255.233</v>
      </c>
      <c r="E285" s="7">
        <v>2.35</v>
      </c>
      <c r="F285" s="18">
        <v>-50</v>
      </c>
      <c r="G285" s="7" t="s">
        <v>220</v>
      </c>
    </row>
    <row r="286" spans="1:7" x14ac:dyDescent="0.25">
      <c r="A286" s="7" t="s">
        <v>1564</v>
      </c>
      <c r="B286" s="7" t="s">
        <v>55</v>
      </c>
      <c r="C286" s="7">
        <v>719.48699999999997</v>
      </c>
      <c r="D286" s="7">
        <v>253.21700000000001</v>
      </c>
      <c r="E286" s="7">
        <v>2.35</v>
      </c>
      <c r="F286" s="18">
        <v>-50</v>
      </c>
      <c r="G286" s="7" t="s">
        <v>220</v>
      </c>
    </row>
    <row r="287" spans="1:7" x14ac:dyDescent="0.25">
      <c r="A287" s="7" t="s">
        <v>1565</v>
      </c>
      <c r="B287" s="7" t="s">
        <v>55</v>
      </c>
      <c r="C287" s="7">
        <v>749.53399999999999</v>
      </c>
      <c r="D287" s="7">
        <v>283.26400000000001</v>
      </c>
      <c r="E287" s="7">
        <v>2.35</v>
      </c>
      <c r="F287" s="18">
        <v>-50</v>
      </c>
      <c r="G287" s="7" t="s">
        <v>220</v>
      </c>
    </row>
    <row r="288" spans="1:7" x14ac:dyDescent="0.25">
      <c r="A288" s="7" t="s">
        <v>1566</v>
      </c>
      <c r="B288" s="7" t="s">
        <v>55</v>
      </c>
      <c r="C288" s="7">
        <v>747.51800000000003</v>
      </c>
      <c r="D288" s="7">
        <v>281.24900000000002</v>
      </c>
      <c r="E288" s="7">
        <v>2.35</v>
      </c>
      <c r="F288" s="18">
        <v>-50</v>
      </c>
      <c r="G288" s="7" t="s">
        <v>220</v>
      </c>
    </row>
    <row r="289" spans="1:7" x14ac:dyDescent="0.25">
      <c r="A289" s="7" t="s">
        <v>1567</v>
      </c>
      <c r="B289" s="7" t="s">
        <v>55</v>
      </c>
      <c r="C289" s="7">
        <v>745.50300000000004</v>
      </c>
      <c r="D289" s="7">
        <v>279.233</v>
      </c>
      <c r="E289" s="7">
        <v>2.35</v>
      </c>
      <c r="F289" s="18">
        <v>-50</v>
      </c>
      <c r="G289" s="7" t="s">
        <v>220</v>
      </c>
    </row>
    <row r="290" spans="1:7" x14ac:dyDescent="0.25">
      <c r="A290" s="7" t="s">
        <v>1568</v>
      </c>
      <c r="B290" s="7" t="s">
        <v>55</v>
      </c>
      <c r="C290" s="7">
        <v>743.48699999999997</v>
      </c>
      <c r="D290" s="7">
        <v>277.21699999999998</v>
      </c>
      <c r="E290" s="7">
        <v>2.35</v>
      </c>
      <c r="F290" s="18">
        <v>-50</v>
      </c>
      <c r="G290" s="7" t="s">
        <v>220</v>
      </c>
    </row>
    <row r="291" spans="1:7" x14ac:dyDescent="0.25">
      <c r="A291" s="7" t="s">
        <v>1569</v>
      </c>
      <c r="B291" s="7" t="s">
        <v>55</v>
      </c>
      <c r="C291" s="7">
        <v>775.54899999999998</v>
      </c>
      <c r="D291" s="7">
        <v>309.27999999999997</v>
      </c>
      <c r="E291" s="7">
        <v>2.35</v>
      </c>
      <c r="F291" s="18">
        <v>-50</v>
      </c>
      <c r="G291" s="7" t="s">
        <v>220</v>
      </c>
    </row>
    <row r="292" spans="1:7" x14ac:dyDescent="0.25">
      <c r="A292" s="7" t="s">
        <v>1570</v>
      </c>
      <c r="B292" s="7" t="s">
        <v>55</v>
      </c>
      <c r="C292" s="7">
        <v>773.53399999999999</v>
      </c>
      <c r="D292" s="7">
        <v>307.26400000000001</v>
      </c>
      <c r="E292" s="7">
        <v>2.35</v>
      </c>
      <c r="F292" s="18">
        <v>-50</v>
      </c>
      <c r="G292" s="7" t="s">
        <v>220</v>
      </c>
    </row>
    <row r="293" spans="1:7" x14ac:dyDescent="0.25">
      <c r="A293" s="7" t="s">
        <v>1571</v>
      </c>
      <c r="B293" s="7" t="s">
        <v>55</v>
      </c>
      <c r="C293" s="7">
        <v>771.51800000000003</v>
      </c>
      <c r="D293" s="7">
        <v>305.24900000000002</v>
      </c>
      <c r="E293" s="7">
        <v>2.35</v>
      </c>
      <c r="F293" s="18">
        <v>-50</v>
      </c>
      <c r="G293" s="7" t="s">
        <v>220</v>
      </c>
    </row>
    <row r="294" spans="1:7" x14ac:dyDescent="0.25">
      <c r="A294" s="7" t="s">
        <v>1572</v>
      </c>
      <c r="B294" s="7" t="s">
        <v>55</v>
      </c>
      <c r="C294" s="7">
        <v>769.50300000000004</v>
      </c>
      <c r="D294" s="7">
        <v>303.233</v>
      </c>
      <c r="E294" s="7">
        <v>2.35</v>
      </c>
      <c r="F294" s="18">
        <v>-50</v>
      </c>
      <c r="G294" s="7" t="s">
        <v>220</v>
      </c>
    </row>
    <row r="295" spans="1:7" x14ac:dyDescent="0.25">
      <c r="A295" s="7" t="s">
        <v>1573</v>
      </c>
      <c r="B295" s="7" t="s">
        <v>55</v>
      </c>
      <c r="C295" s="7">
        <v>767.48699999999997</v>
      </c>
      <c r="D295" s="7">
        <v>301.21699999999998</v>
      </c>
      <c r="E295" s="7">
        <v>2.35</v>
      </c>
      <c r="F295" s="18">
        <v>-50</v>
      </c>
      <c r="G295" s="7" t="s">
        <v>220</v>
      </c>
    </row>
    <row r="296" spans="1:7" x14ac:dyDescent="0.25">
      <c r="A296" s="7" t="s">
        <v>1574</v>
      </c>
      <c r="B296" s="7" t="s">
        <v>55</v>
      </c>
      <c r="C296" s="7">
        <v>797.53399999999999</v>
      </c>
      <c r="D296" s="7">
        <v>331.26400000000001</v>
      </c>
      <c r="E296" s="7">
        <v>2.35</v>
      </c>
      <c r="F296" s="18">
        <v>-50</v>
      </c>
      <c r="G296" s="7" t="s">
        <v>220</v>
      </c>
    </row>
    <row r="297" spans="1:7" x14ac:dyDescent="0.25">
      <c r="A297" s="7" t="s">
        <v>1575</v>
      </c>
      <c r="B297" s="7" t="s">
        <v>55</v>
      </c>
      <c r="C297" s="7">
        <v>795.51800000000003</v>
      </c>
      <c r="D297" s="7">
        <v>329.24900000000002</v>
      </c>
      <c r="E297" s="7">
        <v>2.35</v>
      </c>
      <c r="F297" s="18">
        <v>-50</v>
      </c>
      <c r="G297" s="7" t="s">
        <v>220</v>
      </c>
    </row>
    <row r="298" spans="1:7" x14ac:dyDescent="0.25">
      <c r="A298" s="7" t="s">
        <v>1576</v>
      </c>
      <c r="B298" s="7" t="s">
        <v>55</v>
      </c>
      <c r="C298" s="7">
        <v>793.50300000000004</v>
      </c>
      <c r="D298" s="7">
        <v>327.233</v>
      </c>
      <c r="E298" s="7">
        <v>2.35</v>
      </c>
      <c r="F298" s="18">
        <v>-50</v>
      </c>
      <c r="G298" s="7" t="s">
        <v>220</v>
      </c>
    </row>
    <row r="299" spans="1:7" x14ac:dyDescent="0.25">
      <c r="A299" s="7" t="s">
        <v>1577</v>
      </c>
      <c r="B299" s="7" t="s">
        <v>55</v>
      </c>
      <c r="C299" s="7">
        <v>721.50300000000004</v>
      </c>
      <c r="D299" s="7">
        <v>227.202</v>
      </c>
      <c r="E299" s="7">
        <v>2.35</v>
      </c>
      <c r="F299" s="18">
        <v>-50</v>
      </c>
      <c r="G299" s="7" t="s">
        <v>220</v>
      </c>
    </row>
    <row r="300" spans="1:7" x14ac:dyDescent="0.25">
      <c r="A300" s="7" t="s">
        <v>1578</v>
      </c>
      <c r="B300" s="7" t="s">
        <v>55</v>
      </c>
      <c r="C300" s="7">
        <v>747.51800000000003</v>
      </c>
      <c r="D300" s="7">
        <v>253.21700000000001</v>
      </c>
      <c r="E300" s="7">
        <v>2.35</v>
      </c>
      <c r="F300" s="18">
        <v>-50</v>
      </c>
      <c r="G300" s="7" t="s">
        <v>220</v>
      </c>
    </row>
    <row r="301" spans="1:7" x14ac:dyDescent="0.25">
      <c r="A301" s="7" t="s">
        <v>1579</v>
      </c>
      <c r="B301" s="7" t="s">
        <v>55</v>
      </c>
      <c r="C301" s="7">
        <v>777.56500000000005</v>
      </c>
      <c r="D301" s="7">
        <v>283.26400000000001</v>
      </c>
      <c r="E301" s="7">
        <v>2.35</v>
      </c>
      <c r="F301" s="18">
        <v>-50</v>
      </c>
      <c r="G301" s="7" t="s">
        <v>220</v>
      </c>
    </row>
    <row r="302" spans="1:7" x14ac:dyDescent="0.25">
      <c r="A302" s="7" t="s">
        <v>1580</v>
      </c>
      <c r="B302" s="7" t="s">
        <v>55</v>
      </c>
      <c r="C302" s="7">
        <v>775.54899999999998</v>
      </c>
      <c r="D302" s="7">
        <v>281.24900000000002</v>
      </c>
      <c r="E302" s="7">
        <v>2.35</v>
      </c>
      <c r="F302" s="18">
        <v>-50</v>
      </c>
      <c r="G302" s="7" t="s">
        <v>220</v>
      </c>
    </row>
    <row r="303" spans="1:7" x14ac:dyDescent="0.25">
      <c r="A303" s="7" t="s">
        <v>1581</v>
      </c>
      <c r="B303" s="7" t="s">
        <v>55</v>
      </c>
      <c r="C303" s="7">
        <v>773.53399999999999</v>
      </c>
      <c r="D303" s="7">
        <v>279.233</v>
      </c>
      <c r="E303" s="7">
        <v>2.35</v>
      </c>
      <c r="F303" s="18">
        <v>-50</v>
      </c>
      <c r="G303" s="7" t="s">
        <v>220</v>
      </c>
    </row>
    <row r="304" spans="1:7" x14ac:dyDescent="0.25">
      <c r="A304" s="7" t="s">
        <v>1582</v>
      </c>
      <c r="B304" s="7" t="s">
        <v>55</v>
      </c>
      <c r="C304" s="7">
        <v>771.51800000000003</v>
      </c>
      <c r="D304" s="7">
        <v>277.21699999999998</v>
      </c>
      <c r="E304" s="7">
        <v>2.35</v>
      </c>
      <c r="F304" s="18">
        <v>-50</v>
      </c>
      <c r="G304" s="7" t="s">
        <v>220</v>
      </c>
    </row>
    <row r="305" spans="1:7" x14ac:dyDescent="0.25">
      <c r="A305" s="7" t="s">
        <v>1583</v>
      </c>
      <c r="B305" s="7" t="s">
        <v>55</v>
      </c>
      <c r="C305" s="7">
        <v>805.596</v>
      </c>
      <c r="D305" s="7">
        <v>283.26400000000001</v>
      </c>
      <c r="E305" s="7">
        <v>2.35</v>
      </c>
      <c r="F305" s="18">
        <v>-50</v>
      </c>
      <c r="G305" s="7" t="s">
        <v>220</v>
      </c>
    </row>
    <row r="306" spans="1:7" x14ac:dyDescent="0.25">
      <c r="A306" s="7" t="s">
        <v>1584</v>
      </c>
      <c r="B306" s="7" t="s">
        <v>55</v>
      </c>
      <c r="C306" s="7">
        <v>803.58100000000002</v>
      </c>
      <c r="D306" s="7">
        <v>309.27999999999997</v>
      </c>
      <c r="E306" s="7">
        <v>2.35</v>
      </c>
      <c r="F306" s="18">
        <v>-50</v>
      </c>
      <c r="G306" s="7" t="s">
        <v>220</v>
      </c>
    </row>
    <row r="307" spans="1:7" x14ac:dyDescent="0.25">
      <c r="A307" s="7" t="s">
        <v>1585</v>
      </c>
      <c r="B307" s="7" t="s">
        <v>55</v>
      </c>
      <c r="C307" s="7">
        <v>801.56500000000005</v>
      </c>
      <c r="D307" s="7">
        <v>307.26400000000001</v>
      </c>
      <c r="E307" s="7">
        <v>2.35</v>
      </c>
      <c r="F307" s="18">
        <v>-50</v>
      </c>
      <c r="G307" s="7" t="s">
        <v>220</v>
      </c>
    </row>
    <row r="308" spans="1:7" x14ac:dyDescent="0.25">
      <c r="A308" s="7" t="s">
        <v>1586</v>
      </c>
      <c r="B308" s="7" t="s">
        <v>55</v>
      </c>
      <c r="C308" s="7">
        <v>799.54899999999998</v>
      </c>
      <c r="D308" s="7">
        <v>305.24900000000002</v>
      </c>
      <c r="E308" s="7">
        <v>2.35</v>
      </c>
      <c r="F308" s="18">
        <v>-50</v>
      </c>
      <c r="G308" s="7" t="s">
        <v>220</v>
      </c>
    </row>
    <row r="309" spans="1:7" x14ac:dyDescent="0.25">
      <c r="A309" s="7" t="s">
        <v>1587</v>
      </c>
      <c r="B309" s="7" t="s">
        <v>55</v>
      </c>
      <c r="C309" s="7">
        <v>797.53399999999999</v>
      </c>
      <c r="D309" s="7">
        <v>303.233</v>
      </c>
      <c r="E309" s="7">
        <v>2.35</v>
      </c>
      <c r="F309" s="18">
        <v>-50</v>
      </c>
      <c r="G309" s="7" t="s">
        <v>220</v>
      </c>
    </row>
    <row r="310" spans="1:7" x14ac:dyDescent="0.25">
      <c r="A310" s="7" t="s">
        <v>1588</v>
      </c>
      <c r="B310" s="7" t="s">
        <v>55</v>
      </c>
      <c r="C310" s="7">
        <v>795.51800000000003</v>
      </c>
      <c r="D310" s="7">
        <v>301.21699999999998</v>
      </c>
      <c r="E310" s="7">
        <v>2.35</v>
      </c>
      <c r="F310" s="18">
        <v>-50</v>
      </c>
      <c r="G310" s="7" t="s">
        <v>220</v>
      </c>
    </row>
    <row r="311" spans="1:7" x14ac:dyDescent="0.25">
      <c r="A311" s="7" t="s">
        <v>1589</v>
      </c>
      <c r="B311" s="7" t="s">
        <v>55</v>
      </c>
      <c r="C311" s="7">
        <v>825.56500000000005</v>
      </c>
      <c r="D311" s="7">
        <v>331.26400000000001</v>
      </c>
      <c r="E311" s="7">
        <v>2.35</v>
      </c>
      <c r="F311" s="18">
        <v>-50</v>
      </c>
      <c r="G311" s="7" t="s">
        <v>220</v>
      </c>
    </row>
    <row r="312" spans="1:7" x14ac:dyDescent="0.25">
      <c r="A312" s="7" t="s">
        <v>1590</v>
      </c>
      <c r="B312" s="7" t="s">
        <v>55</v>
      </c>
      <c r="C312" s="7">
        <v>823.54899999999998</v>
      </c>
      <c r="D312" s="7">
        <v>329.24900000000002</v>
      </c>
      <c r="E312" s="7">
        <v>2.35</v>
      </c>
      <c r="F312" s="18">
        <v>-50</v>
      </c>
      <c r="G312" s="7" t="s">
        <v>220</v>
      </c>
    </row>
    <row r="313" spans="1:7" x14ac:dyDescent="0.25">
      <c r="A313" s="7" t="s">
        <v>1591</v>
      </c>
      <c r="B313" s="7" t="s">
        <v>55</v>
      </c>
      <c r="C313" s="7">
        <v>821.53399999999999</v>
      </c>
      <c r="D313" s="7">
        <v>327.233</v>
      </c>
      <c r="E313" s="7">
        <v>2.35</v>
      </c>
      <c r="F313" s="18">
        <v>-50</v>
      </c>
      <c r="G313" s="7" t="s">
        <v>220</v>
      </c>
    </row>
    <row r="314" spans="1:7" x14ac:dyDescent="0.25">
      <c r="A314" s="7" t="s">
        <v>1592</v>
      </c>
      <c r="B314" s="7" t="s">
        <v>55</v>
      </c>
      <c r="C314" s="7">
        <v>745.50300000000004</v>
      </c>
      <c r="D314" s="7">
        <v>281.24900000000002</v>
      </c>
      <c r="E314" s="7">
        <v>2.35</v>
      </c>
      <c r="F314" s="18">
        <v>-50</v>
      </c>
      <c r="G314" s="7" t="s">
        <v>220</v>
      </c>
    </row>
    <row r="315" spans="1:7" x14ac:dyDescent="0.25">
      <c r="A315" s="7" t="s">
        <v>1593</v>
      </c>
      <c r="B315" s="7" t="s">
        <v>55</v>
      </c>
      <c r="C315" s="7">
        <v>773.53399999999999</v>
      </c>
      <c r="D315" s="7">
        <v>281.24900000000002</v>
      </c>
      <c r="E315" s="7">
        <v>2.35</v>
      </c>
      <c r="F315" s="18">
        <v>-50</v>
      </c>
      <c r="G315" s="7" t="s">
        <v>220</v>
      </c>
    </row>
    <row r="316" spans="1:7" x14ac:dyDescent="0.25">
      <c r="A316" s="7" t="s">
        <v>1594</v>
      </c>
      <c r="B316" s="7" t="s">
        <v>55</v>
      </c>
      <c r="C316" s="7">
        <v>771.51800000000003</v>
      </c>
      <c r="D316" s="7">
        <v>279.233</v>
      </c>
      <c r="E316" s="7">
        <v>2.35</v>
      </c>
      <c r="F316" s="18">
        <v>-50</v>
      </c>
      <c r="G316" s="7" t="s">
        <v>220</v>
      </c>
    </row>
    <row r="317" spans="1:7" x14ac:dyDescent="0.25">
      <c r="A317" s="7" t="s">
        <v>1595</v>
      </c>
      <c r="B317" s="7" t="s">
        <v>55</v>
      </c>
      <c r="C317" s="7">
        <v>769.50300000000004</v>
      </c>
      <c r="D317" s="7">
        <v>277.21699999999998</v>
      </c>
      <c r="E317" s="7">
        <v>2.35</v>
      </c>
      <c r="F317" s="18">
        <v>-50</v>
      </c>
      <c r="G317" s="7" t="s">
        <v>220</v>
      </c>
    </row>
    <row r="318" spans="1:7" x14ac:dyDescent="0.25">
      <c r="A318" s="7" t="s">
        <v>1596</v>
      </c>
      <c r="B318" s="7" t="s">
        <v>55</v>
      </c>
      <c r="C318" s="7">
        <v>801.56500000000005</v>
      </c>
      <c r="D318" s="7">
        <v>309.27999999999997</v>
      </c>
      <c r="E318" s="7">
        <v>2.35</v>
      </c>
      <c r="F318" s="18">
        <v>-50</v>
      </c>
      <c r="G318" s="7" t="s">
        <v>220</v>
      </c>
    </row>
    <row r="319" spans="1:7" x14ac:dyDescent="0.25">
      <c r="A319" s="7" t="s">
        <v>1597</v>
      </c>
      <c r="B319" s="7" t="s">
        <v>55</v>
      </c>
      <c r="C319" s="7">
        <v>799.54899999999998</v>
      </c>
      <c r="D319" s="7">
        <v>307.26400000000001</v>
      </c>
      <c r="E319" s="7">
        <v>2.35</v>
      </c>
      <c r="F319" s="18">
        <v>-50</v>
      </c>
      <c r="G319" s="7" t="s">
        <v>220</v>
      </c>
    </row>
    <row r="320" spans="1:7" x14ac:dyDescent="0.25">
      <c r="A320" s="7" t="s">
        <v>1598</v>
      </c>
      <c r="B320" s="7" t="s">
        <v>55</v>
      </c>
      <c r="C320" s="7">
        <v>797.53399999999999</v>
      </c>
      <c r="D320" s="7">
        <v>305.24900000000002</v>
      </c>
      <c r="E320" s="7">
        <v>2.35</v>
      </c>
      <c r="F320" s="18">
        <v>-50</v>
      </c>
      <c r="G320" s="7" t="s">
        <v>220</v>
      </c>
    </row>
    <row r="321" spans="1:7" x14ac:dyDescent="0.25">
      <c r="A321" s="7" t="s">
        <v>1599</v>
      </c>
      <c r="B321" s="7" t="s">
        <v>55</v>
      </c>
      <c r="C321" s="7">
        <v>795.51800000000003</v>
      </c>
      <c r="D321" s="7">
        <v>303.233</v>
      </c>
      <c r="E321" s="7">
        <v>2.35</v>
      </c>
      <c r="F321" s="18">
        <v>-50</v>
      </c>
      <c r="G321" s="7" t="s">
        <v>220</v>
      </c>
    </row>
    <row r="322" spans="1:7" x14ac:dyDescent="0.25">
      <c r="A322" s="7" t="s">
        <v>1600</v>
      </c>
      <c r="B322" s="7" t="s">
        <v>55</v>
      </c>
      <c r="C322" s="7">
        <v>793.50300000000004</v>
      </c>
      <c r="D322" s="7">
        <v>301.21699999999998</v>
      </c>
      <c r="E322" s="7">
        <v>2.35</v>
      </c>
      <c r="F322" s="18">
        <v>-50</v>
      </c>
      <c r="G322" s="7" t="s">
        <v>220</v>
      </c>
    </row>
    <row r="323" spans="1:7" x14ac:dyDescent="0.25">
      <c r="A323" s="7" t="s">
        <v>1601</v>
      </c>
      <c r="B323" s="7" t="s">
        <v>55</v>
      </c>
      <c r="C323" s="7">
        <v>823.54899999999998</v>
      </c>
      <c r="D323" s="7">
        <v>331.26400000000001</v>
      </c>
      <c r="E323" s="7">
        <v>2.35</v>
      </c>
      <c r="F323" s="18">
        <v>-50</v>
      </c>
      <c r="G323" s="7" t="s">
        <v>220</v>
      </c>
    </row>
    <row r="324" spans="1:7" x14ac:dyDescent="0.25">
      <c r="A324" s="7" t="s">
        <v>1602</v>
      </c>
      <c r="B324" s="7" t="s">
        <v>55</v>
      </c>
      <c r="C324" s="7">
        <v>821.53399999999999</v>
      </c>
      <c r="D324" s="7">
        <v>329.24900000000002</v>
      </c>
      <c r="E324" s="7">
        <v>2.35</v>
      </c>
      <c r="F324" s="18">
        <v>-50</v>
      </c>
      <c r="G324" s="7" t="s">
        <v>220</v>
      </c>
    </row>
    <row r="325" spans="1:7" x14ac:dyDescent="0.25">
      <c r="A325" s="7" t="s">
        <v>1603</v>
      </c>
      <c r="B325" s="7" t="s">
        <v>55</v>
      </c>
      <c r="C325" s="7">
        <v>819.51800000000003</v>
      </c>
      <c r="D325" s="7">
        <v>327.233</v>
      </c>
      <c r="E325" s="7">
        <v>2.35</v>
      </c>
      <c r="F325" s="18">
        <v>-50</v>
      </c>
      <c r="G325" s="7" t="s">
        <v>220</v>
      </c>
    </row>
    <row r="326" spans="1:7" x14ac:dyDescent="0.25">
      <c r="A326" s="7" t="s">
        <v>1604</v>
      </c>
      <c r="B326" s="7" t="s">
        <v>55</v>
      </c>
      <c r="C326" s="7">
        <v>743.48699999999997</v>
      </c>
      <c r="D326" s="7">
        <v>279.233</v>
      </c>
      <c r="E326" s="7">
        <v>2.35</v>
      </c>
      <c r="F326" s="18">
        <v>-50</v>
      </c>
      <c r="G326" s="7" t="s">
        <v>220</v>
      </c>
    </row>
    <row r="327" spans="1:7" x14ac:dyDescent="0.25">
      <c r="A327" s="7" t="s">
        <v>1605</v>
      </c>
      <c r="B327" s="7" t="s">
        <v>55</v>
      </c>
      <c r="C327" s="7">
        <v>769.50300000000004</v>
      </c>
      <c r="D327" s="7">
        <v>279.233</v>
      </c>
      <c r="E327" s="7">
        <v>2.35</v>
      </c>
      <c r="F327" s="18">
        <v>-50</v>
      </c>
      <c r="G327" s="7" t="s">
        <v>220</v>
      </c>
    </row>
    <row r="328" spans="1:7" x14ac:dyDescent="0.25">
      <c r="A328" s="7" t="s">
        <v>1606</v>
      </c>
      <c r="B328" s="7" t="s">
        <v>55</v>
      </c>
      <c r="C328" s="7">
        <v>767.48699999999997</v>
      </c>
      <c r="D328" s="7">
        <v>277.21699999999998</v>
      </c>
      <c r="E328" s="7">
        <v>2.35</v>
      </c>
      <c r="F328" s="18">
        <v>-50</v>
      </c>
      <c r="G328" s="7" t="s">
        <v>220</v>
      </c>
    </row>
    <row r="329" spans="1:7" x14ac:dyDescent="0.25">
      <c r="A329" s="7" t="s">
        <v>1607</v>
      </c>
      <c r="B329" s="7" t="s">
        <v>55</v>
      </c>
      <c r="C329" s="7">
        <v>799.54899999999998</v>
      </c>
      <c r="D329" s="7">
        <v>309.27999999999997</v>
      </c>
      <c r="E329" s="7">
        <v>2.35</v>
      </c>
      <c r="F329" s="18">
        <v>-50</v>
      </c>
      <c r="G329" s="7" t="s">
        <v>220</v>
      </c>
    </row>
    <row r="330" spans="1:7" x14ac:dyDescent="0.25">
      <c r="A330" s="7" t="s">
        <v>1608</v>
      </c>
      <c r="B330" s="7" t="s">
        <v>55</v>
      </c>
      <c r="C330" s="7">
        <v>797.53399999999999</v>
      </c>
      <c r="D330" s="7">
        <v>307.26400000000001</v>
      </c>
      <c r="E330" s="7">
        <v>2.35</v>
      </c>
      <c r="F330" s="18">
        <v>-50</v>
      </c>
      <c r="G330" s="7" t="s">
        <v>220</v>
      </c>
    </row>
    <row r="331" spans="1:7" x14ac:dyDescent="0.25">
      <c r="A331" s="7" t="s">
        <v>1609</v>
      </c>
      <c r="B331" s="7" t="s">
        <v>55</v>
      </c>
      <c r="C331" s="7">
        <v>795.51800000000003</v>
      </c>
      <c r="D331" s="7">
        <v>305.24900000000002</v>
      </c>
      <c r="E331" s="7">
        <v>2.35</v>
      </c>
      <c r="F331" s="18">
        <v>-50</v>
      </c>
      <c r="G331" s="7" t="s">
        <v>220</v>
      </c>
    </row>
    <row r="332" spans="1:7" x14ac:dyDescent="0.25">
      <c r="A332" s="7" t="s">
        <v>1610</v>
      </c>
      <c r="B332" s="7" t="s">
        <v>55</v>
      </c>
      <c r="C332" s="7">
        <v>793.50300000000004</v>
      </c>
      <c r="D332" s="7">
        <v>303.233</v>
      </c>
      <c r="E332" s="7">
        <v>2.35</v>
      </c>
      <c r="F332" s="18">
        <v>-50</v>
      </c>
      <c r="G332" s="7" t="s">
        <v>220</v>
      </c>
    </row>
    <row r="333" spans="1:7" x14ac:dyDescent="0.25">
      <c r="A333" s="7" t="s">
        <v>1611</v>
      </c>
      <c r="B333" s="7" t="s">
        <v>55</v>
      </c>
      <c r="C333" s="7">
        <v>791.48699999999997</v>
      </c>
      <c r="D333" s="7">
        <v>301.21699999999998</v>
      </c>
      <c r="E333" s="7">
        <v>2.35</v>
      </c>
      <c r="F333" s="18">
        <v>-50</v>
      </c>
      <c r="G333" s="7" t="s">
        <v>220</v>
      </c>
    </row>
    <row r="334" spans="1:7" x14ac:dyDescent="0.25">
      <c r="A334" s="7" t="s">
        <v>1612</v>
      </c>
      <c r="B334" s="7" t="s">
        <v>55</v>
      </c>
      <c r="C334" s="7">
        <v>821.53399999999999</v>
      </c>
      <c r="D334" s="7">
        <v>331.26400000000001</v>
      </c>
      <c r="E334" s="7">
        <v>2.35</v>
      </c>
      <c r="F334" s="18">
        <v>-50</v>
      </c>
      <c r="G334" s="7" t="s">
        <v>220</v>
      </c>
    </row>
    <row r="335" spans="1:7" x14ac:dyDescent="0.25">
      <c r="A335" s="7" t="s">
        <v>1613</v>
      </c>
      <c r="B335" s="7" t="s">
        <v>55</v>
      </c>
      <c r="C335" s="7">
        <v>819.51800000000003</v>
      </c>
      <c r="D335" s="7">
        <v>329.24900000000002</v>
      </c>
      <c r="E335" s="7">
        <v>2.35</v>
      </c>
      <c r="F335" s="18">
        <v>-50</v>
      </c>
      <c r="G335" s="7" t="s">
        <v>220</v>
      </c>
    </row>
    <row r="336" spans="1:7" x14ac:dyDescent="0.25">
      <c r="A336" s="7" t="s">
        <v>1614</v>
      </c>
      <c r="B336" s="7" t="s">
        <v>55</v>
      </c>
      <c r="C336" s="7">
        <v>817.50300000000004</v>
      </c>
      <c r="D336" s="7">
        <v>327.233</v>
      </c>
      <c r="E336" s="7">
        <v>2.35</v>
      </c>
      <c r="F336" s="18">
        <v>-50</v>
      </c>
      <c r="G336" s="7" t="s">
        <v>220</v>
      </c>
    </row>
    <row r="337" spans="1:7" x14ac:dyDescent="0.25">
      <c r="A337" s="7" t="s">
        <v>1615</v>
      </c>
      <c r="B337" s="7" t="s">
        <v>55</v>
      </c>
      <c r="C337" s="7">
        <v>775.54899999999998</v>
      </c>
      <c r="D337" s="7">
        <v>253.21700000000001</v>
      </c>
      <c r="E337" s="7">
        <v>2.35</v>
      </c>
      <c r="F337" s="18">
        <v>-50</v>
      </c>
      <c r="G337" s="7" t="s">
        <v>220</v>
      </c>
    </row>
    <row r="338" spans="1:7" x14ac:dyDescent="0.25">
      <c r="A338" s="7" t="s">
        <v>1616</v>
      </c>
      <c r="B338" s="7" t="s">
        <v>55</v>
      </c>
      <c r="C338" s="7">
        <v>803.58100000000002</v>
      </c>
      <c r="D338" s="7">
        <v>281.24900000000002</v>
      </c>
      <c r="E338" s="7">
        <v>2.35</v>
      </c>
      <c r="F338" s="18">
        <v>-50</v>
      </c>
      <c r="G338" s="7" t="s">
        <v>220</v>
      </c>
    </row>
    <row r="339" spans="1:7" x14ac:dyDescent="0.25">
      <c r="A339" s="7" t="s">
        <v>1617</v>
      </c>
      <c r="B339" s="7" t="s">
        <v>55</v>
      </c>
      <c r="C339" s="7">
        <v>801.56500000000005</v>
      </c>
      <c r="D339" s="7">
        <v>279.233</v>
      </c>
      <c r="E339" s="7">
        <v>2.35</v>
      </c>
      <c r="F339" s="18">
        <v>-50</v>
      </c>
      <c r="G339" s="7" t="s">
        <v>220</v>
      </c>
    </row>
    <row r="340" spans="1:7" x14ac:dyDescent="0.25">
      <c r="A340" s="7" t="s">
        <v>1618</v>
      </c>
      <c r="B340" s="7" t="s">
        <v>55</v>
      </c>
      <c r="C340" s="7">
        <v>799.54899999999998</v>
      </c>
      <c r="D340" s="7">
        <v>277.21699999999998</v>
      </c>
      <c r="E340" s="7">
        <v>2.35</v>
      </c>
      <c r="F340" s="18">
        <v>-50</v>
      </c>
      <c r="G340" s="7" t="s">
        <v>220</v>
      </c>
    </row>
    <row r="341" spans="1:7" x14ac:dyDescent="0.25">
      <c r="A341" s="7" t="s">
        <v>1619</v>
      </c>
      <c r="B341" s="7" t="s">
        <v>55</v>
      </c>
      <c r="C341" s="7">
        <v>831.61199999999997</v>
      </c>
      <c r="D341" s="7">
        <v>309.27999999999997</v>
      </c>
      <c r="E341" s="7">
        <v>2.35</v>
      </c>
      <c r="F341" s="18">
        <v>-50</v>
      </c>
      <c r="G341" s="7" t="s">
        <v>220</v>
      </c>
    </row>
    <row r="342" spans="1:7" x14ac:dyDescent="0.25">
      <c r="A342" s="7" t="s">
        <v>1620</v>
      </c>
      <c r="B342" s="7" t="s">
        <v>55</v>
      </c>
      <c r="C342" s="7">
        <v>829.596</v>
      </c>
      <c r="D342" s="7">
        <v>307.26400000000001</v>
      </c>
      <c r="E342" s="7">
        <v>2.35</v>
      </c>
      <c r="F342" s="18">
        <v>-50</v>
      </c>
      <c r="G342" s="7" t="s">
        <v>220</v>
      </c>
    </row>
    <row r="343" spans="1:7" x14ac:dyDescent="0.25">
      <c r="A343" s="7" t="s">
        <v>1621</v>
      </c>
      <c r="B343" s="7" t="s">
        <v>55</v>
      </c>
      <c r="C343" s="7">
        <v>827.58100000000002</v>
      </c>
      <c r="D343" s="7">
        <v>305.24900000000002</v>
      </c>
      <c r="E343" s="7">
        <v>2.35</v>
      </c>
      <c r="F343" s="18">
        <v>-50</v>
      </c>
      <c r="G343" s="7" t="s">
        <v>220</v>
      </c>
    </row>
    <row r="344" spans="1:7" x14ac:dyDescent="0.25">
      <c r="A344" s="7" t="s">
        <v>1622</v>
      </c>
      <c r="B344" s="7" t="s">
        <v>55</v>
      </c>
      <c r="C344" s="7">
        <v>825.56500000000005</v>
      </c>
      <c r="D344" s="7">
        <v>303.233</v>
      </c>
      <c r="E344" s="7">
        <v>2.35</v>
      </c>
      <c r="F344" s="18">
        <v>-50</v>
      </c>
      <c r="G344" s="7" t="s">
        <v>220</v>
      </c>
    </row>
    <row r="345" spans="1:7" x14ac:dyDescent="0.25">
      <c r="A345" s="7" t="s">
        <v>1623</v>
      </c>
      <c r="B345" s="7" t="s">
        <v>55</v>
      </c>
      <c r="C345" s="7">
        <v>823.54899999999998</v>
      </c>
      <c r="D345" s="7">
        <v>301.21699999999998</v>
      </c>
      <c r="E345" s="7">
        <v>2.35</v>
      </c>
      <c r="F345" s="18">
        <v>-50</v>
      </c>
      <c r="G345" s="7" t="s">
        <v>220</v>
      </c>
    </row>
    <row r="346" spans="1:7" x14ac:dyDescent="0.25">
      <c r="A346" s="7" t="s">
        <v>1624</v>
      </c>
      <c r="B346" s="7" t="s">
        <v>55</v>
      </c>
      <c r="C346" s="7">
        <v>853.596</v>
      </c>
      <c r="D346" s="7">
        <v>331.26400000000001</v>
      </c>
      <c r="E346" s="7">
        <v>2.35</v>
      </c>
      <c r="F346" s="18">
        <v>-50</v>
      </c>
      <c r="G346" s="7" t="s">
        <v>220</v>
      </c>
    </row>
    <row r="347" spans="1:7" x14ac:dyDescent="0.25">
      <c r="A347" s="7" t="s">
        <v>1625</v>
      </c>
      <c r="B347" s="7" t="s">
        <v>55</v>
      </c>
      <c r="C347" s="7">
        <v>851.58100000000002</v>
      </c>
      <c r="D347" s="7">
        <v>329.24900000000002</v>
      </c>
      <c r="E347" s="7">
        <v>2.35</v>
      </c>
      <c r="F347" s="18">
        <v>-50</v>
      </c>
      <c r="G347" s="7" t="s">
        <v>220</v>
      </c>
    </row>
    <row r="348" spans="1:7" x14ac:dyDescent="0.25">
      <c r="A348" s="7" t="s">
        <v>1626</v>
      </c>
      <c r="B348" s="7" t="s">
        <v>55</v>
      </c>
      <c r="C348" s="7">
        <v>849.56500000000005</v>
      </c>
      <c r="D348" s="7">
        <v>327.233</v>
      </c>
      <c r="E348" s="7">
        <v>2.35</v>
      </c>
      <c r="F348" s="18">
        <v>-50</v>
      </c>
      <c r="G348" s="7" t="s">
        <v>220</v>
      </c>
    </row>
    <row r="349" spans="1:7" x14ac:dyDescent="0.25">
      <c r="A349" s="7" t="s">
        <v>56</v>
      </c>
      <c r="B349" s="7" t="s">
        <v>57</v>
      </c>
      <c r="C349" s="7">
        <v>543.25800000000004</v>
      </c>
      <c r="D349" s="7">
        <v>227.202</v>
      </c>
      <c r="E349" s="13">
        <v>3.7</v>
      </c>
      <c r="F349" s="18">
        <v>-50</v>
      </c>
      <c r="G349" s="7" t="s">
        <v>220</v>
      </c>
    </row>
    <row r="350" spans="1:7" x14ac:dyDescent="0.25">
      <c r="A350" s="7" t="s">
        <v>58</v>
      </c>
      <c r="B350" s="7" t="s">
        <v>57</v>
      </c>
      <c r="C350" s="7">
        <v>571.28899999999999</v>
      </c>
      <c r="D350" s="7">
        <v>255.233</v>
      </c>
      <c r="E350" s="13">
        <v>3.7</v>
      </c>
      <c r="F350" s="18">
        <v>-50</v>
      </c>
      <c r="G350" s="7" t="s">
        <v>220</v>
      </c>
    </row>
    <row r="351" spans="1:7" x14ac:dyDescent="0.25">
      <c r="A351" s="7" t="s">
        <v>59</v>
      </c>
      <c r="B351" s="7" t="s">
        <v>57</v>
      </c>
      <c r="C351" s="7">
        <v>569.27300000000002</v>
      </c>
      <c r="D351" s="7">
        <v>253.21700000000001</v>
      </c>
      <c r="E351" s="13">
        <v>3.7</v>
      </c>
      <c r="F351" s="18">
        <v>-50</v>
      </c>
      <c r="G351" s="7" t="s">
        <v>220</v>
      </c>
    </row>
    <row r="352" spans="1:7" x14ac:dyDescent="0.25">
      <c r="A352" s="7" t="s">
        <v>60</v>
      </c>
      <c r="B352" s="7" t="s">
        <v>57</v>
      </c>
      <c r="C352" s="7">
        <v>599.32000000000005</v>
      </c>
      <c r="D352" s="7">
        <v>283.26400000000001</v>
      </c>
      <c r="E352" s="13">
        <v>3.7</v>
      </c>
      <c r="F352" s="18">
        <v>-50</v>
      </c>
      <c r="G352" s="7" t="s">
        <v>220</v>
      </c>
    </row>
    <row r="353" spans="1:7" x14ac:dyDescent="0.25">
      <c r="A353" s="7" t="s">
        <v>61</v>
      </c>
      <c r="B353" s="7" t="s">
        <v>57</v>
      </c>
      <c r="C353" s="7">
        <v>597.30499999999995</v>
      </c>
      <c r="D353" s="7">
        <v>281.24900000000002</v>
      </c>
      <c r="E353" s="13">
        <v>3.7</v>
      </c>
      <c r="F353" s="18">
        <v>-50</v>
      </c>
      <c r="G353" s="7" t="s">
        <v>220</v>
      </c>
    </row>
    <row r="354" spans="1:7" x14ac:dyDescent="0.25">
      <c r="A354" s="7" t="s">
        <v>62</v>
      </c>
      <c r="B354" s="7" t="s">
        <v>57</v>
      </c>
      <c r="C354" s="7">
        <v>595.28899999999999</v>
      </c>
      <c r="D354" s="7">
        <v>279.233</v>
      </c>
      <c r="E354" s="13">
        <v>3.7</v>
      </c>
      <c r="F354" s="18">
        <v>-50</v>
      </c>
      <c r="G354" s="7" t="s">
        <v>220</v>
      </c>
    </row>
    <row r="355" spans="1:7" x14ac:dyDescent="0.25">
      <c r="A355" s="7" t="s">
        <v>63</v>
      </c>
      <c r="B355" s="7" t="s">
        <v>57</v>
      </c>
      <c r="C355" s="7">
        <v>593.27300000000002</v>
      </c>
      <c r="D355" s="7">
        <v>277.21699999999998</v>
      </c>
      <c r="E355" s="13">
        <v>3.7</v>
      </c>
      <c r="F355" s="18">
        <v>-50</v>
      </c>
      <c r="G355" s="7" t="s">
        <v>220</v>
      </c>
    </row>
    <row r="356" spans="1:7" x14ac:dyDescent="0.25">
      <c r="A356" s="7" t="s">
        <v>64</v>
      </c>
      <c r="B356" s="7" t="s">
        <v>57</v>
      </c>
      <c r="C356" s="7">
        <v>627.35199999999998</v>
      </c>
      <c r="D356" s="7">
        <v>311.3</v>
      </c>
      <c r="E356" s="13">
        <v>3.7</v>
      </c>
      <c r="F356" s="18">
        <v>-50</v>
      </c>
      <c r="G356" s="7" t="s">
        <v>220</v>
      </c>
    </row>
    <row r="357" spans="1:7" x14ac:dyDescent="0.25">
      <c r="A357" s="7" t="s">
        <v>65</v>
      </c>
      <c r="B357" s="7" t="s">
        <v>57</v>
      </c>
      <c r="C357" s="7">
        <v>625.33600000000001</v>
      </c>
      <c r="D357" s="7">
        <v>309.27999999999997</v>
      </c>
      <c r="E357" s="13">
        <v>3.7</v>
      </c>
      <c r="F357" s="18">
        <v>-50</v>
      </c>
      <c r="G357" s="7" t="s">
        <v>220</v>
      </c>
    </row>
    <row r="358" spans="1:7" x14ac:dyDescent="0.25">
      <c r="A358" s="7" t="s">
        <v>66</v>
      </c>
      <c r="B358" s="7" t="s">
        <v>57</v>
      </c>
      <c r="C358" s="7">
        <v>623.32000000000005</v>
      </c>
      <c r="D358" s="7">
        <v>307.26400000000001</v>
      </c>
      <c r="E358" s="13">
        <v>3.7</v>
      </c>
      <c r="F358" s="18">
        <v>-50</v>
      </c>
      <c r="G358" s="7" t="s">
        <v>220</v>
      </c>
    </row>
    <row r="359" spans="1:7" x14ac:dyDescent="0.25">
      <c r="A359" s="7" t="s">
        <v>67</v>
      </c>
      <c r="B359" s="7" t="s">
        <v>57</v>
      </c>
      <c r="C359" s="7">
        <v>621.30499999999995</v>
      </c>
      <c r="D359" s="7">
        <v>305.24900000000002</v>
      </c>
      <c r="E359" s="13">
        <v>3.7</v>
      </c>
      <c r="F359" s="18">
        <v>-50</v>
      </c>
      <c r="G359" s="7" t="s">
        <v>220</v>
      </c>
    </row>
    <row r="360" spans="1:7" x14ac:dyDescent="0.25">
      <c r="A360" s="7" t="s">
        <v>68</v>
      </c>
      <c r="B360" s="7" t="s">
        <v>57</v>
      </c>
      <c r="C360" s="7">
        <v>619.28899999999999</v>
      </c>
      <c r="D360" s="7">
        <v>303.233</v>
      </c>
      <c r="E360" s="13">
        <v>3.7</v>
      </c>
      <c r="F360" s="18">
        <v>-50</v>
      </c>
      <c r="G360" s="7" t="s">
        <v>220</v>
      </c>
    </row>
    <row r="361" spans="1:7" x14ac:dyDescent="0.25">
      <c r="A361" s="7" t="s">
        <v>69</v>
      </c>
      <c r="B361" s="7" t="s">
        <v>57</v>
      </c>
      <c r="C361" s="7">
        <v>617.27300000000002</v>
      </c>
      <c r="D361" s="7">
        <v>301.21699999999998</v>
      </c>
      <c r="E361" s="13">
        <v>3.7</v>
      </c>
      <c r="F361" s="18">
        <v>-50</v>
      </c>
      <c r="G361" s="7" t="s">
        <v>220</v>
      </c>
    </row>
    <row r="362" spans="1:7" x14ac:dyDescent="0.25">
      <c r="A362" s="7" t="s">
        <v>70</v>
      </c>
      <c r="B362" s="7" t="s">
        <v>57</v>
      </c>
      <c r="C362" s="7">
        <v>647.32000000000005</v>
      </c>
      <c r="D362" s="7">
        <v>331.26400000000001</v>
      </c>
      <c r="E362" s="13">
        <v>3.7</v>
      </c>
      <c r="F362" s="18">
        <v>-50</v>
      </c>
      <c r="G362" s="7" t="s">
        <v>220</v>
      </c>
    </row>
    <row r="363" spans="1:7" x14ac:dyDescent="0.25">
      <c r="A363" s="7" t="s">
        <v>71</v>
      </c>
      <c r="B363" s="7" t="s">
        <v>57</v>
      </c>
      <c r="C363" s="7">
        <v>645.30499999999995</v>
      </c>
      <c r="D363" s="7">
        <v>329.24900000000002</v>
      </c>
      <c r="E363" s="13">
        <v>3.7</v>
      </c>
      <c r="F363" s="18">
        <v>-50</v>
      </c>
      <c r="G363" s="7" t="s">
        <v>220</v>
      </c>
    </row>
    <row r="364" spans="1:7" x14ac:dyDescent="0.25">
      <c r="A364" s="7" t="s">
        <v>72</v>
      </c>
      <c r="B364" s="7" t="s">
        <v>57</v>
      </c>
      <c r="C364" s="7">
        <v>643.28899999999999</v>
      </c>
      <c r="D364" s="7">
        <v>327.233</v>
      </c>
      <c r="E364" s="13">
        <v>3.7</v>
      </c>
      <c r="F364" s="18">
        <v>-50</v>
      </c>
      <c r="G364" s="7" t="s">
        <v>220</v>
      </c>
    </row>
    <row r="365" spans="1:7" x14ac:dyDescent="0.25">
      <c r="A365" s="7" t="s">
        <v>1627</v>
      </c>
      <c r="B365" s="7" t="s">
        <v>73</v>
      </c>
      <c r="C365" s="7">
        <v>749.4</v>
      </c>
      <c r="D365" s="7">
        <v>225.2</v>
      </c>
      <c r="E365" s="13">
        <v>2.2999999999999998</v>
      </c>
      <c r="F365" s="7">
        <v>-60</v>
      </c>
      <c r="G365" s="7" t="s">
        <v>220</v>
      </c>
    </row>
    <row r="366" spans="1:7" x14ac:dyDescent="0.25">
      <c r="A366" s="7" t="s">
        <v>1628</v>
      </c>
      <c r="B366" s="7" t="s">
        <v>73</v>
      </c>
      <c r="C366" s="7">
        <v>753.45600000000002</v>
      </c>
      <c r="D366" s="7">
        <v>227.202</v>
      </c>
      <c r="E366" s="13">
        <v>2.2999999999999998</v>
      </c>
      <c r="F366" s="18">
        <v>-60</v>
      </c>
      <c r="G366" s="7" t="s">
        <v>220</v>
      </c>
    </row>
    <row r="367" spans="1:7" x14ac:dyDescent="0.25">
      <c r="A367" s="7" t="s">
        <v>1629</v>
      </c>
      <c r="B367" s="7" t="s">
        <v>73</v>
      </c>
      <c r="C367" s="7">
        <v>807.50300000000004</v>
      </c>
      <c r="D367" s="7">
        <v>281.24900000000002</v>
      </c>
      <c r="E367" s="13">
        <v>2.2999999999999998</v>
      </c>
      <c r="F367" s="18">
        <v>-60</v>
      </c>
      <c r="G367" s="7" t="s">
        <v>220</v>
      </c>
    </row>
    <row r="368" spans="1:7" x14ac:dyDescent="0.25">
      <c r="A368" s="7" t="s">
        <v>1630</v>
      </c>
      <c r="B368" s="7" t="s">
        <v>73</v>
      </c>
      <c r="C368" s="7">
        <v>805.48699999999997</v>
      </c>
      <c r="D368" s="7">
        <v>279.233</v>
      </c>
      <c r="E368" s="13">
        <v>2.2999999999999998</v>
      </c>
      <c r="F368" s="18">
        <v>-60</v>
      </c>
      <c r="G368" s="7" t="s">
        <v>220</v>
      </c>
    </row>
    <row r="369" spans="1:7" x14ac:dyDescent="0.25">
      <c r="A369" s="7" t="s">
        <v>1631</v>
      </c>
      <c r="B369" s="7" t="s">
        <v>73</v>
      </c>
      <c r="C369" s="7">
        <v>803.47199999999998</v>
      </c>
      <c r="D369" s="7">
        <v>277.21699999999998</v>
      </c>
      <c r="E369" s="13">
        <v>2.2999999999999998</v>
      </c>
      <c r="F369" s="18">
        <v>-60</v>
      </c>
      <c r="G369" s="7" t="s">
        <v>220</v>
      </c>
    </row>
    <row r="370" spans="1:7" x14ac:dyDescent="0.25">
      <c r="A370" s="7" t="s">
        <v>1632</v>
      </c>
      <c r="B370" s="7" t="s">
        <v>73</v>
      </c>
      <c r="C370" s="7">
        <v>835.53399999999999</v>
      </c>
      <c r="D370" s="7">
        <v>309.27999999999997</v>
      </c>
      <c r="E370" s="13">
        <v>2.2999999999999998</v>
      </c>
      <c r="F370" s="18">
        <v>-60</v>
      </c>
      <c r="G370" s="7" t="s">
        <v>220</v>
      </c>
    </row>
    <row r="371" spans="1:7" x14ac:dyDescent="0.25">
      <c r="A371" s="7" t="s">
        <v>1633</v>
      </c>
      <c r="B371" s="7" t="s">
        <v>73</v>
      </c>
      <c r="C371" s="7">
        <v>833.51800000000003</v>
      </c>
      <c r="D371" s="7">
        <v>307.26400000000001</v>
      </c>
      <c r="E371" s="13">
        <v>2.2999999999999998</v>
      </c>
      <c r="F371" s="18">
        <v>-60</v>
      </c>
      <c r="G371" s="7" t="s">
        <v>220</v>
      </c>
    </row>
    <row r="372" spans="1:7" x14ac:dyDescent="0.25">
      <c r="A372" s="7" t="s">
        <v>1634</v>
      </c>
      <c r="B372" s="7" t="s">
        <v>73</v>
      </c>
      <c r="C372" s="7">
        <v>831.50300000000004</v>
      </c>
      <c r="D372" s="7">
        <v>305.24900000000002</v>
      </c>
      <c r="E372" s="13">
        <v>2.2999999999999998</v>
      </c>
      <c r="F372" s="18">
        <v>-60</v>
      </c>
      <c r="G372" s="7" t="s">
        <v>220</v>
      </c>
    </row>
    <row r="373" spans="1:7" x14ac:dyDescent="0.25">
      <c r="A373" s="7" t="s">
        <v>1635</v>
      </c>
      <c r="B373" s="7" t="s">
        <v>73</v>
      </c>
      <c r="C373" s="7">
        <v>829.48699999999997</v>
      </c>
      <c r="D373" s="7">
        <v>303.233</v>
      </c>
      <c r="E373" s="13">
        <v>2.2999999999999998</v>
      </c>
      <c r="F373" s="18">
        <v>-60</v>
      </c>
      <c r="G373" s="7" t="s">
        <v>220</v>
      </c>
    </row>
    <row r="374" spans="1:7" x14ac:dyDescent="0.25">
      <c r="A374" s="7" t="s">
        <v>1636</v>
      </c>
      <c r="B374" s="7" t="s">
        <v>73</v>
      </c>
      <c r="C374" s="7">
        <v>827.47199999999998</v>
      </c>
      <c r="D374" s="7">
        <v>301.21699999999998</v>
      </c>
      <c r="E374" s="13">
        <v>2.2999999999999998</v>
      </c>
      <c r="F374" s="18">
        <v>-60</v>
      </c>
      <c r="G374" s="7" t="s">
        <v>220</v>
      </c>
    </row>
    <row r="375" spans="1:7" x14ac:dyDescent="0.25">
      <c r="A375" s="7" t="s">
        <v>1637</v>
      </c>
      <c r="B375" s="7" t="s">
        <v>73</v>
      </c>
      <c r="C375" s="7">
        <v>857.51800000000003</v>
      </c>
      <c r="D375" s="7">
        <v>331.26400000000001</v>
      </c>
      <c r="E375" s="13">
        <v>2.2999999999999998</v>
      </c>
      <c r="F375" s="18">
        <v>-60</v>
      </c>
      <c r="G375" s="7" t="s">
        <v>220</v>
      </c>
    </row>
    <row r="376" spans="1:7" x14ac:dyDescent="0.25">
      <c r="A376" s="7" t="s">
        <v>1638</v>
      </c>
      <c r="B376" s="7" t="s">
        <v>73</v>
      </c>
      <c r="C376" s="7">
        <v>855.50300000000004</v>
      </c>
      <c r="D376" s="7">
        <v>329.24900000000002</v>
      </c>
      <c r="E376" s="13">
        <v>2.2999999999999998</v>
      </c>
      <c r="F376" s="18">
        <v>-60</v>
      </c>
      <c r="G376" s="7" t="s">
        <v>220</v>
      </c>
    </row>
    <row r="377" spans="1:7" x14ac:dyDescent="0.25">
      <c r="A377" s="7" t="s">
        <v>1639</v>
      </c>
      <c r="B377" s="7" t="s">
        <v>73</v>
      </c>
      <c r="C377" s="7">
        <v>853.48699999999997</v>
      </c>
      <c r="D377" s="7">
        <v>327.233</v>
      </c>
      <c r="E377" s="13">
        <v>2.2999999999999998</v>
      </c>
      <c r="F377" s="18">
        <v>-60</v>
      </c>
      <c r="G377" s="7" t="s">
        <v>220</v>
      </c>
    </row>
    <row r="378" spans="1:7" x14ac:dyDescent="0.25">
      <c r="A378" s="7" t="s">
        <v>1640</v>
      </c>
      <c r="B378" s="7" t="s">
        <v>73</v>
      </c>
      <c r="C378" s="7">
        <v>781.48699999999997</v>
      </c>
      <c r="D378" s="7">
        <v>227.202</v>
      </c>
      <c r="E378" s="13">
        <v>2.2999999999999998</v>
      </c>
      <c r="F378" s="18">
        <v>-60</v>
      </c>
      <c r="G378" s="7" t="s">
        <v>220</v>
      </c>
    </row>
    <row r="379" spans="1:7" x14ac:dyDescent="0.25">
      <c r="A379" s="7" t="s">
        <v>1641</v>
      </c>
      <c r="B379" s="7" t="s">
        <v>73</v>
      </c>
      <c r="C379" s="7">
        <v>809.51800000000003</v>
      </c>
      <c r="D379" s="7">
        <v>255.233</v>
      </c>
      <c r="E379" s="13">
        <v>2.2999999999999998</v>
      </c>
      <c r="F379" s="18">
        <v>-60</v>
      </c>
      <c r="G379" s="7" t="s">
        <v>220</v>
      </c>
    </row>
    <row r="380" spans="1:7" x14ac:dyDescent="0.25">
      <c r="A380" s="7" t="s">
        <v>1642</v>
      </c>
      <c r="B380" s="7" t="s">
        <v>73</v>
      </c>
      <c r="C380" s="7">
        <v>807.50300000000004</v>
      </c>
      <c r="D380" s="7">
        <v>253.21700000000001</v>
      </c>
      <c r="E380" s="13">
        <v>2.2999999999999998</v>
      </c>
      <c r="F380" s="18">
        <v>-60</v>
      </c>
      <c r="G380" s="7" t="s">
        <v>220</v>
      </c>
    </row>
    <row r="381" spans="1:7" x14ac:dyDescent="0.25">
      <c r="A381" s="7" t="s">
        <v>1643</v>
      </c>
      <c r="B381" s="7" t="s">
        <v>73</v>
      </c>
      <c r="C381" s="7">
        <v>837.55</v>
      </c>
      <c r="D381" s="7">
        <v>283.26400000000001</v>
      </c>
      <c r="E381" s="13">
        <v>2.2999999999999998</v>
      </c>
      <c r="F381" s="18">
        <v>-60</v>
      </c>
      <c r="G381" s="7" t="s">
        <v>220</v>
      </c>
    </row>
    <row r="382" spans="1:7" x14ac:dyDescent="0.25">
      <c r="A382" s="7" t="s">
        <v>1644</v>
      </c>
      <c r="B382" s="7" t="s">
        <v>73</v>
      </c>
      <c r="C382" s="7">
        <v>835.53399999999999</v>
      </c>
      <c r="D382" s="7">
        <v>281.24900000000002</v>
      </c>
      <c r="E382" s="13">
        <v>2.2999999999999998</v>
      </c>
      <c r="F382" s="18">
        <v>-60</v>
      </c>
      <c r="G382" s="7" t="s">
        <v>220</v>
      </c>
    </row>
    <row r="383" spans="1:7" x14ac:dyDescent="0.25">
      <c r="A383" s="7" t="s">
        <v>1645</v>
      </c>
      <c r="B383" s="7" t="s">
        <v>73</v>
      </c>
      <c r="C383" s="7">
        <v>833.51800000000003</v>
      </c>
      <c r="D383" s="7">
        <v>279.233</v>
      </c>
      <c r="E383" s="13">
        <v>2.2999999999999998</v>
      </c>
      <c r="F383" s="18">
        <v>-60</v>
      </c>
      <c r="G383" s="7" t="s">
        <v>220</v>
      </c>
    </row>
    <row r="384" spans="1:7" x14ac:dyDescent="0.25">
      <c r="A384" s="7" t="s">
        <v>1646</v>
      </c>
      <c r="B384" s="7" t="s">
        <v>73</v>
      </c>
      <c r="C384" s="7">
        <v>831.50199999999995</v>
      </c>
      <c r="D384" s="7">
        <v>277.21800000000002</v>
      </c>
      <c r="E384" s="13">
        <v>2.2999999999999998</v>
      </c>
      <c r="F384" s="18">
        <v>-60</v>
      </c>
      <c r="G384" s="7" t="s">
        <v>220</v>
      </c>
    </row>
    <row r="385" spans="1:7" x14ac:dyDescent="0.25">
      <c r="A385" s="7" t="s">
        <v>1647</v>
      </c>
      <c r="B385" s="7" t="s">
        <v>73</v>
      </c>
      <c r="C385" s="7">
        <v>863.56500000000005</v>
      </c>
      <c r="D385" s="7">
        <v>309.27999999999997</v>
      </c>
      <c r="E385" s="13">
        <v>2.2999999999999998</v>
      </c>
      <c r="F385" s="18">
        <v>-60</v>
      </c>
      <c r="G385" s="7" t="s">
        <v>220</v>
      </c>
    </row>
    <row r="386" spans="1:7" x14ac:dyDescent="0.25">
      <c r="A386" s="7" t="s">
        <v>1648</v>
      </c>
      <c r="B386" s="7" t="s">
        <v>73</v>
      </c>
      <c r="C386" s="7">
        <v>861.55</v>
      </c>
      <c r="D386" s="7">
        <v>307.26400000000001</v>
      </c>
      <c r="E386" s="13">
        <v>2.2999999999999998</v>
      </c>
      <c r="F386" s="18">
        <v>-60</v>
      </c>
      <c r="G386" s="7" t="s">
        <v>220</v>
      </c>
    </row>
    <row r="387" spans="1:7" x14ac:dyDescent="0.25">
      <c r="A387" s="7" t="s">
        <v>1649</v>
      </c>
      <c r="B387" s="7" t="s">
        <v>73</v>
      </c>
      <c r="C387" s="7">
        <v>859.53399999999999</v>
      </c>
      <c r="D387" s="7">
        <v>305.24900000000002</v>
      </c>
      <c r="E387" s="13">
        <v>2.2999999999999998</v>
      </c>
      <c r="F387" s="18">
        <v>-60</v>
      </c>
      <c r="G387" s="7" t="s">
        <v>220</v>
      </c>
    </row>
    <row r="388" spans="1:7" x14ac:dyDescent="0.25">
      <c r="A388" s="7" t="s">
        <v>1650</v>
      </c>
      <c r="B388" s="7" t="s">
        <v>73</v>
      </c>
      <c r="C388" s="7">
        <v>857.51800000000003</v>
      </c>
      <c r="D388" s="7">
        <v>303.233</v>
      </c>
      <c r="E388" s="13">
        <v>2.2999999999999998</v>
      </c>
      <c r="F388" s="18">
        <v>-60</v>
      </c>
      <c r="G388" s="7" t="s">
        <v>220</v>
      </c>
    </row>
    <row r="389" spans="1:7" x14ac:dyDescent="0.25">
      <c r="A389" s="7" t="s">
        <v>1651</v>
      </c>
      <c r="B389" s="7" t="s">
        <v>73</v>
      </c>
      <c r="C389" s="7">
        <v>855.50300000000004</v>
      </c>
      <c r="D389" s="7">
        <v>301.21699999999998</v>
      </c>
      <c r="E389" s="13">
        <v>2.2999999999999998</v>
      </c>
      <c r="F389" s="18">
        <v>-60</v>
      </c>
      <c r="G389" s="7" t="s">
        <v>220</v>
      </c>
    </row>
    <row r="390" spans="1:7" x14ac:dyDescent="0.25">
      <c r="A390" s="7" t="s">
        <v>1652</v>
      </c>
      <c r="B390" s="7" t="s">
        <v>73</v>
      </c>
      <c r="C390" s="7">
        <v>885.55</v>
      </c>
      <c r="D390" s="7">
        <v>331.26400000000001</v>
      </c>
      <c r="E390" s="13">
        <v>2.2999999999999998</v>
      </c>
      <c r="F390" s="18">
        <v>-60</v>
      </c>
      <c r="G390" s="7" t="s">
        <v>220</v>
      </c>
    </row>
    <row r="391" spans="1:7" x14ac:dyDescent="0.25">
      <c r="A391" s="7" t="s">
        <v>1653</v>
      </c>
      <c r="B391" s="7" t="s">
        <v>73</v>
      </c>
      <c r="C391" s="7">
        <v>883.53399999999999</v>
      </c>
      <c r="D391" s="7">
        <v>329.24900000000002</v>
      </c>
      <c r="E391" s="13">
        <v>2.2999999999999998</v>
      </c>
      <c r="F391" s="18">
        <v>-60</v>
      </c>
      <c r="G391" s="7" t="s">
        <v>220</v>
      </c>
    </row>
    <row r="392" spans="1:7" x14ac:dyDescent="0.25">
      <c r="A392" s="7" t="s">
        <v>1654</v>
      </c>
      <c r="B392" s="7" t="s">
        <v>73</v>
      </c>
      <c r="C392" s="7">
        <v>881.51800000000003</v>
      </c>
      <c r="D392" s="7">
        <v>327.233</v>
      </c>
      <c r="E392" s="13">
        <v>2.2999999999999998</v>
      </c>
      <c r="F392" s="18">
        <v>-60</v>
      </c>
      <c r="G392" s="7" t="s">
        <v>220</v>
      </c>
    </row>
    <row r="393" spans="1:7" x14ac:dyDescent="0.25">
      <c r="A393" s="7" t="s">
        <v>1655</v>
      </c>
      <c r="B393" s="7" t="s">
        <v>73</v>
      </c>
      <c r="C393" s="7">
        <v>809.51800000000003</v>
      </c>
      <c r="D393" s="7">
        <v>227.202</v>
      </c>
      <c r="E393" s="13">
        <v>2.2999999999999998</v>
      </c>
      <c r="F393" s="18">
        <v>-60</v>
      </c>
      <c r="G393" s="7" t="s">
        <v>220</v>
      </c>
    </row>
    <row r="394" spans="1:7" x14ac:dyDescent="0.25">
      <c r="A394" s="7" t="s">
        <v>1656</v>
      </c>
      <c r="B394" s="7" t="s">
        <v>73</v>
      </c>
      <c r="C394" s="7">
        <v>835.53399999999999</v>
      </c>
      <c r="D394" s="7">
        <v>253.21700000000001</v>
      </c>
      <c r="E394" s="13">
        <v>2.2999999999999998</v>
      </c>
      <c r="F394" s="18">
        <v>-60</v>
      </c>
      <c r="G394" s="7" t="s">
        <v>220</v>
      </c>
    </row>
    <row r="395" spans="1:7" x14ac:dyDescent="0.25">
      <c r="A395" s="7" t="s">
        <v>1657</v>
      </c>
      <c r="B395" s="7" t="s">
        <v>73</v>
      </c>
      <c r="C395" s="7">
        <v>865.58100000000002</v>
      </c>
      <c r="D395" s="7">
        <v>283.26400000000001</v>
      </c>
      <c r="E395" s="13">
        <v>2.2999999999999998</v>
      </c>
      <c r="F395" s="18">
        <v>-60</v>
      </c>
      <c r="G395" s="7" t="s">
        <v>220</v>
      </c>
    </row>
    <row r="396" spans="1:7" x14ac:dyDescent="0.25">
      <c r="A396" s="7" t="s">
        <v>1658</v>
      </c>
      <c r="B396" s="7" t="s">
        <v>73</v>
      </c>
      <c r="C396" s="7">
        <v>863.56500000000005</v>
      </c>
      <c r="D396" s="7">
        <v>281.24900000000002</v>
      </c>
      <c r="E396" s="13">
        <v>2.2999999999999998</v>
      </c>
      <c r="F396" s="18">
        <v>-60</v>
      </c>
      <c r="G396" s="7" t="s">
        <v>220</v>
      </c>
    </row>
    <row r="397" spans="1:7" x14ac:dyDescent="0.25">
      <c r="A397" s="7" t="s">
        <v>1659</v>
      </c>
      <c r="B397" s="7" t="s">
        <v>73</v>
      </c>
      <c r="C397" s="7">
        <v>861.55</v>
      </c>
      <c r="D397" s="7">
        <v>279.233</v>
      </c>
      <c r="E397" s="13">
        <v>2.2999999999999998</v>
      </c>
      <c r="F397" s="18">
        <v>-60</v>
      </c>
      <c r="G397" s="7" t="s">
        <v>220</v>
      </c>
    </row>
    <row r="398" spans="1:7" x14ac:dyDescent="0.25">
      <c r="A398" s="7" t="s">
        <v>1660</v>
      </c>
      <c r="B398" s="7" t="s">
        <v>73</v>
      </c>
      <c r="C398" s="7">
        <v>859.53399999999999</v>
      </c>
      <c r="D398" s="7">
        <v>277.21699999999998</v>
      </c>
      <c r="E398" s="13">
        <v>2.2999999999999998</v>
      </c>
      <c r="F398" s="18">
        <v>-60</v>
      </c>
      <c r="G398" s="7" t="s">
        <v>220</v>
      </c>
    </row>
    <row r="399" spans="1:7" x14ac:dyDescent="0.25">
      <c r="A399" s="7" t="s">
        <v>1661</v>
      </c>
      <c r="B399" s="7" t="s">
        <v>73</v>
      </c>
      <c r="C399" s="7">
        <v>893.61199999999997</v>
      </c>
      <c r="D399" s="7">
        <v>283.26400000000001</v>
      </c>
      <c r="E399" s="13">
        <v>2.2999999999999998</v>
      </c>
      <c r="F399" s="18">
        <v>-60</v>
      </c>
      <c r="G399" s="7" t="s">
        <v>220</v>
      </c>
    </row>
    <row r="400" spans="1:7" x14ac:dyDescent="0.25">
      <c r="A400" s="7" t="s">
        <v>1662</v>
      </c>
      <c r="B400" s="7" t="s">
        <v>73</v>
      </c>
      <c r="C400" s="7">
        <v>891.59699999999998</v>
      </c>
      <c r="D400" s="7">
        <v>309.27999999999997</v>
      </c>
      <c r="E400" s="13">
        <v>2.2999999999999998</v>
      </c>
      <c r="F400" s="18">
        <v>-60</v>
      </c>
      <c r="G400" s="7" t="s">
        <v>220</v>
      </c>
    </row>
    <row r="401" spans="1:7" x14ac:dyDescent="0.25">
      <c r="A401" s="7" t="s">
        <v>1663</v>
      </c>
      <c r="B401" s="7" t="s">
        <v>73</v>
      </c>
      <c r="C401" s="7">
        <v>889.58100000000002</v>
      </c>
      <c r="D401" s="7">
        <v>307.26400000000001</v>
      </c>
      <c r="E401" s="13">
        <v>2.2999999999999998</v>
      </c>
      <c r="F401" s="18">
        <v>-60</v>
      </c>
      <c r="G401" s="7" t="s">
        <v>220</v>
      </c>
    </row>
    <row r="402" spans="1:7" x14ac:dyDescent="0.25">
      <c r="A402" s="7" t="s">
        <v>1664</v>
      </c>
      <c r="B402" s="7" t="s">
        <v>73</v>
      </c>
      <c r="C402" s="7">
        <v>887.56500000000005</v>
      </c>
      <c r="D402" s="7">
        <v>305.24900000000002</v>
      </c>
      <c r="E402" s="13">
        <v>2.2999999999999998</v>
      </c>
      <c r="F402" s="18">
        <v>-60</v>
      </c>
      <c r="G402" s="7" t="s">
        <v>220</v>
      </c>
    </row>
    <row r="403" spans="1:7" x14ac:dyDescent="0.25">
      <c r="A403" s="7" t="s">
        <v>1665</v>
      </c>
      <c r="B403" s="7" t="s">
        <v>73</v>
      </c>
      <c r="C403" s="7">
        <v>885.55</v>
      </c>
      <c r="D403" s="7">
        <v>283.3</v>
      </c>
      <c r="E403" s="13">
        <v>2.2999999999999998</v>
      </c>
      <c r="F403" s="18">
        <v>-60</v>
      </c>
      <c r="G403" s="7" t="s">
        <v>220</v>
      </c>
    </row>
    <row r="404" spans="1:7" x14ac:dyDescent="0.25">
      <c r="A404" s="7" t="s">
        <v>1666</v>
      </c>
      <c r="B404" s="7" t="s">
        <v>73</v>
      </c>
      <c r="C404" s="7">
        <v>883.53399999999999</v>
      </c>
      <c r="D404" s="7">
        <v>301.21699999999998</v>
      </c>
      <c r="E404" s="13">
        <v>2.2999999999999998</v>
      </c>
      <c r="F404" s="18">
        <v>-60</v>
      </c>
      <c r="G404" s="7" t="s">
        <v>220</v>
      </c>
    </row>
    <row r="405" spans="1:7" x14ac:dyDescent="0.25">
      <c r="A405" s="7" t="s">
        <v>1667</v>
      </c>
      <c r="B405" s="7" t="s">
        <v>73</v>
      </c>
      <c r="C405" s="7">
        <v>913.58100000000002</v>
      </c>
      <c r="D405" s="7">
        <v>331.26400000000001</v>
      </c>
      <c r="E405" s="13">
        <v>2.2999999999999998</v>
      </c>
      <c r="F405" s="18">
        <v>-60</v>
      </c>
      <c r="G405" s="7" t="s">
        <v>220</v>
      </c>
    </row>
    <row r="406" spans="1:7" x14ac:dyDescent="0.25">
      <c r="A406" s="7" t="s">
        <v>1668</v>
      </c>
      <c r="B406" s="7" t="s">
        <v>73</v>
      </c>
      <c r="C406" s="7">
        <v>911.56500000000005</v>
      </c>
      <c r="D406" s="7">
        <v>329.24900000000002</v>
      </c>
      <c r="E406" s="13">
        <v>2.2999999999999998</v>
      </c>
      <c r="F406" s="18">
        <v>-60</v>
      </c>
      <c r="G406" s="7" t="s">
        <v>220</v>
      </c>
    </row>
    <row r="407" spans="1:7" x14ac:dyDescent="0.25">
      <c r="A407" s="7" t="s">
        <v>1669</v>
      </c>
      <c r="B407" s="7" t="s">
        <v>73</v>
      </c>
      <c r="C407" s="7">
        <v>909.55</v>
      </c>
      <c r="D407" s="7">
        <v>327.233</v>
      </c>
      <c r="E407" s="13">
        <v>2.2999999999999998</v>
      </c>
      <c r="F407" s="18">
        <v>-60</v>
      </c>
      <c r="G407" s="7" t="s">
        <v>220</v>
      </c>
    </row>
    <row r="408" spans="1:7" x14ac:dyDescent="0.25">
      <c r="A408" s="7" t="s">
        <v>1670</v>
      </c>
      <c r="B408" s="7" t="s">
        <v>73</v>
      </c>
      <c r="C408" s="7">
        <v>833.51800000000003</v>
      </c>
      <c r="D408" s="7">
        <v>281.24900000000002</v>
      </c>
      <c r="E408" s="13">
        <v>2.2999999999999998</v>
      </c>
      <c r="F408" s="18">
        <v>-60</v>
      </c>
      <c r="G408" s="7" t="s">
        <v>220</v>
      </c>
    </row>
    <row r="409" spans="1:7" x14ac:dyDescent="0.25">
      <c r="A409" s="7" t="s">
        <v>1671</v>
      </c>
      <c r="B409" s="7" t="s">
        <v>73</v>
      </c>
      <c r="C409" s="7">
        <v>861.55</v>
      </c>
      <c r="D409" s="7">
        <v>281.24900000000002</v>
      </c>
      <c r="E409" s="13">
        <v>2.2999999999999998</v>
      </c>
      <c r="F409" s="18">
        <v>-60</v>
      </c>
      <c r="G409" s="7" t="s">
        <v>220</v>
      </c>
    </row>
    <row r="410" spans="1:7" x14ac:dyDescent="0.25">
      <c r="A410" s="7" t="s">
        <v>1672</v>
      </c>
      <c r="B410" s="7" t="s">
        <v>73</v>
      </c>
      <c r="C410" s="7">
        <v>859.53399999999999</v>
      </c>
      <c r="D410" s="7">
        <v>279.233</v>
      </c>
      <c r="E410" s="13">
        <v>2.2999999999999998</v>
      </c>
      <c r="F410" s="18">
        <v>-60</v>
      </c>
      <c r="G410" s="7" t="s">
        <v>220</v>
      </c>
    </row>
    <row r="411" spans="1:7" x14ac:dyDescent="0.25">
      <c r="A411" s="7" t="s">
        <v>1673</v>
      </c>
      <c r="B411" s="7" t="s">
        <v>73</v>
      </c>
      <c r="C411" s="7">
        <v>857.51800000000003</v>
      </c>
      <c r="D411" s="7">
        <v>277.21699999999998</v>
      </c>
      <c r="E411" s="13">
        <v>2.2999999999999998</v>
      </c>
      <c r="F411" s="18">
        <v>-60</v>
      </c>
      <c r="G411" s="7" t="s">
        <v>220</v>
      </c>
    </row>
    <row r="412" spans="1:7" x14ac:dyDescent="0.25">
      <c r="A412" s="7" t="s">
        <v>1674</v>
      </c>
      <c r="B412" s="7" t="s">
        <v>73</v>
      </c>
      <c r="C412" s="7">
        <v>889.58100000000002</v>
      </c>
      <c r="D412" s="7">
        <v>309.27999999999997</v>
      </c>
      <c r="E412" s="13">
        <v>2.2999999999999998</v>
      </c>
      <c r="F412" s="18">
        <v>-60</v>
      </c>
      <c r="G412" s="7" t="s">
        <v>220</v>
      </c>
    </row>
    <row r="413" spans="1:7" x14ac:dyDescent="0.25">
      <c r="A413" s="7" t="s">
        <v>1675</v>
      </c>
      <c r="B413" s="7" t="s">
        <v>73</v>
      </c>
      <c r="C413" s="7">
        <v>887.56500000000005</v>
      </c>
      <c r="D413" s="7">
        <v>307.26400000000001</v>
      </c>
      <c r="E413" s="13">
        <v>2.2999999999999998</v>
      </c>
      <c r="F413" s="18">
        <v>-60</v>
      </c>
      <c r="G413" s="7" t="s">
        <v>220</v>
      </c>
    </row>
    <row r="414" spans="1:7" x14ac:dyDescent="0.25">
      <c r="A414" s="7" t="s">
        <v>1676</v>
      </c>
      <c r="B414" s="7" t="s">
        <v>73</v>
      </c>
      <c r="C414" s="7">
        <v>885.55</v>
      </c>
      <c r="D414" s="7">
        <v>305.24900000000002</v>
      </c>
      <c r="E414" s="13">
        <v>2.2999999999999998</v>
      </c>
      <c r="F414" s="18">
        <v>-60</v>
      </c>
      <c r="G414" s="7" t="s">
        <v>220</v>
      </c>
    </row>
    <row r="415" spans="1:7" x14ac:dyDescent="0.25">
      <c r="A415" s="7" t="s">
        <v>1677</v>
      </c>
      <c r="B415" s="7" t="s">
        <v>73</v>
      </c>
      <c r="C415" s="7">
        <v>883.53399999999999</v>
      </c>
      <c r="D415" s="7">
        <v>303.233</v>
      </c>
      <c r="E415" s="13">
        <v>2.2999999999999998</v>
      </c>
      <c r="F415" s="18">
        <v>-60</v>
      </c>
      <c r="G415" s="7" t="s">
        <v>220</v>
      </c>
    </row>
    <row r="416" spans="1:7" x14ac:dyDescent="0.25">
      <c r="A416" s="7" t="s">
        <v>1678</v>
      </c>
      <c r="B416" s="7" t="s">
        <v>73</v>
      </c>
      <c r="C416" s="7">
        <v>881.51800000000003</v>
      </c>
      <c r="D416" s="7">
        <v>301.21699999999998</v>
      </c>
      <c r="E416" s="13">
        <v>2.2999999999999998</v>
      </c>
      <c r="F416" s="18">
        <v>-60</v>
      </c>
      <c r="G416" s="7" t="s">
        <v>220</v>
      </c>
    </row>
    <row r="417" spans="1:7" x14ac:dyDescent="0.25">
      <c r="A417" s="7" t="s">
        <v>1679</v>
      </c>
      <c r="B417" s="7" t="s">
        <v>73</v>
      </c>
      <c r="C417" s="7">
        <v>911.56500000000005</v>
      </c>
      <c r="D417" s="7">
        <v>331.26400000000001</v>
      </c>
      <c r="E417" s="13">
        <v>2.2999999999999998</v>
      </c>
      <c r="F417" s="18">
        <v>-60</v>
      </c>
      <c r="G417" s="7" t="s">
        <v>220</v>
      </c>
    </row>
    <row r="418" spans="1:7" x14ac:dyDescent="0.25">
      <c r="A418" s="7" t="s">
        <v>1680</v>
      </c>
      <c r="B418" s="7" t="s">
        <v>73</v>
      </c>
      <c r="C418" s="7">
        <v>909.55</v>
      </c>
      <c r="D418" s="7">
        <v>329.24900000000002</v>
      </c>
      <c r="E418" s="13">
        <v>2.2999999999999998</v>
      </c>
      <c r="F418" s="18">
        <v>-60</v>
      </c>
      <c r="G418" s="7" t="s">
        <v>220</v>
      </c>
    </row>
    <row r="419" spans="1:7" x14ac:dyDescent="0.25">
      <c r="A419" s="7" t="s">
        <v>1681</v>
      </c>
      <c r="B419" s="7" t="s">
        <v>73</v>
      </c>
      <c r="C419" s="7">
        <v>907.53399999999999</v>
      </c>
      <c r="D419" s="7">
        <v>327.233</v>
      </c>
      <c r="E419" s="13">
        <v>2.2999999999999998</v>
      </c>
      <c r="F419" s="18">
        <v>-60</v>
      </c>
      <c r="G419" s="7" t="s">
        <v>220</v>
      </c>
    </row>
    <row r="420" spans="1:7" x14ac:dyDescent="0.25">
      <c r="A420" s="7" t="s">
        <v>1682</v>
      </c>
      <c r="B420" s="7" t="s">
        <v>73</v>
      </c>
      <c r="C420" s="7">
        <v>831.50300000000004</v>
      </c>
      <c r="D420" s="7">
        <v>279.233</v>
      </c>
      <c r="E420" s="13">
        <v>2.2999999999999998</v>
      </c>
      <c r="F420" s="18">
        <v>-60</v>
      </c>
      <c r="G420" s="7" t="s">
        <v>220</v>
      </c>
    </row>
    <row r="421" spans="1:7" x14ac:dyDescent="0.25">
      <c r="A421" s="7" t="s">
        <v>1683</v>
      </c>
      <c r="B421" s="7" t="s">
        <v>73</v>
      </c>
      <c r="C421" s="7">
        <v>857.51800000000003</v>
      </c>
      <c r="D421" s="7">
        <v>279.233</v>
      </c>
      <c r="E421" s="13">
        <v>2.2999999999999998</v>
      </c>
      <c r="F421" s="18">
        <v>-60</v>
      </c>
      <c r="G421" s="7" t="s">
        <v>220</v>
      </c>
    </row>
    <row r="422" spans="1:7" x14ac:dyDescent="0.25">
      <c r="A422" s="7" t="s">
        <v>1684</v>
      </c>
      <c r="B422" s="7" t="s">
        <v>73</v>
      </c>
      <c r="C422" s="7">
        <v>855.50300000000004</v>
      </c>
      <c r="D422" s="7">
        <v>277.21699999999998</v>
      </c>
      <c r="E422" s="13">
        <v>2.2999999999999998</v>
      </c>
      <c r="F422" s="18">
        <v>-60</v>
      </c>
      <c r="G422" s="7" t="s">
        <v>220</v>
      </c>
    </row>
    <row r="423" spans="1:7" x14ac:dyDescent="0.25">
      <c r="A423" s="7" t="s">
        <v>1685</v>
      </c>
      <c r="B423" s="7" t="s">
        <v>73</v>
      </c>
      <c r="C423" s="7">
        <v>887.56500000000005</v>
      </c>
      <c r="D423" s="7">
        <v>309.27999999999997</v>
      </c>
      <c r="E423" s="13">
        <v>2.2999999999999998</v>
      </c>
      <c r="F423" s="18">
        <v>-60</v>
      </c>
      <c r="G423" s="7" t="s">
        <v>220</v>
      </c>
    </row>
    <row r="424" spans="1:7" x14ac:dyDescent="0.25">
      <c r="A424" s="7" t="s">
        <v>1686</v>
      </c>
      <c r="B424" s="7" t="s">
        <v>73</v>
      </c>
      <c r="C424" s="7">
        <v>885.55</v>
      </c>
      <c r="D424" s="7">
        <v>307.26400000000001</v>
      </c>
      <c r="E424" s="13">
        <v>2.2999999999999998</v>
      </c>
      <c r="F424" s="18">
        <v>-60</v>
      </c>
      <c r="G424" s="7" t="s">
        <v>220</v>
      </c>
    </row>
    <row r="425" spans="1:7" x14ac:dyDescent="0.25">
      <c r="A425" s="7" t="s">
        <v>1687</v>
      </c>
      <c r="B425" s="7" t="s">
        <v>73</v>
      </c>
      <c r="C425" s="7">
        <v>883.53399999999999</v>
      </c>
      <c r="D425" s="7">
        <v>305.24900000000002</v>
      </c>
      <c r="E425" s="13">
        <v>2.2999999999999998</v>
      </c>
      <c r="F425" s="18">
        <v>-60</v>
      </c>
      <c r="G425" s="7" t="s">
        <v>220</v>
      </c>
    </row>
    <row r="426" spans="1:7" x14ac:dyDescent="0.25">
      <c r="A426" s="7" t="s">
        <v>1688</v>
      </c>
      <c r="B426" s="7" t="s">
        <v>73</v>
      </c>
      <c r="C426" s="7">
        <v>881.51800000000003</v>
      </c>
      <c r="D426" s="7">
        <v>303.233</v>
      </c>
      <c r="E426" s="13">
        <v>2.2999999999999998</v>
      </c>
      <c r="F426" s="18">
        <v>-60</v>
      </c>
      <c r="G426" s="7" t="s">
        <v>220</v>
      </c>
    </row>
    <row r="427" spans="1:7" x14ac:dyDescent="0.25">
      <c r="A427" s="7" t="s">
        <v>1689</v>
      </c>
      <c r="B427" s="7" t="s">
        <v>73</v>
      </c>
      <c r="C427" s="7">
        <v>879.50300000000004</v>
      </c>
      <c r="D427" s="7">
        <v>301.21699999999998</v>
      </c>
      <c r="E427" s="13">
        <v>2.2999999999999998</v>
      </c>
      <c r="F427" s="18">
        <v>-60</v>
      </c>
      <c r="G427" s="7" t="s">
        <v>220</v>
      </c>
    </row>
    <row r="428" spans="1:7" x14ac:dyDescent="0.25">
      <c r="A428" s="7" t="s">
        <v>1690</v>
      </c>
      <c r="B428" s="7" t="s">
        <v>73</v>
      </c>
      <c r="C428" s="7">
        <v>909.55</v>
      </c>
      <c r="D428" s="7">
        <v>331.26400000000001</v>
      </c>
      <c r="E428" s="13">
        <v>2.2999999999999998</v>
      </c>
      <c r="F428" s="18">
        <v>-60</v>
      </c>
      <c r="G428" s="7" t="s">
        <v>220</v>
      </c>
    </row>
    <row r="429" spans="1:7" x14ac:dyDescent="0.25">
      <c r="A429" s="7" t="s">
        <v>1691</v>
      </c>
      <c r="B429" s="7" t="s">
        <v>73</v>
      </c>
      <c r="C429" s="7">
        <v>907.53399999999999</v>
      </c>
      <c r="D429" s="7">
        <v>329.24900000000002</v>
      </c>
      <c r="E429" s="13">
        <v>2.2999999999999998</v>
      </c>
      <c r="F429" s="18">
        <v>-60</v>
      </c>
      <c r="G429" s="7" t="s">
        <v>220</v>
      </c>
    </row>
    <row r="430" spans="1:7" x14ac:dyDescent="0.25">
      <c r="A430" s="7" t="s">
        <v>1692</v>
      </c>
      <c r="B430" s="7" t="s">
        <v>73</v>
      </c>
      <c r="C430" s="7">
        <v>905.51800000000003</v>
      </c>
      <c r="D430" s="7">
        <v>327.233</v>
      </c>
      <c r="E430" s="13">
        <v>2.2999999999999998</v>
      </c>
      <c r="F430" s="18">
        <v>-60</v>
      </c>
      <c r="G430" s="7" t="s">
        <v>220</v>
      </c>
    </row>
    <row r="431" spans="1:7" x14ac:dyDescent="0.25">
      <c r="A431" s="7" t="s">
        <v>1693</v>
      </c>
      <c r="B431" s="7" t="s">
        <v>73</v>
      </c>
      <c r="C431" s="7">
        <v>863.56500000000005</v>
      </c>
      <c r="D431" s="7">
        <v>253.21700000000001</v>
      </c>
      <c r="E431" s="13">
        <v>2.2999999999999998</v>
      </c>
      <c r="F431" s="18">
        <v>-60</v>
      </c>
      <c r="G431" s="7" t="s">
        <v>220</v>
      </c>
    </row>
    <row r="432" spans="1:7" x14ac:dyDescent="0.25">
      <c r="A432" s="7" t="s">
        <v>1694</v>
      </c>
      <c r="B432" s="7" t="s">
        <v>73</v>
      </c>
      <c r="C432" s="7">
        <v>891.59699999999998</v>
      </c>
      <c r="D432" s="7">
        <v>281.24900000000002</v>
      </c>
      <c r="E432" s="13">
        <v>2.2999999999999998</v>
      </c>
      <c r="F432" s="18">
        <v>-60</v>
      </c>
      <c r="G432" s="7" t="s">
        <v>220</v>
      </c>
    </row>
    <row r="433" spans="1:7" x14ac:dyDescent="0.25">
      <c r="A433" s="7" t="s">
        <v>1695</v>
      </c>
      <c r="B433" s="7" t="s">
        <v>73</v>
      </c>
      <c r="C433" s="7">
        <v>889.58100000000002</v>
      </c>
      <c r="D433" s="7">
        <v>279.233</v>
      </c>
      <c r="E433" s="13">
        <v>2.2999999999999998</v>
      </c>
      <c r="F433" s="18">
        <v>-60</v>
      </c>
      <c r="G433" s="7" t="s">
        <v>220</v>
      </c>
    </row>
    <row r="434" spans="1:7" x14ac:dyDescent="0.25">
      <c r="A434" s="7" t="s">
        <v>1696</v>
      </c>
      <c r="B434" s="7" t="s">
        <v>73</v>
      </c>
      <c r="C434" s="7">
        <v>887.56500000000005</v>
      </c>
      <c r="D434" s="7">
        <v>277.21699999999998</v>
      </c>
      <c r="E434" s="13">
        <v>2.2999999999999998</v>
      </c>
      <c r="F434" s="18">
        <v>-60</v>
      </c>
      <c r="G434" s="7" t="s">
        <v>220</v>
      </c>
    </row>
    <row r="435" spans="1:7" x14ac:dyDescent="0.25">
      <c r="A435" s="7" t="s">
        <v>1697</v>
      </c>
      <c r="B435" s="7" t="s">
        <v>73</v>
      </c>
      <c r="C435" s="7">
        <v>919.62800000000004</v>
      </c>
      <c r="D435" s="7">
        <v>309.27999999999997</v>
      </c>
      <c r="E435" s="13">
        <v>2.2999999999999998</v>
      </c>
      <c r="F435" s="18">
        <v>-60</v>
      </c>
      <c r="G435" s="7" t="s">
        <v>220</v>
      </c>
    </row>
    <row r="436" spans="1:7" x14ac:dyDescent="0.25">
      <c r="A436" s="7" t="s">
        <v>1698</v>
      </c>
      <c r="B436" s="7" t="s">
        <v>73</v>
      </c>
      <c r="C436" s="7">
        <v>917.61199999999997</v>
      </c>
      <c r="D436" s="7">
        <v>307.26400000000001</v>
      </c>
      <c r="E436" s="13">
        <v>2.2999999999999998</v>
      </c>
      <c r="F436" s="18">
        <v>-60</v>
      </c>
      <c r="G436" s="7" t="s">
        <v>220</v>
      </c>
    </row>
    <row r="437" spans="1:7" x14ac:dyDescent="0.25">
      <c r="A437" s="7" t="s">
        <v>1699</v>
      </c>
      <c r="B437" s="7" t="s">
        <v>73</v>
      </c>
      <c r="C437" s="7">
        <v>915.59699999999998</v>
      </c>
      <c r="D437" s="7">
        <v>305.24900000000002</v>
      </c>
      <c r="E437" s="13">
        <v>2.2999999999999998</v>
      </c>
      <c r="F437" s="18">
        <v>-60</v>
      </c>
      <c r="G437" s="7" t="s">
        <v>220</v>
      </c>
    </row>
    <row r="438" spans="1:7" x14ac:dyDescent="0.25">
      <c r="A438" s="7" t="s">
        <v>1700</v>
      </c>
      <c r="B438" s="7" t="s">
        <v>73</v>
      </c>
      <c r="C438" s="7">
        <v>913.58100000000002</v>
      </c>
      <c r="D438" s="7">
        <v>303.233</v>
      </c>
      <c r="E438" s="13">
        <v>2.2999999999999998</v>
      </c>
      <c r="F438" s="18">
        <v>-60</v>
      </c>
      <c r="G438" s="7" t="s">
        <v>220</v>
      </c>
    </row>
    <row r="439" spans="1:7" x14ac:dyDescent="0.25">
      <c r="A439" s="7" t="s">
        <v>1701</v>
      </c>
      <c r="B439" s="7" t="s">
        <v>73</v>
      </c>
      <c r="C439" s="7">
        <v>911.56500000000005</v>
      </c>
      <c r="D439" s="7">
        <v>301.21699999999998</v>
      </c>
      <c r="E439" s="13">
        <v>2.2999999999999998</v>
      </c>
      <c r="F439" s="18">
        <v>-60</v>
      </c>
      <c r="G439" s="7" t="s">
        <v>220</v>
      </c>
    </row>
    <row r="440" spans="1:7" x14ac:dyDescent="0.25">
      <c r="A440" s="7" t="s">
        <v>1702</v>
      </c>
      <c r="B440" s="7" t="s">
        <v>73</v>
      </c>
      <c r="C440" s="7">
        <v>939.59699999999998</v>
      </c>
      <c r="D440" s="7">
        <v>329.24900000000002</v>
      </c>
      <c r="E440" s="13">
        <v>2.2999999999999998</v>
      </c>
      <c r="F440" s="18">
        <v>-60</v>
      </c>
      <c r="G440" s="7" t="s">
        <v>220</v>
      </c>
    </row>
    <row r="441" spans="1:7" x14ac:dyDescent="0.25">
      <c r="A441" s="7" t="s">
        <v>1703</v>
      </c>
      <c r="B441" s="7" t="s">
        <v>73</v>
      </c>
      <c r="C441" s="7">
        <v>937.58100000000002</v>
      </c>
      <c r="D441" s="7">
        <v>327.233</v>
      </c>
      <c r="E441" s="13">
        <v>2.2999999999999998</v>
      </c>
      <c r="F441" s="18">
        <v>-60</v>
      </c>
      <c r="G441" s="7" t="s">
        <v>220</v>
      </c>
    </row>
    <row r="442" spans="1:7" x14ac:dyDescent="0.25">
      <c r="A442" s="7" t="s">
        <v>74</v>
      </c>
      <c r="B442" s="7" t="s">
        <v>75</v>
      </c>
      <c r="C442" s="7">
        <v>468.233</v>
      </c>
      <c r="D442" s="7">
        <v>227.202</v>
      </c>
      <c r="E442" s="13">
        <v>3.25</v>
      </c>
      <c r="F442" s="7">
        <v>-50</v>
      </c>
      <c r="G442" s="7" t="s">
        <v>220</v>
      </c>
    </row>
    <row r="443" spans="1:7" x14ac:dyDescent="0.25">
      <c r="A443" s="7" t="s">
        <v>76</v>
      </c>
      <c r="B443" s="7" t="s">
        <v>75</v>
      </c>
      <c r="C443" s="7">
        <v>496.26799999999997</v>
      </c>
      <c r="D443" s="7">
        <v>255.233</v>
      </c>
      <c r="E443" s="13">
        <v>3.25</v>
      </c>
      <c r="F443" s="18">
        <v>-50</v>
      </c>
      <c r="G443" s="7" t="s">
        <v>220</v>
      </c>
    </row>
    <row r="444" spans="1:7" x14ac:dyDescent="0.25">
      <c r="A444" s="7" t="s">
        <v>77</v>
      </c>
      <c r="B444" s="7" t="s">
        <v>75</v>
      </c>
      <c r="C444" s="7">
        <v>494.25200000000001</v>
      </c>
      <c r="D444" s="7">
        <v>253.21700000000001</v>
      </c>
      <c r="E444" s="13">
        <v>3.25</v>
      </c>
      <c r="F444" s="18">
        <v>-50</v>
      </c>
      <c r="G444" s="7" t="s">
        <v>220</v>
      </c>
    </row>
    <row r="445" spans="1:7" x14ac:dyDescent="0.25">
      <c r="A445" s="7" t="s">
        <v>78</v>
      </c>
      <c r="B445" s="7" t="s">
        <v>75</v>
      </c>
      <c r="C445" s="7">
        <v>524.29899999999998</v>
      </c>
      <c r="D445" s="7">
        <v>283.26400000000001</v>
      </c>
      <c r="E445" s="13">
        <v>3.25</v>
      </c>
      <c r="F445" s="18">
        <v>-50</v>
      </c>
      <c r="G445" s="7" t="s">
        <v>220</v>
      </c>
    </row>
    <row r="446" spans="1:7" x14ac:dyDescent="0.25">
      <c r="A446" s="7" t="s">
        <v>79</v>
      </c>
      <c r="B446" s="7" t="s">
        <v>75</v>
      </c>
      <c r="C446" s="7">
        <v>522.28399999999999</v>
      </c>
      <c r="D446" s="7">
        <v>281.24900000000002</v>
      </c>
      <c r="E446" s="13">
        <v>3.25</v>
      </c>
      <c r="F446" s="18">
        <v>-50</v>
      </c>
      <c r="G446" s="7" t="s">
        <v>220</v>
      </c>
    </row>
    <row r="447" spans="1:7" x14ac:dyDescent="0.25">
      <c r="A447" s="7" t="s">
        <v>80</v>
      </c>
      <c r="B447" s="7" t="s">
        <v>75</v>
      </c>
      <c r="C447" s="7">
        <v>520.26800000000003</v>
      </c>
      <c r="D447" s="7">
        <v>279.233</v>
      </c>
      <c r="E447" s="13">
        <v>3.25</v>
      </c>
      <c r="F447" s="18">
        <v>-50</v>
      </c>
      <c r="G447" s="7" t="s">
        <v>220</v>
      </c>
    </row>
    <row r="448" spans="1:7" x14ac:dyDescent="0.25">
      <c r="A448" s="7" t="s">
        <v>81</v>
      </c>
      <c r="B448" s="7" t="s">
        <v>75</v>
      </c>
      <c r="C448" s="7">
        <v>518.25199999999995</v>
      </c>
      <c r="D448" s="7">
        <v>277.21699999999998</v>
      </c>
      <c r="E448" s="13">
        <v>3.25</v>
      </c>
      <c r="F448" s="18">
        <v>-50</v>
      </c>
      <c r="G448" s="7" t="s">
        <v>220</v>
      </c>
    </row>
    <row r="449" spans="1:7" x14ac:dyDescent="0.25">
      <c r="A449" s="7" t="s">
        <v>82</v>
      </c>
      <c r="B449" s="7" t="s">
        <v>75</v>
      </c>
      <c r="C449" s="7">
        <v>552.33100000000002</v>
      </c>
      <c r="D449" s="7">
        <v>311.3</v>
      </c>
      <c r="E449" s="13">
        <v>3.25</v>
      </c>
      <c r="F449" s="18">
        <v>-50</v>
      </c>
      <c r="G449" s="7" t="s">
        <v>220</v>
      </c>
    </row>
    <row r="450" spans="1:7" x14ac:dyDescent="0.25">
      <c r="A450" s="7" t="s">
        <v>83</v>
      </c>
      <c r="B450" s="7" t="s">
        <v>75</v>
      </c>
      <c r="C450" s="7">
        <v>550.31500000000005</v>
      </c>
      <c r="D450" s="7">
        <v>309.27999999999997</v>
      </c>
      <c r="E450" s="13">
        <v>3.25</v>
      </c>
      <c r="F450" s="18">
        <v>-50</v>
      </c>
      <c r="G450" s="7" t="s">
        <v>220</v>
      </c>
    </row>
    <row r="451" spans="1:7" x14ac:dyDescent="0.25">
      <c r="A451" s="7" t="s">
        <v>84</v>
      </c>
      <c r="B451" s="7" t="s">
        <v>75</v>
      </c>
      <c r="C451" s="7">
        <v>548.29899999999998</v>
      </c>
      <c r="D451" s="7">
        <v>307.26400000000001</v>
      </c>
      <c r="E451" s="13">
        <v>3.25</v>
      </c>
      <c r="F451" s="18">
        <v>-50</v>
      </c>
      <c r="G451" s="7" t="s">
        <v>220</v>
      </c>
    </row>
    <row r="452" spans="1:7" x14ac:dyDescent="0.25">
      <c r="A452" s="7" t="s">
        <v>85</v>
      </c>
      <c r="B452" s="7" t="s">
        <v>75</v>
      </c>
      <c r="C452" s="7">
        <v>546.28399999999999</v>
      </c>
      <c r="D452" s="7">
        <v>305.24900000000002</v>
      </c>
      <c r="E452" s="13">
        <v>3.25</v>
      </c>
      <c r="F452" s="18">
        <v>-50</v>
      </c>
      <c r="G452" s="7" t="s">
        <v>220</v>
      </c>
    </row>
    <row r="453" spans="1:7" x14ac:dyDescent="0.25">
      <c r="A453" s="7" t="s">
        <v>86</v>
      </c>
      <c r="B453" s="7" t="s">
        <v>75</v>
      </c>
      <c r="C453" s="7">
        <v>544.26800000000003</v>
      </c>
      <c r="D453" s="7">
        <v>303.233</v>
      </c>
      <c r="E453" s="13">
        <v>3.25</v>
      </c>
      <c r="F453" s="18">
        <v>-50</v>
      </c>
      <c r="G453" s="7" t="s">
        <v>220</v>
      </c>
    </row>
    <row r="454" spans="1:7" x14ac:dyDescent="0.25">
      <c r="A454" s="7" t="s">
        <v>87</v>
      </c>
      <c r="B454" s="7" t="s">
        <v>75</v>
      </c>
      <c r="C454" s="7">
        <v>542.25199999999995</v>
      </c>
      <c r="D454" s="7">
        <v>301.21699999999998</v>
      </c>
      <c r="E454" s="13">
        <v>3.25</v>
      </c>
      <c r="F454" s="18">
        <v>-50</v>
      </c>
      <c r="G454" s="7" t="s">
        <v>220</v>
      </c>
    </row>
    <row r="455" spans="1:7" x14ac:dyDescent="0.25">
      <c r="A455" s="7" t="s">
        <v>88</v>
      </c>
      <c r="B455" s="7" t="s">
        <v>75</v>
      </c>
      <c r="C455" s="7">
        <v>572.29899999999998</v>
      </c>
      <c r="D455" s="7">
        <v>331.26400000000001</v>
      </c>
      <c r="E455" s="13">
        <v>3.25</v>
      </c>
      <c r="F455" s="18">
        <v>-50</v>
      </c>
      <c r="G455" s="7" t="s">
        <v>220</v>
      </c>
    </row>
    <row r="456" spans="1:7" x14ac:dyDescent="0.25">
      <c r="A456" s="7" t="s">
        <v>89</v>
      </c>
      <c r="B456" s="7" t="s">
        <v>75</v>
      </c>
      <c r="C456" s="7">
        <v>570.28399999999999</v>
      </c>
      <c r="D456" s="7">
        <v>329.24900000000002</v>
      </c>
      <c r="E456" s="13">
        <v>3.25</v>
      </c>
      <c r="F456" s="18">
        <v>-50</v>
      </c>
      <c r="G456" s="7" t="s">
        <v>220</v>
      </c>
    </row>
    <row r="457" spans="1:7" x14ac:dyDescent="0.25">
      <c r="A457" s="7" t="s">
        <v>90</v>
      </c>
      <c r="B457" s="7" t="s">
        <v>75</v>
      </c>
      <c r="C457" s="7">
        <v>568.26800000000003</v>
      </c>
      <c r="D457" s="7">
        <v>327.233</v>
      </c>
      <c r="E457" s="13">
        <v>3.25</v>
      </c>
      <c r="F457" s="18">
        <v>-50</v>
      </c>
      <c r="G457" s="7" t="s">
        <v>220</v>
      </c>
    </row>
    <row r="458" spans="1:7" x14ac:dyDescent="0.25">
      <c r="A458" s="7" t="s">
        <v>1704</v>
      </c>
      <c r="B458" s="7" t="s">
        <v>91</v>
      </c>
      <c r="C458" s="7">
        <v>674.4</v>
      </c>
      <c r="D458" s="7">
        <v>225.2</v>
      </c>
      <c r="E458" s="13">
        <v>2.57</v>
      </c>
      <c r="F458" s="18">
        <v>-50</v>
      </c>
      <c r="G458" s="7" t="s">
        <v>220</v>
      </c>
    </row>
    <row r="459" spans="1:7" x14ac:dyDescent="0.25">
      <c r="A459" s="7" t="s">
        <v>1705</v>
      </c>
      <c r="B459" s="7" t="s">
        <v>91</v>
      </c>
      <c r="C459" s="7">
        <v>678.43499999999995</v>
      </c>
      <c r="D459" s="7">
        <v>227.202</v>
      </c>
      <c r="E459" s="13">
        <v>2.57</v>
      </c>
      <c r="F459" s="18">
        <v>-50</v>
      </c>
      <c r="G459" s="7" t="s">
        <v>220</v>
      </c>
    </row>
    <row r="460" spans="1:7" x14ac:dyDescent="0.25">
      <c r="A460" s="7" t="s">
        <v>1706</v>
      </c>
      <c r="B460" s="7" t="s">
        <v>91</v>
      </c>
      <c r="C460" s="7">
        <v>732.48199999999997</v>
      </c>
      <c r="D460" s="7">
        <v>281.24900000000002</v>
      </c>
      <c r="E460" s="13">
        <v>2.57</v>
      </c>
      <c r="F460" s="18">
        <v>-50</v>
      </c>
      <c r="G460" s="7" t="s">
        <v>220</v>
      </c>
    </row>
    <row r="461" spans="1:7" x14ac:dyDescent="0.25">
      <c r="A461" s="7" t="s">
        <v>1707</v>
      </c>
      <c r="B461" s="7" t="s">
        <v>91</v>
      </c>
      <c r="C461" s="7">
        <v>730.46600000000001</v>
      </c>
      <c r="D461" s="7">
        <v>279.233</v>
      </c>
      <c r="E461" s="13">
        <v>2.57</v>
      </c>
      <c r="F461" s="18">
        <v>-50</v>
      </c>
      <c r="G461" s="7" t="s">
        <v>220</v>
      </c>
    </row>
    <row r="462" spans="1:7" x14ac:dyDescent="0.25">
      <c r="A462" s="7" t="s">
        <v>1708</v>
      </c>
      <c r="B462" s="7" t="s">
        <v>91</v>
      </c>
      <c r="C462" s="7">
        <v>728.45100000000002</v>
      </c>
      <c r="D462" s="7">
        <v>277.21699999999998</v>
      </c>
      <c r="E462" s="13">
        <v>2.57</v>
      </c>
      <c r="F462" s="18">
        <v>-50</v>
      </c>
      <c r="G462" s="7" t="s">
        <v>220</v>
      </c>
    </row>
    <row r="463" spans="1:7" x14ac:dyDescent="0.25">
      <c r="A463" s="7" t="s">
        <v>1709</v>
      </c>
      <c r="B463" s="7" t="s">
        <v>91</v>
      </c>
      <c r="C463" s="7">
        <v>760.51300000000003</v>
      </c>
      <c r="D463" s="7">
        <v>309.27999999999997</v>
      </c>
      <c r="E463" s="13">
        <v>2.57</v>
      </c>
      <c r="F463" s="18">
        <v>-50</v>
      </c>
      <c r="G463" s="7" t="s">
        <v>220</v>
      </c>
    </row>
    <row r="464" spans="1:7" x14ac:dyDescent="0.25">
      <c r="A464" s="7" t="s">
        <v>1710</v>
      </c>
      <c r="B464" s="7" t="s">
        <v>91</v>
      </c>
      <c r="C464" s="7">
        <v>758.49800000000005</v>
      </c>
      <c r="D464" s="7">
        <v>307.26400000000001</v>
      </c>
      <c r="E464" s="13">
        <v>2.57</v>
      </c>
      <c r="F464" s="18">
        <v>-50</v>
      </c>
      <c r="G464" s="7" t="s">
        <v>220</v>
      </c>
    </row>
    <row r="465" spans="1:7" x14ac:dyDescent="0.25">
      <c r="A465" s="7" t="s">
        <v>1711</v>
      </c>
      <c r="B465" s="7" t="s">
        <v>91</v>
      </c>
      <c r="C465" s="7">
        <v>756.48199999999997</v>
      </c>
      <c r="D465" s="7">
        <v>305.24900000000002</v>
      </c>
      <c r="E465" s="13">
        <v>2.57</v>
      </c>
      <c r="F465" s="18">
        <v>-50</v>
      </c>
      <c r="G465" s="7" t="s">
        <v>220</v>
      </c>
    </row>
    <row r="466" spans="1:7" x14ac:dyDescent="0.25">
      <c r="A466" s="7" t="s">
        <v>1712</v>
      </c>
      <c r="B466" s="7" t="s">
        <v>91</v>
      </c>
      <c r="C466" s="7">
        <v>754.46600000000001</v>
      </c>
      <c r="D466" s="7">
        <v>303.233</v>
      </c>
      <c r="E466" s="13">
        <v>2.57</v>
      </c>
      <c r="F466" s="18">
        <v>-50</v>
      </c>
      <c r="G466" s="7" t="s">
        <v>220</v>
      </c>
    </row>
    <row r="467" spans="1:7" x14ac:dyDescent="0.25">
      <c r="A467" s="7" t="s">
        <v>1713</v>
      </c>
      <c r="B467" s="7" t="s">
        <v>91</v>
      </c>
      <c r="C467" s="7">
        <v>752.45100000000002</v>
      </c>
      <c r="D467" s="7">
        <v>301.21699999999998</v>
      </c>
      <c r="E467" s="13">
        <v>2.57</v>
      </c>
      <c r="F467" s="18">
        <v>-50</v>
      </c>
      <c r="G467" s="7" t="s">
        <v>220</v>
      </c>
    </row>
    <row r="468" spans="1:7" x14ac:dyDescent="0.25">
      <c r="A468" s="7" t="s">
        <v>1714</v>
      </c>
      <c r="B468" s="7" t="s">
        <v>91</v>
      </c>
      <c r="C468" s="7">
        <v>782.49800000000005</v>
      </c>
      <c r="D468" s="7">
        <v>331.26400000000001</v>
      </c>
      <c r="E468" s="13">
        <v>2.57</v>
      </c>
      <c r="F468" s="18">
        <v>-50</v>
      </c>
      <c r="G468" s="7" t="s">
        <v>220</v>
      </c>
    </row>
    <row r="469" spans="1:7" x14ac:dyDescent="0.25">
      <c r="A469" s="7" t="s">
        <v>1715</v>
      </c>
      <c r="B469" s="7" t="s">
        <v>91</v>
      </c>
      <c r="C469" s="7">
        <v>780.48199999999997</v>
      </c>
      <c r="D469" s="7">
        <v>329.24900000000002</v>
      </c>
      <c r="E469" s="13">
        <v>2.57</v>
      </c>
      <c r="F469" s="18">
        <v>-50</v>
      </c>
      <c r="G469" s="7" t="s">
        <v>220</v>
      </c>
    </row>
    <row r="470" spans="1:7" x14ac:dyDescent="0.25">
      <c r="A470" s="7" t="s">
        <v>1716</v>
      </c>
      <c r="B470" s="7" t="s">
        <v>91</v>
      </c>
      <c r="C470" s="7">
        <v>778.46600000000001</v>
      </c>
      <c r="D470" s="7">
        <v>327.233</v>
      </c>
      <c r="E470" s="13">
        <v>2.57</v>
      </c>
      <c r="F470" s="18">
        <v>-50</v>
      </c>
      <c r="G470" s="7" t="s">
        <v>220</v>
      </c>
    </row>
    <row r="471" spans="1:7" x14ac:dyDescent="0.25">
      <c r="A471" s="7" t="s">
        <v>1717</v>
      </c>
      <c r="B471" s="7" t="s">
        <v>91</v>
      </c>
      <c r="C471" s="7">
        <v>706.46600000000001</v>
      </c>
      <c r="D471" s="7">
        <v>227.202</v>
      </c>
      <c r="E471" s="13">
        <v>2.57</v>
      </c>
      <c r="F471" s="18">
        <v>-50</v>
      </c>
      <c r="G471" s="7" t="s">
        <v>220</v>
      </c>
    </row>
    <row r="472" spans="1:7" x14ac:dyDescent="0.25">
      <c r="A472" s="7" t="s">
        <v>1718</v>
      </c>
      <c r="B472" s="7" t="s">
        <v>91</v>
      </c>
      <c r="C472" s="7">
        <v>734.49800000000005</v>
      </c>
      <c r="D472" s="7">
        <v>255.233</v>
      </c>
      <c r="E472" s="13">
        <v>2.57</v>
      </c>
      <c r="F472" s="18">
        <v>-50</v>
      </c>
      <c r="G472" s="7" t="s">
        <v>220</v>
      </c>
    </row>
    <row r="473" spans="1:7" x14ac:dyDescent="0.25">
      <c r="A473" s="7" t="s">
        <v>1719</v>
      </c>
      <c r="B473" s="7" t="s">
        <v>91</v>
      </c>
      <c r="C473" s="7">
        <v>732.48199999999997</v>
      </c>
      <c r="D473" s="7">
        <v>253.21700000000001</v>
      </c>
      <c r="E473" s="13">
        <v>2.57</v>
      </c>
      <c r="F473" s="18">
        <v>-50</v>
      </c>
      <c r="G473" s="7" t="s">
        <v>220</v>
      </c>
    </row>
    <row r="474" spans="1:7" x14ac:dyDescent="0.25">
      <c r="A474" s="7" t="s">
        <v>1720</v>
      </c>
      <c r="B474" s="7" t="s">
        <v>91</v>
      </c>
      <c r="C474" s="7">
        <v>760.51300000000003</v>
      </c>
      <c r="D474" s="7">
        <v>283.26400000000001</v>
      </c>
      <c r="E474" s="13">
        <v>2.57</v>
      </c>
      <c r="F474" s="18">
        <v>-50</v>
      </c>
      <c r="G474" s="7" t="s">
        <v>220</v>
      </c>
    </row>
    <row r="475" spans="1:7" x14ac:dyDescent="0.25">
      <c r="A475" s="7" t="s">
        <v>1721</v>
      </c>
      <c r="B475" s="7" t="s">
        <v>91</v>
      </c>
      <c r="C475" s="7">
        <v>760.51300000000003</v>
      </c>
      <c r="D475" s="7">
        <v>281.24900000000002</v>
      </c>
      <c r="E475" s="13">
        <v>2.57</v>
      </c>
      <c r="F475" s="18">
        <v>-50</v>
      </c>
      <c r="G475" s="7" t="s">
        <v>220</v>
      </c>
    </row>
    <row r="476" spans="1:7" x14ac:dyDescent="0.25">
      <c r="A476" s="7" t="s">
        <v>1722</v>
      </c>
      <c r="B476" s="7" t="s">
        <v>91</v>
      </c>
      <c r="C476" s="7">
        <v>758.49800000000005</v>
      </c>
      <c r="D476" s="7">
        <v>279.233</v>
      </c>
      <c r="E476" s="13">
        <v>2.57</v>
      </c>
      <c r="F476" s="18">
        <v>-50</v>
      </c>
      <c r="G476" s="7" t="s">
        <v>220</v>
      </c>
    </row>
    <row r="477" spans="1:7" x14ac:dyDescent="0.25">
      <c r="A477" s="7" t="s">
        <v>1723</v>
      </c>
      <c r="B477" s="7" t="s">
        <v>91</v>
      </c>
      <c r="C477" s="7">
        <v>756.48199999999997</v>
      </c>
      <c r="D477" s="7">
        <v>277.21699999999998</v>
      </c>
      <c r="E477" s="13">
        <v>2.57</v>
      </c>
      <c r="F477" s="18">
        <v>-50</v>
      </c>
      <c r="G477" s="7" t="s">
        <v>220</v>
      </c>
    </row>
    <row r="478" spans="1:7" x14ac:dyDescent="0.25">
      <c r="A478" s="7" t="s">
        <v>1724</v>
      </c>
      <c r="B478" s="7" t="s">
        <v>91</v>
      </c>
      <c r="C478" s="7">
        <v>788.54499999999996</v>
      </c>
      <c r="D478" s="7">
        <v>309.27999999999997</v>
      </c>
      <c r="E478" s="13">
        <v>2.57</v>
      </c>
      <c r="F478" s="18">
        <v>-50</v>
      </c>
      <c r="G478" s="7" t="s">
        <v>220</v>
      </c>
    </row>
    <row r="479" spans="1:7" x14ac:dyDescent="0.25">
      <c r="A479" s="7" t="s">
        <v>1725</v>
      </c>
      <c r="B479" s="7" t="s">
        <v>91</v>
      </c>
      <c r="C479" s="7">
        <v>786.529</v>
      </c>
      <c r="D479" s="7">
        <v>307.26400000000001</v>
      </c>
      <c r="E479" s="13">
        <v>2.57</v>
      </c>
      <c r="F479" s="18">
        <v>-50</v>
      </c>
      <c r="G479" s="7" t="s">
        <v>220</v>
      </c>
    </row>
    <row r="480" spans="1:7" x14ac:dyDescent="0.25">
      <c r="A480" s="7" t="s">
        <v>1726</v>
      </c>
      <c r="B480" s="7" t="s">
        <v>91</v>
      </c>
      <c r="C480" s="7">
        <v>784.51300000000003</v>
      </c>
      <c r="D480" s="7">
        <v>305.24900000000002</v>
      </c>
      <c r="E480" s="13">
        <v>2.57</v>
      </c>
      <c r="F480" s="18">
        <v>-50</v>
      </c>
      <c r="G480" s="7" t="s">
        <v>220</v>
      </c>
    </row>
    <row r="481" spans="1:7" x14ac:dyDescent="0.25">
      <c r="A481" s="7" t="s">
        <v>1727</v>
      </c>
      <c r="B481" s="7" t="s">
        <v>91</v>
      </c>
      <c r="C481" s="7">
        <v>782.49800000000005</v>
      </c>
      <c r="D481" s="7">
        <v>303.233</v>
      </c>
      <c r="E481" s="13">
        <v>2.57</v>
      </c>
      <c r="F481" s="18">
        <v>-50</v>
      </c>
      <c r="G481" s="7" t="s">
        <v>220</v>
      </c>
    </row>
    <row r="482" spans="1:7" x14ac:dyDescent="0.25">
      <c r="A482" s="7" t="s">
        <v>1728</v>
      </c>
      <c r="B482" s="7" t="s">
        <v>91</v>
      </c>
      <c r="C482" s="7">
        <v>780.48199999999997</v>
      </c>
      <c r="D482" s="7">
        <v>301.21699999999998</v>
      </c>
      <c r="E482" s="13">
        <v>2.57</v>
      </c>
      <c r="F482" s="18">
        <v>-50</v>
      </c>
      <c r="G482" s="7" t="s">
        <v>220</v>
      </c>
    </row>
    <row r="483" spans="1:7" x14ac:dyDescent="0.25">
      <c r="A483" s="7" t="s">
        <v>1729</v>
      </c>
      <c r="B483" s="7" t="s">
        <v>91</v>
      </c>
      <c r="C483" s="7">
        <v>810.529</v>
      </c>
      <c r="D483" s="7">
        <v>331.26400000000001</v>
      </c>
      <c r="E483" s="13">
        <v>2.57</v>
      </c>
      <c r="F483" s="18">
        <v>-50</v>
      </c>
      <c r="G483" s="7" t="s">
        <v>220</v>
      </c>
    </row>
    <row r="484" spans="1:7" x14ac:dyDescent="0.25">
      <c r="A484" s="7" t="s">
        <v>1730</v>
      </c>
      <c r="B484" s="7" t="s">
        <v>91</v>
      </c>
      <c r="C484" s="7">
        <v>808.51300000000003</v>
      </c>
      <c r="D484" s="7">
        <v>329.24900000000002</v>
      </c>
      <c r="E484" s="13">
        <v>2.57</v>
      </c>
      <c r="F484" s="18">
        <v>-50</v>
      </c>
      <c r="G484" s="7" t="s">
        <v>220</v>
      </c>
    </row>
    <row r="485" spans="1:7" x14ac:dyDescent="0.25">
      <c r="A485" s="7" t="s">
        <v>1731</v>
      </c>
      <c r="B485" s="7" t="s">
        <v>91</v>
      </c>
      <c r="C485" s="7">
        <v>806.49800000000005</v>
      </c>
      <c r="D485" s="7">
        <v>327.233</v>
      </c>
      <c r="E485" s="13">
        <v>2.57</v>
      </c>
      <c r="F485" s="18">
        <v>-50</v>
      </c>
      <c r="G485" s="7" t="s">
        <v>220</v>
      </c>
    </row>
    <row r="486" spans="1:7" x14ac:dyDescent="0.25">
      <c r="A486" s="7" t="s">
        <v>1732</v>
      </c>
      <c r="B486" s="7" t="s">
        <v>91</v>
      </c>
      <c r="C486" s="7">
        <v>734.49800000000005</v>
      </c>
      <c r="D486" s="7">
        <v>227.202</v>
      </c>
      <c r="E486" s="13">
        <v>2.57</v>
      </c>
      <c r="F486" s="18">
        <v>-50</v>
      </c>
      <c r="G486" s="7" t="s">
        <v>220</v>
      </c>
    </row>
    <row r="487" spans="1:7" x14ac:dyDescent="0.25">
      <c r="A487" s="7" t="s">
        <v>1733</v>
      </c>
      <c r="B487" s="7" t="s">
        <v>91</v>
      </c>
      <c r="C487" s="7">
        <v>760.51300000000003</v>
      </c>
      <c r="D487" s="7">
        <v>253.21700000000001</v>
      </c>
      <c r="E487" s="13">
        <v>2.57</v>
      </c>
      <c r="F487" s="18">
        <v>-50</v>
      </c>
      <c r="G487" s="7" t="s">
        <v>220</v>
      </c>
    </row>
    <row r="488" spans="1:7" x14ac:dyDescent="0.25">
      <c r="A488" s="7" t="s">
        <v>1734</v>
      </c>
      <c r="B488" s="7" t="s">
        <v>91</v>
      </c>
      <c r="C488" s="7">
        <v>790.56</v>
      </c>
      <c r="D488" s="7">
        <v>283.26400000000001</v>
      </c>
      <c r="E488" s="13">
        <v>2.57</v>
      </c>
      <c r="F488" s="18">
        <v>-50</v>
      </c>
      <c r="G488" s="7" t="s">
        <v>220</v>
      </c>
    </row>
    <row r="489" spans="1:7" x14ac:dyDescent="0.25">
      <c r="A489" s="7" t="s">
        <v>1735</v>
      </c>
      <c r="B489" s="7" t="s">
        <v>91</v>
      </c>
      <c r="C489" s="7">
        <v>788.54499999999996</v>
      </c>
      <c r="D489" s="7">
        <v>281.24900000000002</v>
      </c>
      <c r="E489" s="13">
        <v>2.57</v>
      </c>
      <c r="F489" s="18">
        <v>-50</v>
      </c>
      <c r="G489" s="7" t="s">
        <v>220</v>
      </c>
    </row>
    <row r="490" spans="1:7" x14ac:dyDescent="0.25">
      <c r="A490" s="7" t="s">
        <v>1736</v>
      </c>
      <c r="B490" s="7" t="s">
        <v>91</v>
      </c>
      <c r="C490" s="7">
        <v>786.529</v>
      </c>
      <c r="D490" s="7">
        <v>279.233</v>
      </c>
      <c r="E490" s="13">
        <v>2.57</v>
      </c>
      <c r="F490" s="18">
        <v>-50</v>
      </c>
      <c r="G490" s="7" t="s">
        <v>220</v>
      </c>
    </row>
    <row r="491" spans="1:7" x14ac:dyDescent="0.25">
      <c r="A491" s="7" t="s">
        <v>1737</v>
      </c>
      <c r="B491" s="7" t="s">
        <v>91</v>
      </c>
      <c r="C491" s="7">
        <v>784.51300000000003</v>
      </c>
      <c r="D491" s="7">
        <v>277.21699999999998</v>
      </c>
      <c r="E491" s="13">
        <v>2.57</v>
      </c>
      <c r="F491" s="18">
        <v>-50</v>
      </c>
      <c r="G491" s="7" t="s">
        <v>220</v>
      </c>
    </row>
    <row r="492" spans="1:7" x14ac:dyDescent="0.25">
      <c r="A492" s="7" t="s">
        <v>1738</v>
      </c>
      <c r="B492" s="7" t="s">
        <v>91</v>
      </c>
      <c r="C492" s="7">
        <v>818.59199999999998</v>
      </c>
      <c r="D492" s="7">
        <v>283.26400000000001</v>
      </c>
      <c r="E492" s="13">
        <v>2.57</v>
      </c>
      <c r="F492" s="18">
        <v>-50</v>
      </c>
      <c r="G492" s="7" t="s">
        <v>220</v>
      </c>
    </row>
    <row r="493" spans="1:7" x14ac:dyDescent="0.25">
      <c r="A493" s="7" t="s">
        <v>1739</v>
      </c>
      <c r="B493" s="7" t="s">
        <v>91</v>
      </c>
      <c r="C493" s="7">
        <v>816.57600000000002</v>
      </c>
      <c r="D493" s="7">
        <v>309.27999999999997</v>
      </c>
      <c r="E493" s="13">
        <v>2.57</v>
      </c>
      <c r="F493" s="18">
        <v>-50</v>
      </c>
      <c r="G493" s="7" t="s">
        <v>220</v>
      </c>
    </row>
    <row r="494" spans="1:7" x14ac:dyDescent="0.25">
      <c r="A494" s="7" t="s">
        <v>1740</v>
      </c>
      <c r="B494" s="7" t="s">
        <v>91</v>
      </c>
      <c r="C494" s="7">
        <v>814.56</v>
      </c>
      <c r="D494" s="7">
        <v>307.26400000000001</v>
      </c>
      <c r="E494" s="13">
        <v>2.57</v>
      </c>
      <c r="F494" s="18">
        <v>-50</v>
      </c>
      <c r="G494" s="7" t="s">
        <v>220</v>
      </c>
    </row>
    <row r="495" spans="1:7" x14ac:dyDescent="0.25">
      <c r="A495" s="7" t="s">
        <v>1741</v>
      </c>
      <c r="B495" s="7" t="s">
        <v>91</v>
      </c>
      <c r="C495" s="7">
        <v>812.54499999999996</v>
      </c>
      <c r="D495" s="7">
        <v>305.24900000000002</v>
      </c>
      <c r="E495" s="13">
        <v>2.57</v>
      </c>
      <c r="F495" s="18">
        <v>-50</v>
      </c>
      <c r="G495" s="7" t="s">
        <v>220</v>
      </c>
    </row>
    <row r="496" spans="1:7" x14ac:dyDescent="0.25">
      <c r="A496" s="7" t="s">
        <v>1742</v>
      </c>
      <c r="B496" s="7" t="s">
        <v>91</v>
      </c>
      <c r="C496" s="7">
        <v>810.529</v>
      </c>
      <c r="D496" s="7">
        <v>303.233</v>
      </c>
      <c r="E496" s="13">
        <v>2.57</v>
      </c>
      <c r="F496" s="18">
        <v>-50</v>
      </c>
      <c r="G496" s="7" t="s">
        <v>220</v>
      </c>
    </row>
    <row r="497" spans="1:7" x14ac:dyDescent="0.25">
      <c r="A497" s="7" t="s">
        <v>1743</v>
      </c>
      <c r="B497" s="7" t="s">
        <v>91</v>
      </c>
      <c r="C497" s="7">
        <v>808.51300000000003</v>
      </c>
      <c r="D497" s="7">
        <v>301.21699999999998</v>
      </c>
      <c r="E497" s="13">
        <v>2.57</v>
      </c>
      <c r="F497" s="18">
        <v>-50</v>
      </c>
      <c r="G497" s="7" t="s">
        <v>220</v>
      </c>
    </row>
    <row r="498" spans="1:7" x14ac:dyDescent="0.25">
      <c r="A498" s="7" t="s">
        <v>1744</v>
      </c>
      <c r="B498" s="7" t="s">
        <v>91</v>
      </c>
      <c r="C498" s="7">
        <v>838.56</v>
      </c>
      <c r="D498" s="7">
        <v>331.26400000000001</v>
      </c>
      <c r="E498" s="13">
        <v>2.57</v>
      </c>
      <c r="F498" s="18">
        <v>-50</v>
      </c>
      <c r="G498" s="7" t="s">
        <v>220</v>
      </c>
    </row>
    <row r="499" spans="1:7" x14ac:dyDescent="0.25">
      <c r="A499" s="7" t="s">
        <v>1745</v>
      </c>
      <c r="B499" s="7" t="s">
        <v>91</v>
      </c>
      <c r="C499" s="7">
        <v>836.54499999999996</v>
      </c>
      <c r="D499" s="7">
        <v>329.24900000000002</v>
      </c>
      <c r="E499" s="13">
        <v>2.57</v>
      </c>
      <c r="F499" s="18">
        <v>-50</v>
      </c>
      <c r="G499" s="7" t="s">
        <v>220</v>
      </c>
    </row>
    <row r="500" spans="1:7" x14ac:dyDescent="0.25">
      <c r="A500" s="7" t="s">
        <v>1746</v>
      </c>
      <c r="B500" s="7" t="s">
        <v>91</v>
      </c>
      <c r="C500" s="7">
        <v>834.529</v>
      </c>
      <c r="D500" s="7">
        <v>327.233</v>
      </c>
      <c r="E500" s="13">
        <v>2.57</v>
      </c>
      <c r="F500" s="18">
        <v>-50</v>
      </c>
      <c r="G500" s="7" t="s">
        <v>220</v>
      </c>
    </row>
    <row r="501" spans="1:7" x14ac:dyDescent="0.25">
      <c r="A501" s="7" t="s">
        <v>1747</v>
      </c>
      <c r="B501" s="7" t="s">
        <v>91</v>
      </c>
      <c r="C501" s="7">
        <v>758.49800000000005</v>
      </c>
      <c r="D501" s="7">
        <v>281.24900000000002</v>
      </c>
      <c r="E501" s="13">
        <v>2.57</v>
      </c>
      <c r="F501" s="18">
        <v>-50</v>
      </c>
      <c r="G501" s="7" t="s">
        <v>220</v>
      </c>
    </row>
    <row r="502" spans="1:7" x14ac:dyDescent="0.25">
      <c r="A502" s="7" t="s">
        <v>1748</v>
      </c>
      <c r="B502" s="7" t="s">
        <v>91</v>
      </c>
      <c r="C502" s="7">
        <v>786.529</v>
      </c>
      <c r="D502" s="7">
        <v>281.24900000000002</v>
      </c>
      <c r="E502" s="13">
        <v>2.57</v>
      </c>
      <c r="F502" s="18">
        <v>-50</v>
      </c>
      <c r="G502" s="7" t="s">
        <v>220</v>
      </c>
    </row>
    <row r="503" spans="1:7" x14ac:dyDescent="0.25">
      <c r="A503" s="7" t="s">
        <v>1749</v>
      </c>
      <c r="B503" s="7" t="s">
        <v>91</v>
      </c>
      <c r="C503" s="7">
        <v>784.51300000000003</v>
      </c>
      <c r="D503" s="7">
        <v>279.233</v>
      </c>
      <c r="E503" s="13">
        <v>2.57</v>
      </c>
      <c r="F503" s="18">
        <v>-50</v>
      </c>
      <c r="G503" s="7" t="s">
        <v>220</v>
      </c>
    </row>
    <row r="504" spans="1:7" x14ac:dyDescent="0.25">
      <c r="A504" s="7" t="s">
        <v>1750</v>
      </c>
      <c r="B504" s="7" t="s">
        <v>91</v>
      </c>
      <c r="C504" s="7">
        <v>782.49800000000005</v>
      </c>
      <c r="D504" s="7">
        <v>277.21699999999998</v>
      </c>
      <c r="E504" s="13">
        <v>2.57</v>
      </c>
      <c r="F504" s="18">
        <v>-50</v>
      </c>
      <c r="G504" s="7" t="s">
        <v>220</v>
      </c>
    </row>
    <row r="505" spans="1:7" x14ac:dyDescent="0.25">
      <c r="A505" s="7" t="s">
        <v>1751</v>
      </c>
      <c r="B505" s="7" t="s">
        <v>91</v>
      </c>
      <c r="C505" s="7">
        <v>814.56</v>
      </c>
      <c r="D505" s="7">
        <v>309.27999999999997</v>
      </c>
      <c r="E505" s="13">
        <v>2.57</v>
      </c>
      <c r="F505" s="18">
        <v>-50</v>
      </c>
      <c r="G505" s="7" t="s">
        <v>220</v>
      </c>
    </row>
    <row r="506" spans="1:7" x14ac:dyDescent="0.25">
      <c r="A506" s="7" t="s">
        <v>1752</v>
      </c>
      <c r="B506" s="7" t="s">
        <v>91</v>
      </c>
      <c r="C506" s="7">
        <v>812.54499999999996</v>
      </c>
      <c r="D506" s="7">
        <v>307.26400000000001</v>
      </c>
      <c r="E506" s="13">
        <v>2.57</v>
      </c>
      <c r="F506" s="18">
        <v>-50</v>
      </c>
      <c r="G506" s="7" t="s">
        <v>220</v>
      </c>
    </row>
    <row r="507" spans="1:7" x14ac:dyDescent="0.25">
      <c r="A507" s="7" t="s">
        <v>1753</v>
      </c>
      <c r="B507" s="7" t="s">
        <v>91</v>
      </c>
      <c r="C507" s="7">
        <v>810.529</v>
      </c>
      <c r="D507" s="7">
        <v>305.24900000000002</v>
      </c>
      <c r="E507" s="13">
        <v>2.57</v>
      </c>
      <c r="F507" s="18">
        <v>-50</v>
      </c>
      <c r="G507" s="7" t="s">
        <v>220</v>
      </c>
    </row>
    <row r="508" spans="1:7" x14ac:dyDescent="0.25">
      <c r="A508" s="7" t="s">
        <v>1754</v>
      </c>
      <c r="B508" s="7" t="s">
        <v>91</v>
      </c>
      <c r="C508" s="7">
        <v>808.51300000000003</v>
      </c>
      <c r="D508" s="7">
        <v>303.233</v>
      </c>
      <c r="E508" s="13">
        <v>2.57</v>
      </c>
      <c r="F508" s="18">
        <v>-50</v>
      </c>
      <c r="G508" s="7" t="s">
        <v>220</v>
      </c>
    </row>
    <row r="509" spans="1:7" x14ac:dyDescent="0.25">
      <c r="A509" s="7" t="s">
        <v>1755</v>
      </c>
      <c r="B509" s="7" t="s">
        <v>91</v>
      </c>
      <c r="C509" s="7">
        <v>806.49800000000005</v>
      </c>
      <c r="D509" s="7">
        <v>301.21699999999998</v>
      </c>
      <c r="E509" s="13">
        <v>2.57</v>
      </c>
      <c r="F509" s="18">
        <v>-50</v>
      </c>
      <c r="G509" s="7" t="s">
        <v>220</v>
      </c>
    </row>
    <row r="510" spans="1:7" x14ac:dyDescent="0.25">
      <c r="A510" s="7" t="s">
        <v>1756</v>
      </c>
      <c r="B510" s="7" t="s">
        <v>91</v>
      </c>
      <c r="C510" s="7">
        <v>836.54499999999996</v>
      </c>
      <c r="D510" s="7">
        <v>331.26400000000001</v>
      </c>
      <c r="E510" s="13">
        <v>2.57</v>
      </c>
      <c r="F510" s="18">
        <v>-50</v>
      </c>
      <c r="G510" s="7" t="s">
        <v>220</v>
      </c>
    </row>
    <row r="511" spans="1:7" x14ac:dyDescent="0.25">
      <c r="A511" s="7" t="s">
        <v>1757</v>
      </c>
      <c r="B511" s="7" t="s">
        <v>91</v>
      </c>
      <c r="C511" s="7">
        <v>834.529</v>
      </c>
      <c r="D511" s="7">
        <v>329.24900000000002</v>
      </c>
      <c r="E511" s="13">
        <v>2.57</v>
      </c>
      <c r="F511" s="18">
        <v>-50</v>
      </c>
      <c r="G511" s="7" t="s">
        <v>220</v>
      </c>
    </row>
    <row r="512" spans="1:7" x14ac:dyDescent="0.25">
      <c r="A512" s="7" t="s">
        <v>1758</v>
      </c>
      <c r="B512" s="7" t="s">
        <v>91</v>
      </c>
      <c r="C512" s="7">
        <v>832.51300000000003</v>
      </c>
      <c r="D512" s="7">
        <v>327.233</v>
      </c>
      <c r="E512" s="13">
        <v>2.57</v>
      </c>
      <c r="F512" s="18">
        <v>-50</v>
      </c>
      <c r="G512" s="7" t="s">
        <v>220</v>
      </c>
    </row>
    <row r="513" spans="1:7" x14ac:dyDescent="0.25">
      <c r="A513" s="7" t="s">
        <v>1759</v>
      </c>
      <c r="B513" s="7" t="s">
        <v>91</v>
      </c>
      <c r="C513" s="7">
        <v>756.48199999999997</v>
      </c>
      <c r="D513" s="7">
        <v>279.233</v>
      </c>
      <c r="E513" s="13">
        <v>2.57</v>
      </c>
      <c r="F513" s="18">
        <v>-50</v>
      </c>
      <c r="G513" s="7" t="s">
        <v>220</v>
      </c>
    </row>
    <row r="514" spans="1:7" x14ac:dyDescent="0.25">
      <c r="A514" s="7" t="s">
        <v>1760</v>
      </c>
      <c r="B514" s="7" t="s">
        <v>91</v>
      </c>
      <c r="C514" s="7">
        <v>782.49800000000005</v>
      </c>
      <c r="D514" s="7">
        <v>279.233</v>
      </c>
      <c r="E514" s="13">
        <v>2.57</v>
      </c>
      <c r="F514" s="18">
        <v>-50</v>
      </c>
      <c r="G514" s="7" t="s">
        <v>220</v>
      </c>
    </row>
    <row r="515" spans="1:7" x14ac:dyDescent="0.25">
      <c r="A515" s="7" t="s">
        <v>1761</v>
      </c>
      <c r="B515" s="7" t="s">
        <v>91</v>
      </c>
      <c r="C515" s="7">
        <v>780.48199999999997</v>
      </c>
      <c r="D515" s="7">
        <v>277.21699999999998</v>
      </c>
      <c r="E515" s="13">
        <v>2.57</v>
      </c>
      <c r="F515" s="18">
        <v>-50</v>
      </c>
      <c r="G515" s="7" t="s">
        <v>220</v>
      </c>
    </row>
    <row r="516" spans="1:7" x14ac:dyDescent="0.25">
      <c r="A516" s="7" t="s">
        <v>1762</v>
      </c>
      <c r="B516" s="7" t="s">
        <v>91</v>
      </c>
      <c r="C516" s="7">
        <v>812.54499999999996</v>
      </c>
      <c r="D516" s="7">
        <v>309.27999999999997</v>
      </c>
      <c r="E516" s="13">
        <v>2.57</v>
      </c>
      <c r="F516" s="18">
        <v>-50</v>
      </c>
      <c r="G516" s="7" t="s">
        <v>220</v>
      </c>
    </row>
    <row r="517" spans="1:7" x14ac:dyDescent="0.25">
      <c r="A517" s="7" t="s">
        <v>1763</v>
      </c>
      <c r="B517" s="7" t="s">
        <v>91</v>
      </c>
      <c r="C517" s="7">
        <v>810.529</v>
      </c>
      <c r="D517" s="7">
        <v>307.26400000000001</v>
      </c>
      <c r="E517" s="13">
        <v>2.57</v>
      </c>
      <c r="F517" s="18">
        <v>-50</v>
      </c>
      <c r="G517" s="7" t="s">
        <v>220</v>
      </c>
    </row>
    <row r="518" spans="1:7" x14ac:dyDescent="0.25">
      <c r="A518" s="7" t="s">
        <v>1764</v>
      </c>
      <c r="B518" s="7" t="s">
        <v>91</v>
      </c>
      <c r="C518" s="7">
        <v>808.51300000000003</v>
      </c>
      <c r="D518" s="7">
        <v>305.24900000000002</v>
      </c>
      <c r="E518" s="13">
        <v>2.57</v>
      </c>
      <c r="F518" s="18">
        <v>-50</v>
      </c>
      <c r="G518" s="7" t="s">
        <v>220</v>
      </c>
    </row>
    <row r="519" spans="1:7" x14ac:dyDescent="0.25">
      <c r="A519" s="7" t="s">
        <v>1765</v>
      </c>
      <c r="B519" s="7" t="s">
        <v>91</v>
      </c>
      <c r="C519" s="7">
        <v>806.49800000000005</v>
      </c>
      <c r="D519" s="7">
        <v>303.233</v>
      </c>
      <c r="E519" s="13">
        <v>2.57</v>
      </c>
      <c r="F519" s="18">
        <v>-50</v>
      </c>
      <c r="G519" s="7" t="s">
        <v>220</v>
      </c>
    </row>
    <row r="520" spans="1:7" x14ac:dyDescent="0.25">
      <c r="A520" s="7" t="s">
        <v>1766</v>
      </c>
      <c r="B520" s="7" t="s">
        <v>91</v>
      </c>
      <c r="C520" s="7">
        <v>804.48199999999997</v>
      </c>
      <c r="D520" s="7">
        <v>301.21699999999998</v>
      </c>
      <c r="E520" s="13">
        <v>2.57</v>
      </c>
      <c r="F520" s="18">
        <v>-50</v>
      </c>
      <c r="G520" s="7" t="s">
        <v>220</v>
      </c>
    </row>
    <row r="521" spans="1:7" x14ac:dyDescent="0.25">
      <c r="A521" s="7" t="s">
        <v>1767</v>
      </c>
      <c r="B521" s="7" t="s">
        <v>91</v>
      </c>
      <c r="C521" s="7">
        <v>834.529</v>
      </c>
      <c r="D521" s="7">
        <v>331.26400000000001</v>
      </c>
      <c r="E521" s="13">
        <v>2.57</v>
      </c>
      <c r="F521" s="18">
        <v>-50</v>
      </c>
      <c r="G521" s="7" t="s">
        <v>220</v>
      </c>
    </row>
    <row r="522" spans="1:7" x14ac:dyDescent="0.25">
      <c r="A522" s="7" t="s">
        <v>1768</v>
      </c>
      <c r="B522" s="7" t="s">
        <v>91</v>
      </c>
      <c r="C522" s="7">
        <v>832.51300000000003</v>
      </c>
      <c r="D522" s="7">
        <v>329.24900000000002</v>
      </c>
      <c r="E522" s="13">
        <v>2.57</v>
      </c>
      <c r="F522" s="18">
        <v>-50</v>
      </c>
      <c r="G522" s="7" t="s">
        <v>220</v>
      </c>
    </row>
    <row r="523" spans="1:7" x14ac:dyDescent="0.25">
      <c r="A523" s="7" t="s">
        <v>1769</v>
      </c>
      <c r="B523" s="7" t="s">
        <v>91</v>
      </c>
      <c r="C523" s="7">
        <v>830.49800000000005</v>
      </c>
      <c r="D523" s="7">
        <v>327.233</v>
      </c>
      <c r="E523" s="13">
        <v>2.57</v>
      </c>
      <c r="F523" s="18">
        <v>-50</v>
      </c>
      <c r="G523" s="7" t="s">
        <v>220</v>
      </c>
    </row>
    <row r="524" spans="1:7" x14ac:dyDescent="0.25">
      <c r="A524" s="7" t="s">
        <v>1770</v>
      </c>
      <c r="B524" s="7" t="s">
        <v>91</v>
      </c>
      <c r="C524" s="7">
        <v>788.54499999999996</v>
      </c>
      <c r="D524" s="7">
        <v>253.21700000000001</v>
      </c>
      <c r="E524" s="13">
        <v>2.57</v>
      </c>
      <c r="F524" s="18">
        <v>-50</v>
      </c>
      <c r="G524" s="7" t="s">
        <v>220</v>
      </c>
    </row>
    <row r="525" spans="1:7" x14ac:dyDescent="0.25">
      <c r="A525" s="7" t="s">
        <v>1771</v>
      </c>
      <c r="B525" s="7" t="s">
        <v>91</v>
      </c>
      <c r="C525" s="7">
        <v>814.56</v>
      </c>
      <c r="D525" s="7">
        <v>281.24900000000002</v>
      </c>
      <c r="E525" s="13">
        <v>2.57</v>
      </c>
      <c r="F525" s="18">
        <v>-50</v>
      </c>
      <c r="G525" s="7" t="s">
        <v>220</v>
      </c>
    </row>
    <row r="526" spans="1:7" x14ac:dyDescent="0.25">
      <c r="A526" s="7" t="s">
        <v>1772</v>
      </c>
      <c r="B526" s="7" t="s">
        <v>91</v>
      </c>
      <c r="C526" s="7">
        <v>814.56100000000004</v>
      </c>
      <c r="D526" s="7">
        <v>279.23399999999998</v>
      </c>
      <c r="E526" s="13">
        <v>2.57</v>
      </c>
      <c r="F526" s="18">
        <v>-50</v>
      </c>
      <c r="G526" s="7" t="s">
        <v>220</v>
      </c>
    </row>
    <row r="527" spans="1:7" x14ac:dyDescent="0.25">
      <c r="A527" s="7" t="s">
        <v>1773</v>
      </c>
      <c r="B527" s="7" t="s">
        <v>91</v>
      </c>
      <c r="C527" s="7">
        <v>812.54499999999996</v>
      </c>
      <c r="D527" s="7">
        <v>277.21699999999998</v>
      </c>
      <c r="E527" s="13">
        <v>2.57</v>
      </c>
      <c r="F527" s="18">
        <v>-50</v>
      </c>
      <c r="G527" s="7" t="s">
        <v>220</v>
      </c>
    </row>
    <row r="528" spans="1:7" x14ac:dyDescent="0.25">
      <c r="A528" s="7" t="s">
        <v>1774</v>
      </c>
      <c r="B528" s="7" t="s">
        <v>91</v>
      </c>
      <c r="C528" s="7">
        <v>844.60699999999997</v>
      </c>
      <c r="D528" s="7">
        <v>309.27999999999997</v>
      </c>
      <c r="E528" s="13">
        <v>2.57</v>
      </c>
      <c r="F528" s="18">
        <v>-50</v>
      </c>
      <c r="G528" s="7" t="s">
        <v>220</v>
      </c>
    </row>
    <row r="529" spans="1:7" x14ac:dyDescent="0.25">
      <c r="A529" s="7" t="s">
        <v>1775</v>
      </c>
      <c r="B529" s="7" t="s">
        <v>91</v>
      </c>
      <c r="C529" s="7">
        <v>842.59199999999998</v>
      </c>
      <c r="D529" s="7">
        <v>307.26400000000001</v>
      </c>
      <c r="E529" s="13">
        <v>2.57</v>
      </c>
      <c r="F529" s="18">
        <v>-50</v>
      </c>
      <c r="G529" s="7" t="s">
        <v>220</v>
      </c>
    </row>
    <row r="530" spans="1:7" x14ac:dyDescent="0.25">
      <c r="A530" s="7" t="s">
        <v>1776</v>
      </c>
      <c r="B530" s="7" t="s">
        <v>91</v>
      </c>
      <c r="C530" s="7">
        <v>840.57600000000002</v>
      </c>
      <c r="D530" s="7">
        <v>305.24900000000002</v>
      </c>
      <c r="E530" s="13">
        <v>2.57</v>
      </c>
      <c r="F530" s="18">
        <v>-50</v>
      </c>
      <c r="G530" s="7" t="s">
        <v>220</v>
      </c>
    </row>
    <row r="531" spans="1:7" x14ac:dyDescent="0.25">
      <c r="A531" s="7" t="s">
        <v>1777</v>
      </c>
      <c r="B531" s="7" t="s">
        <v>91</v>
      </c>
      <c r="C531" s="7">
        <v>838.56</v>
      </c>
      <c r="D531" s="7">
        <v>303.233</v>
      </c>
      <c r="E531" s="13">
        <v>2.57</v>
      </c>
      <c r="F531" s="18">
        <v>-50</v>
      </c>
      <c r="G531" s="7" t="s">
        <v>220</v>
      </c>
    </row>
    <row r="532" spans="1:7" x14ac:dyDescent="0.25">
      <c r="A532" s="7" t="s">
        <v>1778</v>
      </c>
      <c r="B532" s="7" t="s">
        <v>91</v>
      </c>
      <c r="C532" s="7">
        <v>836.54499999999996</v>
      </c>
      <c r="D532" s="7">
        <v>301.21699999999998</v>
      </c>
      <c r="E532" s="13">
        <v>2.57</v>
      </c>
      <c r="F532" s="18">
        <v>-50</v>
      </c>
      <c r="G532" s="7" t="s">
        <v>220</v>
      </c>
    </row>
    <row r="533" spans="1:7" x14ac:dyDescent="0.25">
      <c r="A533" s="7" t="s">
        <v>1779</v>
      </c>
      <c r="B533" s="7" t="s">
        <v>91</v>
      </c>
      <c r="C533" s="7">
        <v>866.59199999999998</v>
      </c>
      <c r="D533" s="7">
        <v>331.26400000000001</v>
      </c>
      <c r="E533" s="13">
        <v>2.57</v>
      </c>
      <c r="F533" s="18">
        <v>-50</v>
      </c>
      <c r="G533" s="7" t="s">
        <v>220</v>
      </c>
    </row>
    <row r="534" spans="1:7" x14ac:dyDescent="0.25">
      <c r="A534" s="7" t="s">
        <v>1780</v>
      </c>
      <c r="B534" s="7" t="s">
        <v>91</v>
      </c>
      <c r="C534" s="7">
        <v>864.57600000000002</v>
      </c>
      <c r="D534" s="7">
        <v>329.24900000000002</v>
      </c>
      <c r="E534" s="13">
        <v>2.57</v>
      </c>
      <c r="F534" s="18">
        <v>-50</v>
      </c>
      <c r="G534" s="7" t="s">
        <v>220</v>
      </c>
    </row>
    <row r="535" spans="1:7" x14ac:dyDescent="0.25">
      <c r="A535" s="7" t="s">
        <v>1781</v>
      </c>
      <c r="B535" s="7" t="s">
        <v>91</v>
      </c>
      <c r="C535" s="7">
        <v>862.56</v>
      </c>
      <c r="D535" s="7">
        <v>327.233</v>
      </c>
      <c r="E535" s="13">
        <v>2.57</v>
      </c>
      <c r="F535" s="7">
        <v>-50</v>
      </c>
      <c r="G535" s="7" t="s">
        <v>220</v>
      </c>
    </row>
    <row r="536" spans="1:7" x14ac:dyDescent="0.25">
      <c r="A536" s="7" t="s">
        <v>93</v>
      </c>
      <c r="B536" s="7" t="s">
        <v>92</v>
      </c>
      <c r="C536" s="7">
        <v>327.3</v>
      </c>
      <c r="D536" s="7">
        <v>327.3</v>
      </c>
      <c r="E536" s="13">
        <v>1</v>
      </c>
      <c r="F536" s="7">
        <v>-10</v>
      </c>
      <c r="G536" s="7" t="s">
        <v>220</v>
      </c>
    </row>
    <row r="537" spans="1:7" x14ac:dyDescent="0.25">
      <c r="A537" s="7" t="s">
        <v>94</v>
      </c>
      <c r="B537" s="7" t="s">
        <v>92</v>
      </c>
      <c r="C537" s="7">
        <v>337.2</v>
      </c>
      <c r="D537" s="7">
        <v>337.2</v>
      </c>
      <c r="E537" s="13">
        <v>1</v>
      </c>
      <c r="F537" s="18">
        <v>-10</v>
      </c>
      <c r="G537" s="7" t="s">
        <v>220</v>
      </c>
    </row>
    <row r="538" spans="1:7" x14ac:dyDescent="0.25">
      <c r="A538" s="7" t="s">
        <v>95</v>
      </c>
      <c r="B538" s="7" t="s">
        <v>92</v>
      </c>
      <c r="C538" s="7">
        <v>331.2</v>
      </c>
      <c r="D538" s="7">
        <v>331.2</v>
      </c>
      <c r="E538" s="13">
        <v>1</v>
      </c>
      <c r="F538" s="18">
        <v>-10</v>
      </c>
      <c r="G538" s="7" t="s">
        <v>220</v>
      </c>
    </row>
    <row r="539" spans="1:7" x14ac:dyDescent="0.25">
      <c r="A539" s="7" t="s">
        <v>96</v>
      </c>
      <c r="B539" s="7" t="s">
        <v>92</v>
      </c>
      <c r="C539" s="7">
        <v>365.3</v>
      </c>
      <c r="D539" s="7">
        <v>365.3</v>
      </c>
      <c r="E539" s="13">
        <v>1</v>
      </c>
      <c r="F539" s="18">
        <v>-10</v>
      </c>
      <c r="G539" s="7" t="s">
        <v>220</v>
      </c>
    </row>
    <row r="540" spans="1:7" x14ac:dyDescent="0.25">
      <c r="A540" s="7" t="s">
        <v>97</v>
      </c>
      <c r="B540" s="7" t="s">
        <v>92</v>
      </c>
      <c r="C540" s="7">
        <v>367.3</v>
      </c>
      <c r="D540" s="7">
        <v>367.3</v>
      </c>
      <c r="E540" s="13">
        <v>1</v>
      </c>
      <c r="F540" s="18">
        <v>-10</v>
      </c>
      <c r="G540" s="7" t="s">
        <v>220</v>
      </c>
    </row>
    <row r="541" spans="1:7" x14ac:dyDescent="0.25">
      <c r="A541" s="7" t="s">
        <v>98</v>
      </c>
      <c r="B541" s="7" t="s">
        <v>92</v>
      </c>
      <c r="C541" s="7">
        <v>395.3</v>
      </c>
      <c r="D541" s="7">
        <v>395.3</v>
      </c>
      <c r="E541" s="13">
        <v>1</v>
      </c>
      <c r="F541" s="18">
        <v>-10</v>
      </c>
      <c r="G541" s="7" t="s">
        <v>220</v>
      </c>
    </row>
    <row r="542" spans="1:7" x14ac:dyDescent="0.25">
      <c r="A542" s="7" t="s">
        <v>99</v>
      </c>
      <c r="B542" s="7" t="s">
        <v>92</v>
      </c>
      <c r="C542" s="7">
        <v>199.1</v>
      </c>
      <c r="D542" s="7">
        <v>199.1</v>
      </c>
      <c r="E542" s="13">
        <v>1</v>
      </c>
      <c r="F542" s="18">
        <v>-10</v>
      </c>
      <c r="G542" s="7" t="s">
        <v>220</v>
      </c>
    </row>
    <row r="543" spans="1:7" x14ac:dyDescent="0.25">
      <c r="A543" s="7" t="s">
        <v>100</v>
      </c>
      <c r="B543" s="7" t="s">
        <v>92</v>
      </c>
      <c r="C543" s="7">
        <v>201.1</v>
      </c>
      <c r="D543" s="7">
        <v>201.1</v>
      </c>
      <c r="E543" s="13">
        <v>1</v>
      </c>
      <c r="F543" s="18">
        <v>-10</v>
      </c>
      <c r="G543" s="7" t="s">
        <v>220</v>
      </c>
    </row>
    <row r="544" spans="1:7" x14ac:dyDescent="0.25">
      <c r="A544" s="7" t="s">
        <v>101</v>
      </c>
      <c r="B544" s="7" t="s">
        <v>92</v>
      </c>
      <c r="C544" s="7">
        <v>225.2</v>
      </c>
      <c r="D544" s="7">
        <v>225.2</v>
      </c>
      <c r="E544" s="13">
        <v>1</v>
      </c>
      <c r="F544" s="18">
        <v>-10</v>
      </c>
      <c r="G544" s="7" t="s">
        <v>220</v>
      </c>
    </row>
    <row r="545" spans="1:7" x14ac:dyDescent="0.25">
      <c r="A545" s="7" t="s">
        <v>102</v>
      </c>
      <c r="B545" s="7" t="s">
        <v>92</v>
      </c>
      <c r="C545" s="7">
        <v>226.2</v>
      </c>
      <c r="D545" s="7">
        <v>226.2</v>
      </c>
      <c r="E545" s="13">
        <v>1</v>
      </c>
      <c r="F545" s="18">
        <v>-10</v>
      </c>
      <c r="G545" s="7" t="s">
        <v>220</v>
      </c>
    </row>
    <row r="546" spans="1:7" x14ac:dyDescent="0.25">
      <c r="A546" s="7" t="s">
        <v>103</v>
      </c>
      <c r="B546" s="7" t="s">
        <v>92</v>
      </c>
      <c r="C546" s="7">
        <v>255.23</v>
      </c>
      <c r="D546" s="7">
        <v>255.23</v>
      </c>
      <c r="E546" s="13">
        <v>1</v>
      </c>
      <c r="F546" s="18">
        <v>-10</v>
      </c>
      <c r="G546" s="7" t="s">
        <v>220</v>
      </c>
    </row>
    <row r="547" spans="1:7" x14ac:dyDescent="0.25">
      <c r="A547" s="7" t="s">
        <v>104</v>
      </c>
      <c r="B547" s="7" t="s">
        <v>92</v>
      </c>
      <c r="C547" s="7">
        <v>277.2</v>
      </c>
      <c r="D547" s="7">
        <v>277.2</v>
      </c>
      <c r="E547" s="13">
        <v>1</v>
      </c>
      <c r="F547" s="18">
        <v>-10</v>
      </c>
      <c r="G547" s="7" t="s">
        <v>220</v>
      </c>
    </row>
    <row r="548" spans="1:7" x14ac:dyDescent="0.25">
      <c r="A548" s="7" t="s">
        <v>105</v>
      </c>
      <c r="B548" s="7" t="s">
        <v>92</v>
      </c>
      <c r="C548" s="7">
        <v>281.2</v>
      </c>
      <c r="D548" s="7">
        <v>281.2</v>
      </c>
      <c r="E548" s="13">
        <v>1</v>
      </c>
      <c r="F548" s="18">
        <v>-10</v>
      </c>
      <c r="G548" s="7" t="s">
        <v>220</v>
      </c>
    </row>
    <row r="549" spans="1:7" x14ac:dyDescent="0.25">
      <c r="A549" s="7" t="s">
        <v>106</v>
      </c>
      <c r="B549" s="7" t="s">
        <v>92</v>
      </c>
      <c r="C549" s="7">
        <v>283.2</v>
      </c>
      <c r="D549" s="7">
        <v>283.2</v>
      </c>
      <c r="E549" s="13">
        <v>1</v>
      </c>
      <c r="F549" s="18">
        <v>-10</v>
      </c>
      <c r="G549" s="7" t="s">
        <v>220</v>
      </c>
    </row>
    <row r="550" spans="1:7" x14ac:dyDescent="0.25">
      <c r="A550" s="7" t="s">
        <v>107</v>
      </c>
      <c r="B550" s="7" t="s">
        <v>92</v>
      </c>
      <c r="C550" s="7">
        <v>301.2</v>
      </c>
      <c r="D550" s="7">
        <v>301.2</v>
      </c>
      <c r="E550" s="13">
        <v>1</v>
      </c>
      <c r="F550" s="18">
        <v>-10</v>
      </c>
      <c r="G550" s="7" t="s">
        <v>220</v>
      </c>
    </row>
    <row r="551" spans="1:7" x14ac:dyDescent="0.25">
      <c r="A551" s="7" t="s">
        <v>108</v>
      </c>
      <c r="B551" s="7" t="s">
        <v>92</v>
      </c>
      <c r="C551" s="7">
        <v>303.2</v>
      </c>
      <c r="D551" s="7">
        <v>303.2</v>
      </c>
      <c r="E551" s="13">
        <v>1</v>
      </c>
      <c r="F551" s="18">
        <v>-10</v>
      </c>
      <c r="G551" s="7" t="s">
        <v>220</v>
      </c>
    </row>
    <row r="552" spans="1:7" x14ac:dyDescent="0.25">
      <c r="A552" s="7" t="s">
        <v>109</v>
      </c>
      <c r="B552" s="7" t="s">
        <v>92</v>
      </c>
      <c r="C552" s="7">
        <v>305.2</v>
      </c>
      <c r="D552" s="7">
        <v>305.2</v>
      </c>
      <c r="E552" s="13">
        <v>1</v>
      </c>
      <c r="F552" s="18">
        <v>-10</v>
      </c>
      <c r="G552" s="7" t="s">
        <v>220</v>
      </c>
    </row>
    <row r="553" spans="1:7" x14ac:dyDescent="0.25">
      <c r="A553" s="7" t="s">
        <v>110</v>
      </c>
      <c r="B553" s="7" t="s">
        <v>92</v>
      </c>
      <c r="C553" s="7">
        <v>339.2</v>
      </c>
      <c r="D553" s="7">
        <v>339.2</v>
      </c>
      <c r="E553" s="13">
        <v>1</v>
      </c>
      <c r="F553" s="18">
        <v>-10</v>
      </c>
      <c r="G553" s="7" t="s">
        <v>220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72"/>
  <sheetViews>
    <sheetView workbookViewId="0">
      <selection activeCell="J22" sqref="J22"/>
    </sheetView>
  </sheetViews>
  <sheetFormatPr baseColWidth="10" defaultColWidth="9.140625" defaultRowHeight="15" x14ac:dyDescent="0.25"/>
  <cols>
    <col min="1" max="1" width="47.85546875" style="7" bestFit="1" customWidth="1"/>
    <col min="2" max="2" width="16.85546875" style="7" customWidth="1"/>
    <col min="3" max="3" width="16" style="4" customWidth="1"/>
    <col min="4" max="4" width="14.28515625" style="4" bestFit="1" customWidth="1"/>
    <col min="5" max="5" width="20.42578125" style="4" customWidth="1"/>
    <col min="6" max="6" width="8.140625" style="4" bestFit="1" customWidth="1"/>
    <col min="7" max="16384" width="9.140625" style="4"/>
  </cols>
  <sheetData>
    <row r="1" spans="1:6" ht="30" x14ac:dyDescent="0.25">
      <c r="A1" s="1" t="s">
        <v>214</v>
      </c>
      <c r="B1" s="2" t="s">
        <v>803</v>
      </c>
      <c r="C1" s="2" t="s">
        <v>804</v>
      </c>
      <c r="D1" s="1" t="s">
        <v>215</v>
      </c>
      <c r="E1" s="2" t="s">
        <v>802</v>
      </c>
      <c r="F1" s="1" t="s">
        <v>217</v>
      </c>
    </row>
    <row r="2" spans="1:6" x14ac:dyDescent="0.25">
      <c r="A2" s="20" t="s">
        <v>701</v>
      </c>
      <c r="B2" s="21">
        <v>75.092200000000005</v>
      </c>
      <c r="C2" s="3">
        <v>58.1</v>
      </c>
      <c r="D2" s="3">
        <v>10.69</v>
      </c>
      <c r="E2" s="4">
        <v>8</v>
      </c>
      <c r="F2" s="4" t="s">
        <v>702</v>
      </c>
    </row>
    <row r="3" spans="1:6" x14ac:dyDescent="0.25">
      <c r="A3" s="20"/>
      <c r="B3" s="21"/>
      <c r="C3" s="3">
        <v>30.1</v>
      </c>
      <c r="D3" s="3">
        <v>10.69</v>
      </c>
      <c r="E3" s="4">
        <v>28</v>
      </c>
      <c r="F3" s="4" t="s">
        <v>702</v>
      </c>
    </row>
    <row r="4" spans="1:6" x14ac:dyDescent="0.25">
      <c r="A4" s="7" t="s">
        <v>703</v>
      </c>
      <c r="B4" s="6">
        <v>102.05548</v>
      </c>
      <c r="C4" s="3">
        <v>56</v>
      </c>
      <c r="D4" s="3">
        <v>8.1750000000000007</v>
      </c>
      <c r="E4" s="4">
        <v>12</v>
      </c>
      <c r="F4" s="4" t="s">
        <v>702</v>
      </c>
    </row>
    <row r="5" spans="1:6" x14ac:dyDescent="0.25">
      <c r="A5" s="20" t="s">
        <v>704</v>
      </c>
      <c r="B5" s="21">
        <v>170.09293</v>
      </c>
      <c r="C5" s="3">
        <v>124</v>
      </c>
      <c r="D5" s="3">
        <v>10.648</v>
      </c>
      <c r="E5" s="4">
        <v>16</v>
      </c>
      <c r="F5" s="4" t="s">
        <v>702</v>
      </c>
    </row>
    <row r="6" spans="1:6" x14ac:dyDescent="0.25">
      <c r="A6" s="20"/>
      <c r="B6" s="21"/>
      <c r="C6" s="3">
        <v>83</v>
      </c>
      <c r="D6" s="3">
        <v>10.648</v>
      </c>
      <c r="E6" s="4">
        <v>24</v>
      </c>
      <c r="F6" s="4" t="s">
        <v>702</v>
      </c>
    </row>
    <row r="7" spans="1:6" x14ac:dyDescent="0.25">
      <c r="A7" s="20" t="s">
        <v>705</v>
      </c>
      <c r="B7" s="21">
        <v>282.12020999999999</v>
      </c>
      <c r="C7" s="3">
        <v>150</v>
      </c>
      <c r="D7" s="3">
        <v>3.0750000000000002</v>
      </c>
      <c r="E7" s="4">
        <v>24</v>
      </c>
      <c r="F7" s="4" t="s">
        <v>702</v>
      </c>
    </row>
    <row r="8" spans="1:6" x14ac:dyDescent="0.25">
      <c r="A8" s="20"/>
      <c r="B8" s="21"/>
      <c r="C8" s="3">
        <v>57.2</v>
      </c>
      <c r="D8" s="3">
        <v>3.0750000000000002</v>
      </c>
      <c r="E8" s="4">
        <v>40</v>
      </c>
      <c r="F8" s="4" t="s">
        <v>702</v>
      </c>
    </row>
    <row r="9" spans="1:6" x14ac:dyDescent="0.25">
      <c r="A9" s="20" t="s">
        <v>218</v>
      </c>
      <c r="B9" s="21">
        <v>138.07873799999999</v>
      </c>
      <c r="C9" s="3">
        <v>95</v>
      </c>
      <c r="D9" s="3">
        <v>5.718</v>
      </c>
      <c r="E9" s="4">
        <v>24</v>
      </c>
      <c r="F9" s="4" t="s">
        <v>702</v>
      </c>
    </row>
    <row r="10" spans="1:6" x14ac:dyDescent="0.25">
      <c r="A10" s="20"/>
      <c r="B10" s="21"/>
      <c r="C10" s="3">
        <v>79</v>
      </c>
      <c r="D10" s="3">
        <v>5.718</v>
      </c>
      <c r="E10" s="4">
        <v>32</v>
      </c>
      <c r="F10" s="4" t="s">
        <v>702</v>
      </c>
    </row>
    <row r="11" spans="1:6" x14ac:dyDescent="0.25">
      <c r="A11" s="20" t="s">
        <v>706</v>
      </c>
      <c r="B11" s="21">
        <v>105.066378</v>
      </c>
      <c r="C11" s="3">
        <v>88</v>
      </c>
      <c r="D11" s="3">
        <v>11.228</v>
      </c>
      <c r="E11" s="4">
        <v>20</v>
      </c>
      <c r="F11" s="4" t="s">
        <v>702</v>
      </c>
    </row>
    <row r="12" spans="1:6" x14ac:dyDescent="0.25">
      <c r="A12" s="20"/>
      <c r="B12" s="21"/>
      <c r="C12" s="3">
        <v>70</v>
      </c>
      <c r="D12" s="3">
        <v>11.228</v>
      </c>
      <c r="E12" s="4">
        <v>20</v>
      </c>
      <c r="F12" s="4" t="s">
        <v>702</v>
      </c>
    </row>
    <row r="13" spans="1:6" x14ac:dyDescent="0.25">
      <c r="A13" s="20" t="s">
        <v>707</v>
      </c>
      <c r="B13" s="21">
        <v>104.07113</v>
      </c>
      <c r="C13" s="3">
        <v>58</v>
      </c>
      <c r="D13" s="3">
        <v>7.5759999999999996</v>
      </c>
      <c r="E13" s="4">
        <v>8</v>
      </c>
      <c r="F13" s="4" t="s">
        <v>702</v>
      </c>
    </row>
    <row r="14" spans="1:6" x14ac:dyDescent="0.25">
      <c r="A14" s="20"/>
      <c r="B14" s="21"/>
      <c r="C14" s="3">
        <v>39</v>
      </c>
      <c r="D14" s="3">
        <v>7.5759999999999996</v>
      </c>
      <c r="E14" s="4">
        <v>40</v>
      </c>
      <c r="F14" s="4" t="s">
        <v>702</v>
      </c>
    </row>
    <row r="15" spans="1:6" x14ac:dyDescent="0.25">
      <c r="A15" s="20" t="s">
        <v>708</v>
      </c>
      <c r="B15" s="21">
        <v>103.0395</v>
      </c>
      <c r="C15" s="3">
        <v>77</v>
      </c>
      <c r="D15" s="3">
        <v>4.2110000000000003</v>
      </c>
      <c r="E15" s="4">
        <v>21</v>
      </c>
      <c r="F15" s="4" t="s">
        <v>702</v>
      </c>
    </row>
    <row r="16" spans="1:6" x14ac:dyDescent="0.25">
      <c r="A16" s="20"/>
      <c r="B16" s="21"/>
      <c r="C16" s="3">
        <v>51</v>
      </c>
      <c r="D16" s="3">
        <v>4.2110000000000003</v>
      </c>
      <c r="E16" s="4">
        <v>40</v>
      </c>
      <c r="F16" s="4" t="s">
        <v>702</v>
      </c>
    </row>
    <row r="17" spans="1:6" x14ac:dyDescent="0.25">
      <c r="A17" s="7" t="s">
        <v>709</v>
      </c>
      <c r="B17" s="6">
        <v>187</v>
      </c>
      <c r="C17" s="3">
        <v>99</v>
      </c>
      <c r="D17" s="3">
        <v>11.249000000000001</v>
      </c>
      <c r="E17" s="4">
        <v>20</v>
      </c>
      <c r="F17" s="4" t="s">
        <v>702</v>
      </c>
    </row>
    <row r="18" spans="1:6" x14ac:dyDescent="0.25">
      <c r="A18" s="20" t="s">
        <v>266</v>
      </c>
      <c r="B18" s="21">
        <v>525.90120999999999</v>
      </c>
      <c r="C18" s="3">
        <v>479.9</v>
      </c>
      <c r="D18" s="3">
        <v>5.2080000000000002</v>
      </c>
      <c r="E18" s="4">
        <v>16</v>
      </c>
      <c r="F18" s="4" t="s">
        <v>702</v>
      </c>
    </row>
    <row r="19" spans="1:6" x14ac:dyDescent="0.25">
      <c r="A19" s="20"/>
      <c r="B19" s="21"/>
      <c r="C19" s="3">
        <v>382</v>
      </c>
      <c r="D19" s="3">
        <v>5.2080000000000002</v>
      </c>
      <c r="E19" s="4">
        <v>20</v>
      </c>
      <c r="F19" s="4" t="s">
        <v>702</v>
      </c>
    </row>
    <row r="20" spans="1:6" x14ac:dyDescent="0.25">
      <c r="A20" s="20" t="s">
        <v>710</v>
      </c>
      <c r="B20" s="21">
        <v>168.10243500000001</v>
      </c>
      <c r="C20" s="3">
        <v>151</v>
      </c>
      <c r="D20" s="3">
        <v>4.6859999999999999</v>
      </c>
      <c r="E20" s="4">
        <v>8</v>
      </c>
      <c r="F20" s="4" t="s">
        <v>702</v>
      </c>
    </row>
    <row r="21" spans="1:6" x14ac:dyDescent="0.25">
      <c r="A21" s="20"/>
      <c r="B21" s="21"/>
      <c r="C21" s="3">
        <v>91</v>
      </c>
      <c r="D21" s="3">
        <v>4.6859999999999999</v>
      </c>
      <c r="E21" s="4">
        <v>28</v>
      </c>
      <c r="F21" s="4" t="s">
        <v>702</v>
      </c>
    </row>
    <row r="22" spans="1:6" x14ac:dyDescent="0.25">
      <c r="A22" s="20" t="s">
        <v>711</v>
      </c>
      <c r="B22" s="21">
        <v>126.1031</v>
      </c>
      <c r="C22" s="3">
        <v>109</v>
      </c>
      <c r="D22" s="3">
        <v>9.6720000000000006</v>
      </c>
      <c r="E22" s="4">
        <v>16</v>
      </c>
      <c r="F22" s="4" t="s">
        <v>702</v>
      </c>
    </row>
    <row r="23" spans="1:6" x14ac:dyDescent="0.25">
      <c r="A23" s="20"/>
      <c r="B23" s="21"/>
      <c r="C23" s="3">
        <v>96</v>
      </c>
      <c r="D23" s="3">
        <v>9.6720000000000006</v>
      </c>
      <c r="E23" s="4">
        <v>20</v>
      </c>
      <c r="F23" s="4" t="s">
        <v>702</v>
      </c>
    </row>
    <row r="24" spans="1:6" x14ac:dyDescent="0.25">
      <c r="A24" s="20" t="s">
        <v>286</v>
      </c>
      <c r="B24" s="21">
        <v>154.01738</v>
      </c>
      <c r="C24" s="3">
        <v>74</v>
      </c>
      <c r="D24" s="3">
        <v>9.8659999999999997</v>
      </c>
      <c r="E24" s="4">
        <v>25</v>
      </c>
      <c r="F24" s="4" t="s">
        <v>702</v>
      </c>
    </row>
    <row r="25" spans="1:6" x14ac:dyDescent="0.25">
      <c r="A25" s="20"/>
      <c r="B25" s="21"/>
      <c r="C25" s="3">
        <v>44.1</v>
      </c>
      <c r="D25" s="3">
        <v>9.8659999999999997</v>
      </c>
      <c r="E25" s="4">
        <v>12</v>
      </c>
      <c r="F25" s="4" t="s">
        <v>702</v>
      </c>
    </row>
    <row r="26" spans="1:6" x14ac:dyDescent="0.25">
      <c r="A26" s="20" t="s">
        <v>288</v>
      </c>
      <c r="B26" s="21">
        <v>146.08169000000001</v>
      </c>
      <c r="C26" s="3">
        <v>86</v>
      </c>
      <c r="D26" s="3">
        <v>1.302</v>
      </c>
      <c r="E26" s="4">
        <v>12</v>
      </c>
      <c r="F26" s="4" t="s">
        <v>702</v>
      </c>
    </row>
    <row r="27" spans="1:6" x14ac:dyDescent="0.25">
      <c r="A27" s="20"/>
      <c r="B27" s="21"/>
      <c r="C27" s="3">
        <v>43.1</v>
      </c>
      <c r="D27" s="3">
        <v>1.302</v>
      </c>
      <c r="E27" s="4">
        <v>40</v>
      </c>
      <c r="F27" s="4" t="s">
        <v>702</v>
      </c>
    </row>
    <row r="28" spans="1:6" x14ac:dyDescent="0.25">
      <c r="A28" s="20" t="s">
        <v>291</v>
      </c>
      <c r="B28" s="21">
        <v>146.09293</v>
      </c>
      <c r="C28" s="3">
        <v>86.6</v>
      </c>
      <c r="D28" s="3">
        <v>6.0780000000000003</v>
      </c>
      <c r="E28" s="4">
        <v>16</v>
      </c>
      <c r="F28" s="4" t="s">
        <v>702</v>
      </c>
    </row>
    <row r="29" spans="1:6" x14ac:dyDescent="0.25">
      <c r="A29" s="20"/>
      <c r="B29" s="21"/>
      <c r="C29" s="3">
        <v>45.03</v>
      </c>
      <c r="D29" s="3">
        <v>6.0780000000000003</v>
      </c>
      <c r="E29" s="4">
        <v>40</v>
      </c>
      <c r="F29" s="4" t="s">
        <v>702</v>
      </c>
    </row>
    <row r="30" spans="1:6" ht="12" customHeight="1" x14ac:dyDescent="0.25">
      <c r="A30" s="20" t="s">
        <v>712</v>
      </c>
      <c r="B30" s="21">
        <v>132.06603999999999</v>
      </c>
      <c r="C30" s="3">
        <v>86</v>
      </c>
      <c r="D30" s="3">
        <v>8.0719999999999992</v>
      </c>
      <c r="E30" s="4">
        <v>16</v>
      </c>
      <c r="F30" s="4" t="s">
        <v>702</v>
      </c>
    </row>
    <row r="31" spans="1:6" x14ac:dyDescent="0.25">
      <c r="A31" s="20"/>
      <c r="B31" s="21"/>
      <c r="C31" s="3">
        <v>68</v>
      </c>
      <c r="D31" s="3">
        <v>8.0719999999999992</v>
      </c>
      <c r="E31" s="4">
        <v>24</v>
      </c>
      <c r="F31" s="4" t="s">
        <v>702</v>
      </c>
    </row>
    <row r="32" spans="1:6" x14ac:dyDescent="0.25">
      <c r="A32" s="20" t="s">
        <v>296</v>
      </c>
      <c r="B32" s="21">
        <v>127.05073</v>
      </c>
      <c r="C32" s="3">
        <v>81</v>
      </c>
      <c r="D32" s="3">
        <v>7.6980000000000004</v>
      </c>
      <c r="E32" s="4">
        <v>20</v>
      </c>
      <c r="F32" s="4" t="s">
        <v>702</v>
      </c>
    </row>
    <row r="33" spans="1:6" x14ac:dyDescent="0.25">
      <c r="A33" s="20"/>
      <c r="B33" s="21"/>
      <c r="C33" s="3">
        <v>54</v>
      </c>
      <c r="D33" s="3">
        <v>7.6980000000000004</v>
      </c>
      <c r="E33" s="4">
        <v>36</v>
      </c>
      <c r="F33" s="4" t="s">
        <v>702</v>
      </c>
    </row>
    <row r="34" spans="1:6" x14ac:dyDescent="0.25">
      <c r="A34" s="20" t="s">
        <v>713</v>
      </c>
      <c r="B34" s="21">
        <v>184.06095999999999</v>
      </c>
      <c r="C34" s="3">
        <v>166</v>
      </c>
      <c r="D34" s="3">
        <v>2.3559999999999999</v>
      </c>
      <c r="E34" s="4">
        <v>12</v>
      </c>
      <c r="F34" s="4" t="s">
        <v>702</v>
      </c>
    </row>
    <row r="35" spans="1:6" x14ac:dyDescent="0.25">
      <c r="A35" s="20"/>
      <c r="B35" s="21"/>
      <c r="C35" s="3">
        <v>148</v>
      </c>
      <c r="D35" s="3">
        <v>2.3559999999999999</v>
      </c>
      <c r="E35" s="4">
        <v>24</v>
      </c>
      <c r="F35" s="4" t="s">
        <v>702</v>
      </c>
    </row>
    <row r="36" spans="1:6" x14ac:dyDescent="0.25">
      <c r="A36" s="20" t="s">
        <v>714</v>
      </c>
      <c r="B36" s="21">
        <v>132.06603999999999</v>
      </c>
      <c r="C36" s="3">
        <v>113.9</v>
      </c>
      <c r="D36" s="3">
        <v>6.984</v>
      </c>
      <c r="E36" s="4">
        <v>8</v>
      </c>
      <c r="F36" s="4" t="s">
        <v>702</v>
      </c>
    </row>
    <row r="37" spans="1:6" x14ac:dyDescent="0.25">
      <c r="A37" s="20"/>
      <c r="B37" s="21"/>
      <c r="C37" s="3">
        <v>86</v>
      </c>
      <c r="D37" s="3">
        <v>6.984</v>
      </c>
      <c r="E37" s="4">
        <v>12</v>
      </c>
      <c r="F37" s="4" t="s">
        <v>702</v>
      </c>
    </row>
    <row r="38" spans="1:6" x14ac:dyDescent="0.25">
      <c r="A38" s="20" t="s">
        <v>715</v>
      </c>
      <c r="B38" s="21">
        <v>252.10964000000001</v>
      </c>
      <c r="C38" s="3">
        <v>136</v>
      </c>
      <c r="D38" s="3">
        <v>2.68</v>
      </c>
      <c r="E38" s="4">
        <v>20</v>
      </c>
      <c r="F38" s="4" t="s">
        <v>702</v>
      </c>
    </row>
    <row r="39" spans="1:6" x14ac:dyDescent="0.25">
      <c r="A39" s="20"/>
      <c r="B39" s="21"/>
      <c r="C39" s="3">
        <v>119</v>
      </c>
      <c r="D39" s="3">
        <v>2.68</v>
      </c>
      <c r="E39" s="4">
        <v>40</v>
      </c>
      <c r="F39" s="4" t="s">
        <v>702</v>
      </c>
    </row>
    <row r="40" spans="1:6" x14ac:dyDescent="0.25">
      <c r="A40" s="20" t="s">
        <v>298</v>
      </c>
      <c r="B40" s="21">
        <v>192.06603999999999</v>
      </c>
      <c r="C40" s="3">
        <v>145.9</v>
      </c>
      <c r="D40" s="3">
        <v>0.98799999999999999</v>
      </c>
      <c r="E40" s="4">
        <v>16</v>
      </c>
      <c r="F40" s="4" t="s">
        <v>702</v>
      </c>
    </row>
    <row r="41" spans="1:6" x14ac:dyDescent="0.25">
      <c r="A41" s="20"/>
      <c r="B41" s="21"/>
      <c r="C41" s="3">
        <v>117</v>
      </c>
      <c r="D41" s="3">
        <v>0.98799999999999999</v>
      </c>
      <c r="E41" s="4">
        <v>40</v>
      </c>
      <c r="F41" s="4" t="s">
        <v>702</v>
      </c>
    </row>
    <row r="42" spans="1:6" x14ac:dyDescent="0.25">
      <c r="A42" s="20" t="s">
        <v>302</v>
      </c>
      <c r="B42" s="21">
        <v>163.10824</v>
      </c>
      <c r="C42" s="3">
        <v>128</v>
      </c>
      <c r="D42" s="3">
        <v>11.362</v>
      </c>
      <c r="E42" s="4">
        <v>8</v>
      </c>
      <c r="F42" s="4" t="s">
        <v>702</v>
      </c>
    </row>
    <row r="43" spans="1:6" x14ac:dyDescent="0.25">
      <c r="A43" s="20"/>
      <c r="B43" s="21"/>
      <c r="C43" s="3">
        <v>82</v>
      </c>
      <c r="D43" s="3">
        <v>11.362</v>
      </c>
      <c r="E43" s="4">
        <v>20</v>
      </c>
      <c r="F43" s="4" t="s">
        <v>702</v>
      </c>
    </row>
    <row r="44" spans="1:6" x14ac:dyDescent="0.25">
      <c r="A44" s="20" t="s">
        <v>305</v>
      </c>
      <c r="B44" s="21">
        <v>221.09259</v>
      </c>
      <c r="C44" s="3">
        <v>204</v>
      </c>
      <c r="D44" s="3">
        <v>7.0439999999999996</v>
      </c>
      <c r="E44" s="4">
        <v>8</v>
      </c>
      <c r="F44" s="4" t="s">
        <v>702</v>
      </c>
    </row>
    <row r="45" spans="1:6" x14ac:dyDescent="0.25">
      <c r="A45" s="20"/>
      <c r="B45" s="21"/>
      <c r="C45" s="3">
        <v>162</v>
      </c>
      <c r="D45" s="3">
        <v>7.0439999999999996</v>
      </c>
      <c r="E45" s="4">
        <v>20</v>
      </c>
      <c r="F45" s="4" t="s">
        <v>702</v>
      </c>
    </row>
    <row r="46" spans="1:6" x14ac:dyDescent="0.25">
      <c r="A46" s="20" t="s">
        <v>308</v>
      </c>
      <c r="B46" s="21">
        <v>126.066714</v>
      </c>
      <c r="C46" s="3">
        <v>108.9</v>
      </c>
      <c r="D46" s="3">
        <v>5.7039999999999997</v>
      </c>
      <c r="E46" s="4">
        <v>20</v>
      </c>
      <c r="F46" s="4" t="s">
        <v>702</v>
      </c>
    </row>
    <row r="47" spans="1:6" x14ac:dyDescent="0.25">
      <c r="A47" s="20"/>
      <c r="B47" s="21"/>
      <c r="C47" s="3">
        <v>54</v>
      </c>
      <c r="D47" s="3">
        <v>5.7039999999999997</v>
      </c>
      <c r="E47" s="4">
        <v>36</v>
      </c>
      <c r="F47" s="4" t="s">
        <v>702</v>
      </c>
    </row>
    <row r="48" spans="1:6" x14ac:dyDescent="0.25">
      <c r="A48" s="20" t="s">
        <v>716</v>
      </c>
      <c r="B48" s="21">
        <v>249.1</v>
      </c>
      <c r="C48" s="3">
        <v>190</v>
      </c>
      <c r="D48" s="3">
        <v>1.1000000000000001</v>
      </c>
      <c r="E48" s="4">
        <v>16</v>
      </c>
      <c r="F48" s="4" t="s">
        <v>702</v>
      </c>
    </row>
    <row r="49" spans="1:6" x14ac:dyDescent="0.25">
      <c r="A49" s="20"/>
      <c r="B49" s="21"/>
      <c r="C49" s="3">
        <v>158</v>
      </c>
      <c r="D49" s="3">
        <v>1.1000000000000001</v>
      </c>
      <c r="E49" s="4">
        <v>28</v>
      </c>
      <c r="F49" s="4" t="s">
        <v>702</v>
      </c>
    </row>
    <row r="50" spans="1:6" x14ac:dyDescent="0.25">
      <c r="A50" s="20" t="s">
        <v>313</v>
      </c>
      <c r="B50" s="21">
        <v>140.03474</v>
      </c>
      <c r="C50" s="3">
        <v>122</v>
      </c>
      <c r="D50" s="3">
        <v>3.0579999999999998</v>
      </c>
      <c r="E50" s="4">
        <v>20</v>
      </c>
      <c r="F50" s="4" t="s">
        <v>702</v>
      </c>
    </row>
    <row r="51" spans="1:6" x14ac:dyDescent="0.25">
      <c r="A51" s="20"/>
      <c r="B51" s="21"/>
      <c r="C51" s="3">
        <v>51</v>
      </c>
      <c r="D51" s="3">
        <v>3.0579999999999998</v>
      </c>
      <c r="E51" s="4">
        <v>40</v>
      </c>
      <c r="F51" s="4" t="s">
        <v>702</v>
      </c>
    </row>
    <row r="52" spans="1:6" x14ac:dyDescent="0.25">
      <c r="A52" s="20" t="s">
        <v>717</v>
      </c>
      <c r="B52" s="21">
        <v>89.060230000000004</v>
      </c>
      <c r="C52" s="3">
        <v>71</v>
      </c>
      <c r="D52" s="3">
        <v>6.3869999999999996</v>
      </c>
      <c r="E52" s="4">
        <v>10</v>
      </c>
      <c r="F52" s="4" t="s">
        <v>702</v>
      </c>
    </row>
    <row r="53" spans="1:6" x14ac:dyDescent="0.25">
      <c r="A53" s="20"/>
      <c r="B53" s="21"/>
      <c r="C53" s="3">
        <v>43</v>
      </c>
      <c r="D53" s="3">
        <v>6.3869999999999996</v>
      </c>
      <c r="E53" s="4">
        <v>40</v>
      </c>
      <c r="F53" s="4" t="s">
        <v>702</v>
      </c>
    </row>
    <row r="54" spans="1:6" x14ac:dyDescent="0.25">
      <c r="A54" s="7" t="s">
        <v>718</v>
      </c>
      <c r="B54" s="6">
        <v>204.1</v>
      </c>
      <c r="C54" s="3">
        <v>85</v>
      </c>
      <c r="D54" s="3">
        <v>5.9</v>
      </c>
      <c r="E54" s="4">
        <v>25</v>
      </c>
      <c r="F54" s="4" t="s">
        <v>702</v>
      </c>
    </row>
    <row r="55" spans="1:6" x14ac:dyDescent="0.25">
      <c r="A55" s="20" t="s">
        <v>719</v>
      </c>
      <c r="B55" s="21">
        <v>147.12535399999999</v>
      </c>
      <c r="C55" s="3">
        <v>88</v>
      </c>
      <c r="D55" s="3">
        <v>3.048</v>
      </c>
      <c r="E55" s="4">
        <v>16</v>
      </c>
      <c r="F55" s="4" t="s">
        <v>702</v>
      </c>
    </row>
    <row r="56" spans="1:6" x14ac:dyDescent="0.25">
      <c r="A56" s="20"/>
      <c r="B56" s="21"/>
      <c r="C56" s="3">
        <v>43.1</v>
      </c>
      <c r="D56" s="3">
        <v>3.048</v>
      </c>
      <c r="E56" s="4">
        <v>36</v>
      </c>
      <c r="F56" s="4" t="s">
        <v>702</v>
      </c>
    </row>
    <row r="57" spans="1:6" x14ac:dyDescent="0.25">
      <c r="A57" s="20" t="s">
        <v>320</v>
      </c>
      <c r="B57" s="21">
        <v>136.06229999999999</v>
      </c>
      <c r="C57" s="3">
        <v>119</v>
      </c>
      <c r="D57" s="3">
        <v>4.0439999999999996</v>
      </c>
      <c r="E57" s="4">
        <v>24</v>
      </c>
      <c r="F57" s="4" t="s">
        <v>702</v>
      </c>
    </row>
    <row r="58" spans="1:6" x14ac:dyDescent="0.25">
      <c r="A58" s="20"/>
      <c r="B58" s="21"/>
      <c r="C58" s="3">
        <v>118.9</v>
      </c>
      <c r="D58" s="3">
        <v>4.0439999999999996</v>
      </c>
      <c r="E58" s="4">
        <v>24</v>
      </c>
      <c r="F58" s="4" t="s">
        <v>702</v>
      </c>
    </row>
    <row r="59" spans="1:6" x14ac:dyDescent="0.25">
      <c r="A59" s="20" t="s">
        <v>322</v>
      </c>
      <c r="B59" s="21">
        <v>268.10455999999999</v>
      </c>
      <c r="C59" s="3">
        <v>136.1</v>
      </c>
      <c r="D59" s="3">
        <v>4.1369999999999996</v>
      </c>
      <c r="E59" s="4">
        <v>16</v>
      </c>
      <c r="F59" s="4" t="s">
        <v>702</v>
      </c>
    </row>
    <row r="60" spans="1:6" x14ac:dyDescent="0.25">
      <c r="A60" s="20"/>
      <c r="B60" s="21"/>
      <c r="C60" s="3">
        <v>119</v>
      </c>
      <c r="D60" s="3">
        <v>4.1369999999999996</v>
      </c>
      <c r="E60" s="4">
        <v>40</v>
      </c>
      <c r="F60" s="4" t="s">
        <v>702</v>
      </c>
    </row>
    <row r="61" spans="1:6" x14ac:dyDescent="0.25">
      <c r="A61" s="20" t="s">
        <v>324</v>
      </c>
      <c r="B61" s="21">
        <v>330.06031999999999</v>
      </c>
      <c r="C61" s="3">
        <v>312.10000000000002</v>
      </c>
      <c r="D61" s="3">
        <v>7.5069999999999997</v>
      </c>
      <c r="E61" s="4">
        <v>16</v>
      </c>
      <c r="F61" s="4" t="s">
        <v>702</v>
      </c>
    </row>
    <row r="62" spans="1:6" x14ac:dyDescent="0.25">
      <c r="A62" s="20"/>
      <c r="B62" s="21"/>
      <c r="C62" s="3">
        <v>135.9</v>
      </c>
      <c r="D62" s="3">
        <v>7.5069999999999997</v>
      </c>
      <c r="E62" s="4">
        <v>24</v>
      </c>
      <c r="F62" s="4" t="s">
        <v>702</v>
      </c>
    </row>
    <row r="63" spans="1:6" x14ac:dyDescent="0.25">
      <c r="A63" s="20" t="s">
        <v>327</v>
      </c>
      <c r="B63" s="21">
        <v>560.07947999999999</v>
      </c>
      <c r="C63" s="3">
        <v>348</v>
      </c>
      <c r="D63" s="3">
        <v>11.711</v>
      </c>
      <c r="E63" s="4">
        <v>16</v>
      </c>
      <c r="F63" s="4" t="s">
        <v>702</v>
      </c>
    </row>
    <row r="64" spans="1:6" x14ac:dyDescent="0.25">
      <c r="A64" s="20"/>
      <c r="B64" s="21"/>
      <c r="C64" s="3">
        <v>135.9</v>
      </c>
      <c r="D64" s="3">
        <v>11.711</v>
      </c>
      <c r="E64" s="4">
        <v>32</v>
      </c>
      <c r="F64" s="4" t="s">
        <v>702</v>
      </c>
    </row>
    <row r="65" spans="1:6" x14ac:dyDescent="0.25">
      <c r="A65" s="20" t="s">
        <v>336</v>
      </c>
      <c r="B65" s="21">
        <v>131.12960000000001</v>
      </c>
      <c r="C65" s="3">
        <v>72.099999999999994</v>
      </c>
      <c r="D65" s="3">
        <v>9.8350000000000009</v>
      </c>
      <c r="E65" s="4">
        <v>16</v>
      </c>
      <c r="F65" s="4" t="s">
        <v>702</v>
      </c>
    </row>
    <row r="66" spans="1:6" x14ac:dyDescent="0.25">
      <c r="A66" s="20"/>
      <c r="B66" s="21"/>
      <c r="C66" s="3">
        <v>30.1</v>
      </c>
      <c r="D66" s="3">
        <v>9.8350000000000009</v>
      </c>
      <c r="E66" s="4">
        <v>36</v>
      </c>
      <c r="F66" s="4" t="s">
        <v>702</v>
      </c>
    </row>
    <row r="67" spans="1:6" x14ac:dyDescent="0.25">
      <c r="A67" s="7" t="s">
        <v>720</v>
      </c>
      <c r="B67" s="6">
        <v>90.055480000000003</v>
      </c>
      <c r="C67" s="3">
        <v>44.1</v>
      </c>
      <c r="D67" s="3">
        <v>8.0429999999999993</v>
      </c>
      <c r="E67" s="4">
        <v>12</v>
      </c>
      <c r="F67" s="4" t="s">
        <v>702</v>
      </c>
    </row>
    <row r="68" spans="1:6" x14ac:dyDescent="0.25">
      <c r="A68" s="20" t="s">
        <v>349</v>
      </c>
      <c r="B68" s="21">
        <v>162.07660999999999</v>
      </c>
      <c r="C68" s="3">
        <v>98</v>
      </c>
      <c r="D68" s="3">
        <v>8.4060000000000006</v>
      </c>
      <c r="E68" s="4">
        <v>16</v>
      </c>
      <c r="F68" s="4" t="s">
        <v>702</v>
      </c>
    </row>
    <row r="69" spans="1:6" x14ac:dyDescent="0.25">
      <c r="A69" s="20"/>
      <c r="B69" s="21"/>
      <c r="C69" s="3">
        <v>55</v>
      </c>
      <c r="D69" s="3">
        <v>8.4060000000000006</v>
      </c>
      <c r="E69" s="4">
        <v>32</v>
      </c>
      <c r="F69" s="4" t="s">
        <v>702</v>
      </c>
    </row>
    <row r="70" spans="1:6" x14ac:dyDescent="0.25">
      <c r="A70" s="20" t="s">
        <v>721</v>
      </c>
      <c r="B70" s="21">
        <v>241</v>
      </c>
      <c r="C70" s="3">
        <v>109</v>
      </c>
      <c r="D70" s="3">
        <v>10.845000000000001</v>
      </c>
      <c r="E70" s="4">
        <v>28</v>
      </c>
      <c r="F70" s="4" t="s">
        <v>702</v>
      </c>
    </row>
    <row r="71" spans="1:6" x14ac:dyDescent="0.25">
      <c r="A71" s="20"/>
      <c r="B71" s="21"/>
      <c r="C71" s="3">
        <v>96</v>
      </c>
      <c r="D71" s="3">
        <v>10.845000000000001</v>
      </c>
      <c r="E71" s="4">
        <v>40</v>
      </c>
      <c r="F71" s="4" t="s">
        <v>702</v>
      </c>
    </row>
    <row r="72" spans="1:6" x14ac:dyDescent="0.25">
      <c r="A72" s="7" t="s">
        <v>353</v>
      </c>
      <c r="B72" s="6">
        <v>138.05547999999999</v>
      </c>
      <c r="C72" s="3">
        <v>120</v>
      </c>
      <c r="D72" s="3">
        <v>5.5030000000000001</v>
      </c>
      <c r="E72" s="4">
        <v>12</v>
      </c>
      <c r="F72" s="4" t="s">
        <v>702</v>
      </c>
    </row>
    <row r="73" spans="1:6" x14ac:dyDescent="0.25">
      <c r="A73" s="20" t="s">
        <v>722</v>
      </c>
      <c r="B73" s="21">
        <v>175.11947900000001</v>
      </c>
      <c r="C73" s="3">
        <v>70</v>
      </c>
      <c r="D73" s="3">
        <v>10.547000000000001</v>
      </c>
      <c r="E73" s="4">
        <v>28</v>
      </c>
      <c r="F73" s="4" t="s">
        <v>702</v>
      </c>
    </row>
    <row r="74" spans="1:6" x14ac:dyDescent="0.25">
      <c r="A74" s="20"/>
      <c r="B74" s="21"/>
      <c r="C74" s="3">
        <v>60</v>
      </c>
      <c r="D74" s="3">
        <v>10.547000000000001</v>
      </c>
      <c r="E74" s="4">
        <v>16</v>
      </c>
      <c r="F74" s="4" t="s">
        <v>702</v>
      </c>
    </row>
    <row r="75" spans="1:6" x14ac:dyDescent="0.25">
      <c r="A75" s="20" t="s">
        <v>723</v>
      </c>
      <c r="B75" s="21">
        <v>133.06129000000001</v>
      </c>
      <c r="C75" s="3">
        <v>87</v>
      </c>
      <c r="D75" s="3">
        <v>9.0820000000000007</v>
      </c>
      <c r="E75" s="4">
        <v>20</v>
      </c>
      <c r="F75" s="4" t="s">
        <v>702</v>
      </c>
    </row>
    <row r="76" spans="1:6" x14ac:dyDescent="0.25">
      <c r="A76" s="20"/>
      <c r="B76" s="21"/>
      <c r="C76" s="3">
        <v>74</v>
      </c>
      <c r="D76" s="3">
        <v>9.0820000000000007</v>
      </c>
      <c r="E76" s="4">
        <v>10</v>
      </c>
      <c r="F76" s="4" t="s">
        <v>702</v>
      </c>
    </row>
    <row r="77" spans="1:6" x14ac:dyDescent="0.25">
      <c r="A77" s="20" t="s">
        <v>724</v>
      </c>
      <c r="B77" s="21">
        <v>90.055000000000007</v>
      </c>
      <c r="C77" s="3">
        <v>72.05</v>
      </c>
      <c r="D77" s="3">
        <v>7.7190000000000003</v>
      </c>
      <c r="E77" s="4">
        <v>10</v>
      </c>
      <c r="F77" s="4" t="s">
        <v>702</v>
      </c>
    </row>
    <row r="78" spans="1:6" x14ac:dyDescent="0.25">
      <c r="A78" s="20"/>
      <c r="B78" s="21"/>
      <c r="C78" s="3">
        <v>30.03</v>
      </c>
      <c r="D78" s="3">
        <v>7.7190000000000003</v>
      </c>
      <c r="E78" s="4">
        <v>20</v>
      </c>
      <c r="F78" s="4" t="s">
        <v>702</v>
      </c>
    </row>
    <row r="79" spans="1:6" x14ac:dyDescent="0.25">
      <c r="A79" s="20" t="s">
        <v>725</v>
      </c>
      <c r="B79" s="21">
        <v>583.25563999999997</v>
      </c>
      <c r="C79" s="3">
        <v>299.10000000000002</v>
      </c>
      <c r="D79" s="3">
        <v>2.5310000000000001</v>
      </c>
      <c r="E79" s="4">
        <v>36</v>
      </c>
      <c r="F79" s="4" t="s">
        <v>702</v>
      </c>
    </row>
    <row r="80" spans="1:6" x14ac:dyDescent="0.25">
      <c r="A80" s="20"/>
      <c r="B80" s="21"/>
      <c r="C80" s="3">
        <v>297.10000000000002</v>
      </c>
      <c r="D80" s="3">
        <v>2.5310000000000001</v>
      </c>
      <c r="E80" s="4">
        <v>40</v>
      </c>
      <c r="F80" s="4" t="s">
        <v>702</v>
      </c>
    </row>
    <row r="81" spans="1:6" x14ac:dyDescent="0.25">
      <c r="A81" s="20" t="s">
        <v>365</v>
      </c>
      <c r="B81" s="21">
        <v>245.09596999999999</v>
      </c>
      <c r="C81" s="3">
        <v>227</v>
      </c>
      <c r="D81" s="3">
        <v>1.677</v>
      </c>
      <c r="E81" s="4">
        <v>12</v>
      </c>
      <c r="F81" s="4" t="s">
        <v>702</v>
      </c>
    </row>
    <row r="82" spans="1:6" x14ac:dyDescent="0.25">
      <c r="A82" s="20"/>
      <c r="B82" s="21"/>
      <c r="C82" s="3">
        <v>96.9</v>
      </c>
      <c r="D82" s="3">
        <v>1.677</v>
      </c>
      <c r="E82" s="4">
        <v>36</v>
      </c>
      <c r="F82" s="4" t="s">
        <v>702</v>
      </c>
    </row>
    <row r="83" spans="1:6" x14ac:dyDescent="0.25">
      <c r="A83" s="7" t="s">
        <v>726</v>
      </c>
      <c r="B83" s="6">
        <v>232.15432999999999</v>
      </c>
      <c r="C83" s="3">
        <v>85</v>
      </c>
      <c r="D83" s="3">
        <v>4.6239999999999997</v>
      </c>
      <c r="E83" s="4">
        <v>25</v>
      </c>
      <c r="F83" s="4" t="s">
        <v>702</v>
      </c>
    </row>
    <row r="84" spans="1:6" x14ac:dyDescent="0.25">
      <c r="A84" s="20" t="s">
        <v>727</v>
      </c>
      <c r="B84" s="21">
        <v>103.12350000000001</v>
      </c>
      <c r="C84" s="3">
        <v>86</v>
      </c>
      <c r="D84" s="3">
        <v>10.113</v>
      </c>
      <c r="E84" s="4">
        <v>8</v>
      </c>
      <c r="F84" s="4" t="s">
        <v>702</v>
      </c>
    </row>
    <row r="85" spans="1:6" x14ac:dyDescent="0.25">
      <c r="A85" s="20"/>
      <c r="B85" s="21"/>
      <c r="C85" s="3">
        <v>30</v>
      </c>
      <c r="D85" s="3">
        <v>10.113</v>
      </c>
      <c r="E85" s="4">
        <v>28</v>
      </c>
      <c r="F85" s="4" t="s">
        <v>702</v>
      </c>
    </row>
    <row r="86" spans="1:6" x14ac:dyDescent="0.25">
      <c r="A86" s="7" t="s">
        <v>728</v>
      </c>
      <c r="B86" s="6">
        <v>162.11247</v>
      </c>
      <c r="C86" s="3">
        <v>85</v>
      </c>
      <c r="D86" s="3">
        <v>7.069</v>
      </c>
      <c r="E86" s="4">
        <v>25</v>
      </c>
      <c r="F86" s="4" t="s">
        <v>702</v>
      </c>
    </row>
    <row r="87" spans="1:6" x14ac:dyDescent="0.25">
      <c r="A87" s="20" t="s">
        <v>729</v>
      </c>
      <c r="B87" s="21">
        <v>227.11438999999999</v>
      </c>
      <c r="C87" s="3">
        <v>156</v>
      </c>
      <c r="D87" s="3">
        <v>10.923</v>
      </c>
      <c r="E87" s="4">
        <v>16</v>
      </c>
      <c r="F87" s="4" t="s">
        <v>702</v>
      </c>
    </row>
    <row r="88" spans="1:6" x14ac:dyDescent="0.25">
      <c r="A88" s="20"/>
      <c r="B88" s="21"/>
      <c r="C88" s="3">
        <v>109.9</v>
      </c>
      <c r="D88" s="3">
        <v>10.923</v>
      </c>
      <c r="E88" s="4">
        <v>24</v>
      </c>
      <c r="F88" s="4" t="s">
        <v>702</v>
      </c>
    </row>
    <row r="89" spans="1:6" x14ac:dyDescent="0.25">
      <c r="A89" s="7" t="s">
        <v>368</v>
      </c>
      <c r="B89" s="6">
        <v>447.0677</v>
      </c>
      <c r="C89" s="3">
        <v>112.05</v>
      </c>
      <c r="D89" s="3">
        <v>11.734</v>
      </c>
      <c r="E89" s="4">
        <v>10</v>
      </c>
      <c r="F89" s="4" t="s">
        <v>702</v>
      </c>
    </row>
    <row r="90" spans="1:6" x14ac:dyDescent="0.25">
      <c r="A90" s="20" t="s">
        <v>730</v>
      </c>
      <c r="B90" s="21">
        <v>104</v>
      </c>
      <c r="C90" s="3">
        <v>60</v>
      </c>
      <c r="D90" s="3">
        <v>4.6459999999999999</v>
      </c>
      <c r="E90" s="4">
        <v>17</v>
      </c>
      <c r="F90" s="4" t="s">
        <v>702</v>
      </c>
    </row>
    <row r="91" spans="1:6" x14ac:dyDescent="0.25">
      <c r="A91" s="20"/>
      <c r="B91" s="21"/>
      <c r="C91" s="3">
        <v>45</v>
      </c>
      <c r="D91" s="3">
        <v>4.6459999999999999</v>
      </c>
      <c r="E91" s="4">
        <v>21</v>
      </c>
      <c r="F91" s="4" t="s">
        <v>702</v>
      </c>
    </row>
    <row r="92" spans="1:6" x14ac:dyDescent="0.25">
      <c r="A92" s="7" t="s">
        <v>373</v>
      </c>
      <c r="B92" s="6">
        <v>489.1146</v>
      </c>
      <c r="C92" s="3">
        <v>112.05</v>
      </c>
      <c r="D92" s="3">
        <v>11.823</v>
      </c>
      <c r="E92" s="4">
        <v>10</v>
      </c>
      <c r="F92" s="4" t="s">
        <v>702</v>
      </c>
    </row>
    <row r="93" spans="1:6" x14ac:dyDescent="0.25">
      <c r="A93" s="20" t="s">
        <v>376</v>
      </c>
      <c r="B93" s="21">
        <v>193.03480999999999</v>
      </c>
      <c r="C93" s="3">
        <v>111</v>
      </c>
      <c r="D93" s="3">
        <v>12.007999999999999</v>
      </c>
      <c r="E93" s="4">
        <v>20</v>
      </c>
      <c r="F93" s="4" t="s">
        <v>702</v>
      </c>
    </row>
    <row r="94" spans="1:6" x14ac:dyDescent="0.25">
      <c r="A94" s="20"/>
      <c r="B94" s="21"/>
      <c r="C94" s="3">
        <v>69</v>
      </c>
      <c r="D94" s="3">
        <v>12.007999999999999</v>
      </c>
      <c r="E94" s="4">
        <v>40</v>
      </c>
      <c r="F94" s="4" t="s">
        <v>702</v>
      </c>
    </row>
    <row r="95" spans="1:6" x14ac:dyDescent="0.25">
      <c r="A95" s="20" t="s">
        <v>378</v>
      </c>
      <c r="B95" s="21">
        <v>176.10348999999999</v>
      </c>
      <c r="C95" s="3">
        <v>159</v>
      </c>
      <c r="D95" s="3">
        <v>9.2650000000000006</v>
      </c>
      <c r="E95" s="4">
        <v>8</v>
      </c>
      <c r="F95" s="4" t="s">
        <v>702</v>
      </c>
    </row>
    <row r="96" spans="1:6" x14ac:dyDescent="0.25">
      <c r="A96" s="20"/>
      <c r="B96" s="21"/>
      <c r="C96" s="3">
        <v>70</v>
      </c>
      <c r="D96" s="3">
        <v>9.2650000000000006</v>
      </c>
      <c r="E96" s="4">
        <v>28</v>
      </c>
      <c r="F96" s="4" t="s">
        <v>702</v>
      </c>
    </row>
    <row r="97" spans="1:6" x14ac:dyDescent="0.25">
      <c r="A97" s="20" t="s">
        <v>731</v>
      </c>
      <c r="B97" s="21">
        <v>132.07728</v>
      </c>
      <c r="C97" s="3">
        <v>90</v>
      </c>
      <c r="D97" s="3">
        <v>7.9610000000000003</v>
      </c>
      <c r="E97" s="4">
        <v>12</v>
      </c>
      <c r="F97" s="4" t="s">
        <v>702</v>
      </c>
    </row>
    <row r="98" spans="1:6" x14ac:dyDescent="0.25">
      <c r="A98" s="20"/>
      <c r="B98" s="21"/>
      <c r="C98" s="3">
        <v>44.1</v>
      </c>
      <c r="D98" s="3">
        <v>7.9610000000000003</v>
      </c>
      <c r="E98" s="4">
        <v>24</v>
      </c>
      <c r="F98" s="4" t="s">
        <v>702</v>
      </c>
    </row>
    <row r="99" spans="1:6" x14ac:dyDescent="0.25">
      <c r="A99" s="20" t="s">
        <v>732</v>
      </c>
      <c r="B99" s="21">
        <v>114.06671</v>
      </c>
      <c r="C99" s="3">
        <v>86</v>
      </c>
      <c r="D99" s="3">
        <v>4</v>
      </c>
      <c r="E99" s="4">
        <v>12</v>
      </c>
      <c r="F99" s="4" t="s">
        <v>702</v>
      </c>
    </row>
    <row r="100" spans="1:6" x14ac:dyDescent="0.25">
      <c r="A100" s="20"/>
      <c r="B100" s="21"/>
      <c r="C100" s="3">
        <v>44.1</v>
      </c>
      <c r="D100" s="3">
        <v>4</v>
      </c>
      <c r="E100" s="4">
        <v>20</v>
      </c>
      <c r="F100" s="4" t="s">
        <v>702</v>
      </c>
    </row>
    <row r="101" spans="1:6" x14ac:dyDescent="0.25">
      <c r="A101" s="20" t="s">
        <v>382</v>
      </c>
      <c r="B101" s="21">
        <v>346.05524000000003</v>
      </c>
      <c r="C101" s="3">
        <v>152</v>
      </c>
      <c r="D101" s="3">
        <v>8.2769999999999992</v>
      </c>
      <c r="E101" s="4">
        <v>24</v>
      </c>
      <c r="F101" s="4" t="s">
        <v>702</v>
      </c>
    </row>
    <row r="102" spans="1:6" x14ac:dyDescent="0.25">
      <c r="A102" s="20"/>
      <c r="B102" s="21"/>
      <c r="C102" s="3">
        <v>135</v>
      </c>
      <c r="D102" s="3">
        <v>8.2769999999999992</v>
      </c>
      <c r="E102" s="4">
        <v>40</v>
      </c>
      <c r="F102" s="4" t="s">
        <v>702</v>
      </c>
    </row>
    <row r="103" spans="1:6" x14ac:dyDescent="0.25">
      <c r="A103" s="20" t="s">
        <v>384</v>
      </c>
      <c r="B103" s="21">
        <v>179.04849999999999</v>
      </c>
      <c r="C103" s="3">
        <v>76.02</v>
      </c>
      <c r="D103" s="3">
        <v>3.024</v>
      </c>
      <c r="E103" s="4">
        <v>10</v>
      </c>
      <c r="F103" s="4" t="s">
        <v>702</v>
      </c>
    </row>
    <row r="104" spans="1:6" x14ac:dyDescent="0.25">
      <c r="A104" s="20"/>
      <c r="B104" s="21"/>
      <c r="C104" s="3">
        <v>59</v>
      </c>
      <c r="D104" s="3">
        <v>3.024</v>
      </c>
      <c r="E104" s="4">
        <v>20</v>
      </c>
      <c r="F104" s="4" t="s">
        <v>702</v>
      </c>
    </row>
    <row r="105" spans="1:6" x14ac:dyDescent="0.25">
      <c r="A105" s="20" t="s">
        <v>385</v>
      </c>
      <c r="B105" s="21">
        <v>223.07523</v>
      </c>
      <c r="C105" s="3">
        <v>134</v>
      </c>
      <c r="D105" s="3">
        <v>11.535</v>
      </c>
      <c r="E105" s="4">
        <v>12</v>
      </c>
      <c r="F105" s="4" t="s">
        <v>702</v>
      </c>
    </row>
    <row r="106" spans="1:6" x14ac:dyDescent="0.25">
      <c r="A106" s="20"/>
      <c r="B106" s="21"/>
      <c r="C106" s="3">
        <v>87.9</v>
      </c>
      <c r="D106" s="3">
        <v>11.535</v>
      </c>
      <c r="E106" s="4">
        <v>32</v>
      </c>
      <c r="F106" s="4" t="s">
        <v>702</v>
      </c>
    </row>
    <row r="107" spans="1:6" x14ac:dyDescent="0.25">
      <c r="A107" s="20" t="s">
        <v>387</v>
      </c>
      <c r="B107" s="21">
        <v>78.037719999999993</v>
      </c>
      <c r="C107" s="3">
        <v>61</v>
      </c>
      <c r="D107" s="3">
        <v>9.8729999999999993</v>
      </c>
      <c r="E107" s="4">
        <v>23</v>
      </c>
      <c r="F107" s="4" t="s">
        <v>702</v>
      </c>
    </row>
    <row r="108" spans="1:6" x14ac:dyDescent="0.25">
      <c r="A108" s="20"/>
      <c r="B108" s="21"/>
      <c r="C108" s="3">
        <v>35</v>
      </c>
      <c r="D108" s="3">
        <v>9.8729999999999993</v>
      </c>
      <c r="E108" s="4">
        <v>20</v>
      </c>
      <c r="F108" s="4" t="s">
        <v>702</v>
      </c>
    </row>
    <row r="109" spans="1:6" x14ac:dyDescent="0.25">
      <c r="A109" s="20" t="s">
        <v>390</v>
      </c>
      <c r="B109" s="21">
        <v>241.03165000000001</v>
      </c>
      <c r="C109" s="3">
        <v>120</v>
      </c>
      <c r="D109" s="3">
        <v>11.678000000000001</v>
      </c>
      <c r="E109" s="4">
        <v>23</v>
      </c>
      <c r="F109" s="4" t="s">
        <v>702</v>
      </c>
    </row>
    <row r="110" spans="1:6" x14ac:dyDescent="0.25">
      <c r="A110" s="20"/>
      <c r="B110" s="21"/>
      <c r="C110" s="3">
        <v>74</v>
      </c>
      <c r="D110" s="3">
        <v>11.678000000000001</v>
      </c>
      <c r="E110" s="4">
        <v>32</v>
      </c>
      <c r="F110" s="4" t="s">
        <v>702</v>
      </c>
    </row>
    <row r="111" spans="1:6" x14ac:dyDescent="0.25">
      <c r="A111" s="7" t="s">
        <v>392</v>
      </c>
      <c r="B111" s="6">
        <v>244.09332000000001</v>
      </c>
      <c r="C111" s="3">
        <v>111.9</v>
      </c>
      <c r="D111" s="3">
        <v>6.4080000000000004</v>
      </c>
      <c r="E111" s="4">
        <v>20</v>
      </c>
      <c r="F111" s="4" t="s">
        <v>702</v>
      </c>
    </row>
    <row r="112" spans="1:6" x14ac:dyDescent="0.25">
      <c r="A112" s="20" t="s">
        <v>393</v>
      </c>
      <c r="B112" s="21">
        <v>306.04908999999998</v>
      </c>
      <c r="C112" s="3">
        <v>112</v>
      </c>
      <c r="D112" s="3">
        <v>8.3930000000000007</v>
      </c>
      <c r="E112" s="4">
        <v>16</v>
      </c>
      <c r="F112" s="4" t="s">
        <v>702</v>
      </c>
    </row>
    <row r="113" spans="1:6" x14ac:dyDescent="0.25">
      <c r="A113" s="20"/>
      <c r="B113" s="21"/>
      <c r="C113" s="3">
        <v>70</v>
      </c>
      <c r="D113" s="3">
        <v>8.3930000000000007</v>
      </c>
      <c r="E113" s="4">
        <v>40</v>
      </c>
      <c r="F113" s="4" t="s">
        <v>702</v>
      </c>
    </row>
    <row r="114" spans="1:6" x14ac:dyDescent="0.25">
      <c r="A114" s="20" t="s">
        <v>397</v>
      </c>
      <c r="B114" s="21">
        <v>112.05106000000001</v>
      </c>
      <c r="C114" s="3">
        <v>94.9</v>
      </c>
      <c r="D114" s="3">
        <v>5.98</v>
      </c>
      <c r="E114" s="4">
        <v>20</v>
      </c>
      <c r="F114" s="4" t="s">
        <v>702</v>
      </c>
    </row>
    <row r="115" spans="1:6" x14ac:dyDescent="0.25">
      <c r="A115" s="20"/>
      <c r="B115" s="21"/>
      <c r="C115" s="3">
        <v>52</v>
      </c>
      <c r="D115" s="3">
        <v>5.98</v>
      </c>
      <c r="E115" s="4">
        <v>36</v>
      </c>
      <c r="F115" s="4" t="s">
        <v>702</v>
      </c>
    </row>
    <row r="116" spans="1:6" x14ac:dyDescent="0.25">
      <c r="A116" s="7" t="s">
        <v>733</v>
      </c>
      <c r="B116" s="6">
        <v>316.24824000000001</v>
      </c>
      <c r="C116" s="3">
        <v>85</v>
      </c>
      <c r="D116" s="3">
        <v>3.327</v>
      </c>
      <c r="E116" s="4">
        <v>25</v>
      </c>
      <c r="F116" s="4" t="s">
        <v>702</v>
      </c>
    </row>
    <row r="117" spans="1:6" x14ac:dyDescent="0.25">
      <c r="A117" s="20" t="s">
        <v>401</v>
      </c>
      <c r="B117" s="21">
        <v>252</v>
      </c>
      <c r="C117" s="3">
        <v>136</v>
      </c>
      <c r="D117" s="3">
        <v>3.4540000000000002</v>
      </c>
      <c r="E117" s="4">
        <v>12</v>
      </c>
      <c r="F117" s="4" t="s">
        <v>702</v>
      </c>
    </row>
    <row r="118" spans="1:6" x14ac:dyDescent="0.25">
      <c r="A118" s="20"/>
      <c r="B118" s="21"/>
      <c r="C118" s="3">
        <v>116.9</v>
      </c>
      <c r="D118" s="3">
        <v>3.4540000000000002</v>
      </c>
      <c r="E118" s="4">
        <v>16</v>
      </c>
      <c r="F118" s="4" t="s">
        <v>702</v>
      </c>
    </row>
    <row r="119" spans="1:6" x14ac:dyDescent="0.25">
      <c r="A119" s="20" t="s">
        <v>402</v>
      </c>
      <c r="B119" s="21">
        <v>332.07596999999998</v>
      </c>
      <c r="C119" s="3">
        <v>136</v>
      </c>
      <c r="D119" s="3">
        <v>10.787000000000001</v>
      </c>
      <c r="E119" s="4">
        <v>16</v>
      </c>
      <c r="F119" s="4" t="s">
        <v>702</v>
      </c>
    </row>
    <row r="120" spans="1:6" x14ac:dyDescent="0.25">
      <c r="A120" s="20"/>
      <c r="B120" s="21"/>
      <c r="C120" s="3">
        <v>81</v>
      </c>
      <c r="D120" s="3">
        <v>10.787000000000001</v>
      </c>
      <c r="E120" s="4">
        <v>40</v>
      </c>
      <c r="F120" s="4" t="s">
        <v>702</v>
      </c>
    </row>
    <row r="121" spans="1:6" x14ac:dyDescent="0.25">
      <c r="A121" s="20" t="s">
        <v>734</v>
      </c>
      <c r="B121" s="21">
        <v>146.118075</v>
      </c>
      <c r="C121" s="3">
        <v>87</v>
      </c>
      <c r="D121" s="3">
        <v>6.0730000000000004</v>
      </c>
      <c r="E121" s="4">
        <v>16</v>
      </c>
      <c r="F121" s="4" t="s">
        <v>702</v>
      </c>
    </row>
    <row r="122" spans="1:6" x14ac:dyDescent="0.25">
      <c r="A122" s="20"/>
      <c r="B122" s="21"/>
      <c r="C122" s="3">
        <v>45.1</v>
      </c>
      <c r="D122" s="3">
        <v>6.0730000000000004</v>
      </c>
      <c r="E122" s="4">
        <v>36</v>
      </c>
      <c r="F122" s="4" t="s">
        <v>702</v>
      </c>
    </row>
    <row r="123" spans="1:6" x14ac:dyDescent="0.25">
      <c r="A123" s="20" t="s">
        <v>735</v>
      </c>
      <c r="B123" s="21">
        <v>268</v>
      </c>
      <c r="C123" s="3">
        <v>152</v>
      </c>
      <c r="D123" s="3">
        <v>5.524</v>
      </c>
      <c r="E123" s="4">
        <v>9</v>
      </c>
      <c r="F123" s="4" t="s">
        <v>702</v>
      </c>
    </row>
    <row r="124" spans="1:6" x14ac:dyDescent="0.25">
      <c r="A124" s="20"/>
      <c r="B124" s="21"/>
      <c r="C124" s="3">
        <v>135</v>
      </c>
      <c r="D124" s="3">
        <v>5.524</v>
      </c>
      <c r="E124" s="4">
        <v>40</v>
      </c>
      <c r="F124" s="4" t="s">
        <v>702</v>
      </c>
    </row>
    <row r="125" spans="1:6" x14ac:dyDescent="0.25">
      <c r="A125" s="20" t="s">
        <v>410</v>
      </c>
      <c r="B125" s="21">
        <v>117.0552</v>
      </c>
      <c r="C125" s="3">
        <v>99.04</v>
      </c>
      <c r="D125" s="3">
        <v>11.254</v>
      </c>
      <c r="E125" s="4">
        <v>10</v>
      </c>
      <c r="F125" s="4" t="s">
        <v>702</v>
      </c>
    </row>
    <row r="126" spans="1:6" x14ac:dyDescent="0.25">
      <c r="A126" s="20"/>
      <c r="B126" s="21"/>
      <c r="C126" s="3">
        <v>69.03</v>
      </c>
      <c r="D126" s="3">
        <v>11.254</v>
      </c>
      <c r="E126" s="4">
        <v>10</v>
      </c>
      <c r="F126" s="4" t="s">
        <v>702</v>
      </c>
    </row>
    <row r="127" spans="1:6" x14ac:dyDescent="0.25">
      <c r="A127" s="20" t="s">
        <v>412</v>
      </c>
      <c r="B127" s="21">
        <v>229.08242000000001</v>
      </c>
      <c r="C127" s="3">
        <v>113</v>
      </c>
      <c r="D127" s="3">
        <v>2.4119999999999999</v>
      </c>
      <c r="E127" s="4">
        <v>10</v>
      </c>
      <c r="F127" s="4" t="s">
        <v>702</v>
      </c>
    </row>
    <row r="128" spans="1:6" x14ac:dyDescent="0.25">
      <c r="A128" s="20"/>
      <c r="B128" s="21"/>
      <c r="C128" s="3">
        <v>70</v>
      </c>
      <c r="D128" s="3">
        <v>2.4119999999999999</v>
      </c>
      <c r="E128" s="4">
        <v>40</v>
      </c>
      <c r="F128" s="4" t="s">
        <v>702</v>
      </c>
    </row>
    <row r="129" spans="1:6" x14ac:dyDescent="0.25">
      <c r="A129" s="20" t="s">
        <v>419</v>
      </c>
      <c r="B129" s="21">
        <v>215.13954000000001</v>
      </c>
      <c r="C129" s="3">
        <v>197</v>
      </c>
      <c r="D129" s="3">
        <v>1.1399999999999999</v>
      </c>
      <c r="E129" s="4">
        <v>12</v>
      </c>
      <c r="F129" s="4" t="s">
        <v>702</v>
      </c>
    </row>
    <row r="130" spans="1:6" x14ac:dyDescent="0.25">
      <c r="A130" s="20"/>
      <c r="B130" s="21"/>
      <c r="C130" s="3">
        <v>179</v>
      </c>
      <c r="D130" s="3">
        <v>1.1399999999999999</v>
      </c>
      <c r="E130" s="4">
        <v>20</v>
      </c>
      <c r="F130" s="4" t="s">
        <v>702</v>
      </c>
    </row>
    <row r="131" spans="1:6" x14ac:dyDescent="0.25">
      <c r="A131" s="20" t="s">
        <v>424</v>
      </c>
      <c r="B131" s="21">
        <v>191.10316</v>
      </c>
      <c r="C131" s="3">
        <v>127.9</v>
      </c>
      <c r="D131" s="3">
        <v>11.557</v>
      </c>
      <c r="E131" s="4">
        <v>12</v>
      </c>
      <c r="F131" s="4" t="s">
        <v>702</v>
      </c>
    </row>
    <row r="132" spans="1:6" x14ac:dyDescent="0.25">
      <c r="A132" s="20"/>
      <c r="B132" s="21"/>
      <c r="C132" s="3">
        <v>82</v>
      </c>
      <c r="D132" s="3">
        <v>11.557</v>
      </c>
      <c r="E132" s="4">
        <v>28</v>
      </c>
      <c r="F132" s="4" t="s">
        <v>702</v>
      </c>
    </row>
    <row r="133" spans="1:6" x14ac:dyDescent="0.25">
      <c r="A133" s="20" t="s">
        <v>736</v>
      </c>
      <c r="B133" s="21">
        <v>106.08678</v>
      </c>
      <c r="C133" s="3">
        <v>70</v>
      </c>
      <c r="D133" s="3">
        <v>6.516</v>
      </c>
      <c r="E133" s="4">
        <v>20</v>
      </c>
      <c r="F133" s="4" t="s">
        <v>702</v>
      </c>
    </row>
    <row r="134" spans="1:6" x14ac:dyDescent="0.25">
      <c r="A134" s="20"/>
      <c r="B134" s="21"/>
      <c r="C134" s="3">
        <v>45</v>
      </c>
      <c r="D134" s="3">
        <v>6.516</v>
      </c>
      <c r="E134" s="4">
        <v>40</v>
      </c>
      <c r="F134" s="4" t="s">
        <v>702</v>
      </c>
    </row>
    <row r="135" spans="1:6" x14ac:dyDescent="0.25">
      <c r="A135" s="7" t="s">
        <v>426</v>
      </c>
      <c r="B135" s="6">
        <v>240.10910000000001</v>
      </c>
      <c r="C135" s="3">
        <v>222.09909999999999</v>
      </c>
      <c r="D135" s="3">
        <v>3.0009999999999999</v>
      </c>
      <c r="E135" s="4">
        <v>20</v>
      </c>
      <c r="F135" s="4" t="s">
        <v>702</v>
      </c>
    </row>
    <row r="136" spans="1:6" x14ac:dyDescent="0.25">
      <c r="A136" s="20" t="s">
        <v>432</v>
      </c>
      <c r="B136" s="21">
        <v>115.05073</v>
      </c>
      <c r="C136" s="3">
        <v>55</v>
      </c>
      <c r="D136" s="3">
        <v>1.2430000000000001</v>
      </c>
      <c r="E136" s="4">
        <v>20</v>
      </c>
      <c r="F136" s="4" t="s">
        <v>702</v>
      </c>
    </row>
    <row r="137" spans="1:6" x14ac:dyDescent="0.25">
      <c r="A137" s="20"/>
      <c r="B137" s="21"/>
      <c r="C137" s="3">
        <v>44</v>
      </c>
      <c r="D137" s="3">
        <v>1.2430000000000001</v>
      </c>
      <c r="E137" s="4">
        <v>40</v>
      </c>
      <c r="F137" s="4" t="s">
        <v>702</v>
      </c>
    </row>
    <row r="138" spans="1:6" x14ac:dyDescent="0.25">
      <c r="A138" s="20" t="s">
        <v>434</v>
      </c>
      <c r="B138" s="21">
        <v>215.1026</v>
      </c>
      <c r="C138" s="3">
        <v>152.1</v>
      </c>
      <c r="D138" s="3">
        <v>8.1020000000000003</v>
      </c>
      <c r="E138" s="4">
        <v>10</v>
      </c>
      <c r="F138" s="4" t="s">
        <v>702</v>
      </c>
    </row>
    <row r="139" spans="1:6" x14ac:dyDescent="0.25">
      <c r="A139" s="20"/>
      <c r="B139" s="21"/>
      <c r="C139" s="3">
        <v>152.1</v>
      </c>
      <c r="D139" s="3">
        <v>8.1020000000000003</v>
      </c>
      <c r="E139" s="4">
        <v>10</v>
      </c>
      <c r="F139" s="4" t="s">
        <v>702</v>
      </c>
    </row>
    <row r="140" spans="1:6" x14ac:dyDescent="0.25">
      <c r="A140" s="20" t="s">
        <v>737</v>
      </c>
      <c r="B140" s="21">
        <v>154.08677900000001</v>
      </c>
      <c r="C140" s="3">
        <v>137</v>
      </c>
      <c r="D140" s="3">
        <v>5.5140000000000002</v>
      </c>
      <c r="E140" s="4">
        <v>8</v>
      </c>
      <c r="F140" s="4" t="s">
        <v>702</v>
      </c>
    </row>
    <row r="141" spans="1:6" x14ac:dyDescent="0.25">
      <c r="A141" s="20"/>
      <c r="B141" s="21"/>
      <c r="C141" s="3">
        <v>91</v>
      </c>
      <c r="D141" s="3">
        <v>5.5140000000000002</v>
      </c>
      <c r="E141" s="4">
        <v>24</v>
      </c>
      <c r="F141" s="4" t="s">
        <v>702</v>
      </c>
    </row>
    <row r="142" spans="1:6" x14ac:dyDescent="0.25">
      <c r="A142" s="7" t="s">
        <v>436</v>
      </c>
      <c r="B142" s="6">
        <v>587.06500000000005</v>
      </c>
      <c r="C142" s="3">
        <v>587.06500000000005</v>
      </c>
      <c r="D142" s="3">
        <v>11.199</v>
      </c>
      <c r="E142" s="4">
        <v>5</v>
      </c>
      <c r="F142" s="4" t="s">
        <v>702</v>
      </c>
    </row>
    <row r="143" spans="1:6" x14ac:dyDescent="0.25">
      <c r="A143" s="20" t="s">
        <v>738</v>
      </c>
      <c r="B143" s="21">
        <v>184.09734</v>
      </c>
      <c r="C143" s="3">
        <v>166</v>
      </c>
      <c r="D143" s="3">
        <v>6.1959999999999997</v>
      </c>
      <c r="E143" s="4">
        <v>8</v>
      </c>
      <c r="F143" s="4" t="s">
        <v>702</v>
      </c>
    </row>
    <row r="144" spans="1:6" x14ac:dyDescent="0.25">
      <c r="A144" s="20"/>
      <c r="B144" s="21"/>
      <c r="C144" s="3">
        <v>107</v>
      </c>
      <c r="D144" s="3">
        <v>6.1959999999999997</v>
      </c>
      <c r="E144" s="4">
        <v>24</v>
      </c>
      <c r="F144" s="4" t="s">
        <v>702</v>
      </c>
    </row>
    <row r="145" spans="1:6" x14ac:dyDescent="0.25">
      <c r="A145" s="20" t="s">
        <v>739</v>
      </c>
      <c r="B145" s="21">
        <v>123.06571</v>
      </c>
      <c r="C145" s="3">
        <v>69</v>
      </c>
      <c r="D145" s="3">
        <v>5.1929999999999996</v>
      </c>
      <c r="E145" s="4">
        <v>10</v>
      </c>
      <c r="F145" s="4" t="s">
        <v>702</v>
      </c>
    </row>
    <row r="146" spans="1:6" x14ac:dyDescent="0.25">
      <c r="A146" s="20"/>
      <c r="B146" s="21"/>
      <c r="C146" s="3">
        <v>57</v>
      </c>
      <c r="D146" s="3">
        <v>5.1929999999999996</v>
      </c>
      <c r="E146" s="4">
        <v>10</v>
      </c>
      <c r="F146" s="4" t="s">
        <v>702</v>
      </c>
    </row>
    <row r="147" spans="1:6" x14ac:dyDescent="0.25">
      <c r="A147" s="7" t="s">
        <v>740</v>
      </c>
      <c r="B147" s="6">
        <v>62.060560000000002</v>
      </c>
      <c r="C147" s="3">
        <v>44</v>
      </c>
      <c r="D147" s="3">
        <v>6.5549999999999997</v>
      </c>
      <c r="E147" s="4">
        <v>10</v>
      </c>
      <c r="F147" s="4" t="s">
        <v>702</v>
      </c>
    </row>
    <row r="148" spans="1:6" x14ac:dyDescent="0.25">
      <c r="A148" s="20" t="s">
        <v>439</v>
      </c>
      <c r="B148" s="21">
        <v>786.16494</v>
      </c>
      <c r="C148" s="3">
        <v>348</v>
      </c>
      <c r="D148" s="3">
        <v>10.976000000000001</v>
      </c>
      <c r="E148" s="4">
        <v>24</v>
      </c>
      <c r="F148" s="4" t="s">
        <v>702</v>
      </c>
    </row>
    <row r="149" spans="1:6" x14ac:dyDescent="0.25">
      <c r="A149" s="20"/>
      <c r="B149" s="21"/>
      <c r="C149" s="3">
        <v>136</v>
      </c>
      <c r="D149" s="3">
        <v>10.976000000000001</v>
      </c>
      <c r="E149" s="4">
        <v>40</v>
      </c>
      <c r="F149" s="4" t="s">
        <v>702</v>
      </c>
    </row>
    <row r="150" spans="1:6" x14ac:dyDescent="0.25">
      <c r="A150" s="7" t="s">
        <v>741</v>
      </c>
      <c r="B150" s="6">
        <v>117.01876</v>
      </c>
      <c r="C150" s="3">
        <v>114.9</v>
      </c>
      <c r="D150" s="3">
        <v>4.218</v>
      </c>
      <c r="E150" s="4">
        <v>20</v>
      </c>
      <c r="F150" s="4" t="s">
        <v>702</v>
      </c>
    </row>
    <row r="151" spans="1:6" x14ac:dyDescent="0.25">
      <c r="A151" s="7" t="s">
        <v>742</v>
      </c>
      <c r="B151" s="6">
        <v>205.06829999999999</v>
      </c>
      <c r="C151" s="3">
        <v>205.06829999999999</v>
      </c>
      <c r="D151" s="3">
        <v>7.1559999999999997</v>
      </c>
      <c r="E151" s="4">
        <v>5</v>
      </c>
      <c r="F151" s="4" t="s">
        <v>702</v>
      </c>
    </row>
    <row r="152" spans="1:6" x14ac:dyDescent="0.25">
      <c r="A152" s="20" t="s">
        <v>449</v>
      </c>
      <c r="B152" s="21">
        <v>104.07113</v>
      </c>
      <c r="C152" s="3">
        <v>87</v>
      </c>
      <c r="D152" s="3">
        <v>6.8760000000000003</v>
      </c>
      <c r="E152" s="4">
        <v>8</v>
      </c>
      <c r="F152" s="4" t="s">
        <v>702</v>
      </c>
    </row>
    <row r="153" spans="1:6" x14ac:dyDescent="0.25">
      <c r="A153" s="20"/>
      <c r="B153" s="21"/>
      <c r="C153" s="3">
        <v>45.1</v>
      </c>
      <c r="D153" s="3">
        <v>6.8760000000000003</v>
      </c>
      <c r="E153" s="4">
        <v>28</v>
      </c>
      <c r="F153" s="4" t="s">
        <v>702</v>
      </c>
    </row>
    <row r="154" spans="1:6" x14ac:dyDescent="0.25">
      <c r="A154" s="20" t="s">
        <v>456</v>
      </c>
      <c r="B154" s="21">
        <v>196.08208999999999</v>
      </c>
      <c r="C154" s="3">
        <v>132</v>
      </c>
      <c r="D154" s="3">
        <v>10.323</v>
      </c>
      <c r="E154" s="4">
        <v>12</v>
      </c>
      <c r="F154" s="4" t="s">
        <v>702</v>
      </c>
    </row>
    <row r="155" spans="1:6" x14ac:dyDescent="0.25">
      <c r="A155" s="20"/>
      <c r="B155" s="21"/>
      <c r="C155" s="3">
        <v>72</v>
      </c>
      <c r="D155" s="3">
        <v>10.323</v>
      </c>
      <c r="E155" s="4">
        <v>20</v>
      </c>
      <c r="F155" s="4" t="s">
        <v>702</v>
      </c>
    </row>
    <row r="156" spans="1:6" x14ac:dyDescent="0.25">
      <c r="A156" s="7" t="s">
        <v>743</v>
      </c>
      <c r="B156" s="6">
        <v>180.087176</v>
      </c>
      <c r="C156" s="3">
        <v>162</v>
      </c>
      <c r="D156" s="3">
        <v>9.5920000000000005</v>
      </c>
      <c r="E156" s="4">
        <v>4</v>
      </c>
      <c r="F156" s="4" t="s">
        <v>702</v>
      </c>
    </row>
    <row r="157" spans="1:6" x14ac:dyDescent="0.25">
      <c r="A157" s="20" t="s">
        <v>462</v>
      </c>
      <c r="B157" s="21">
        <v>148.06095999999999</v>
      </c>
      <c r="C157" s="3">
        <v>84</v>
      </c>
      <c r="D157" s="3">
        <v>8.8569999999999993</v>
      </c>
      <c r="E157" s="4">
        <v>16</v>
      </c>
      <c r="F157" s="4" t="s">
        <v>702</v>
      </c>
    </row>
    <row r="158" spans="1:6" x14ac:dyDescent="0.25">
      <c r="A158" s="20"/>
      <c r="B158" s="21"/>
      <c r="C158" s="3">
        <v>56.1</v>
      </c>
      <c r="D158" s="3">
        <v>8.8569999999999993</v>
      </c>
      <c r="E158" s="4">
        <v>40</v>
      </c>
      <c r="F158" s="4" t="s">
        <v>702</v>
      </c>
    </row>
    <row r="159" spans="1:6" x14ac:dyDescent="0.25">
      <c r="A159" s="20" t="s">
        <v>465</v>
      </c>
      <c r="B159" s="21">
        <v>147.07694000000001</v>
      </c>
      <c r="C159" s="3">
        <v>130.04</v>
      </c>
      <c r="D159" s="3">
        <v>8.8629999999999995</v>
      </c>
      <c r="E159" s="4">
        <v>10</v>
      </c>
      <c r="F159" s="4" t="s">
        <v>702</v>
      </c>
    </row>
    <row r="160" spans="1:6" x14ac:dyDescent="0.25">
      <c r="A160" s="20"/>
      <c r="B160" s="21"/>
      <c r="C160" s="3">
        <v>84</v>
      </c>
      <c r="D160" s="3">
        <v>8.8629999999999995</v>
      </c>
      <c r="E160" s="4">
        <v>20</v>
      </c>
      <c r="F160" s="4" t="s">
        <v>702</v>
      </c>
    </row>
    <row r="161" spans="1:6" x14ac:dyDescent="0.25">
      <c r="A161" s="7" t="s">
        <v>744</v>
      </c>
      <c r="B161" s="6">
        <v>276.14416</v>
      </c>
      <c r="C161" s="3">
        <v>85</v>
      </c>
      <c r="D161" s="3">
        <v>6.7460000000000004</v>
      </c>
      <c r="E161" s="4">
        <v>25</v>
      </c>
      <c r="F161" s="4" t="s">
        <v>702</v>
      </c>
    </row>
    <row r="162" spans="1:6" x14ac:dyDescent="0.25">
      <c r="A162" s="7" t="s">
        <v>745</v>
      </c>
      <c r="B162" s="6">
        <v>76.039829999999995</v>
      </c>
      <c r="C162" s="3">
        <v>30</v>
      </c>
      <c r="D162" s="3">
        <v>8.4600000000000009</v>
      </c>
      <c r="E162" s="4">
        <v>40</v>
      </c>
      <c r="F162" s="4" t="s">
        <v>702</v>
      </c>
    </row>
    <row r="163" spans="1:6" x14ac:dyDescent="0.25">
      <c r="A163" s="7" t="s">
        <v>746</v>
      </c>
      <c r="B163" s="6">
        <v>472.61</v>
      </c>
      <c r="C163" s="3">
        <v>472.61</v>
      </c>
      <c r="D163" s="3">
        <v>2.17</v>
      </c>
      <c r="E163" s="4">
        <v>5</v>
      </c>
      <c r="F163" s="4" t="s">
        <v>702</v>
      </c>
    </row>
    <row r="164" spans="1:6" x14ac:dyDescent="0.25">
      <c r="A164" s="20" t="s">
        <v>481</v>
      </c>
      <c r="B164" s="21">
        <v>466.31684000000001</v>
      </c>
      <c r="C164" s="3">
        <v>412.2</v>
      </c>
      <c r="D164" s="3">
        <v>4.4119999999999999</v>
      </c>
      <c r="E164" s="4">
        <v>16</v>
      </c>
      <c r="F164" s="4" t="s">
        <v>702</v>
      </c>
    </row>
    <row r="165" spans="1:6" x14ac:dyDescent="0.25">
      <c r="A165" s="20"/>
      <c r="B165" s="21"/>
      <c r="C165" s="3">
        <v>337.2</v>
      </c>
      <c r="D165" s="3">
        <v>4.4119999999999999</v>
      </c>
      <c r="E165" s="4">
        <v>20</v>
      </c>
      <c r="F165" s="4" t="s">
        <v>702</v>
      </c>
    </row>
    <row r="166" spans="1:6" x14ac:dyDescent="0.25">
      <c r="A166" s="7" t="s">
        <v>484</v>
      </c>
      <c r="B166" s="6">
        <v>125.05970000000001</v>
      </c>
      <c r="C166" s="3">
        <v>65.040000000000006</v>
      </c>
      <c r="D166" s="3">
        <v>12.000999999999999</v>
      </c>
      <c r="E166" s="4">
        <v>10</v>
      </c>
      <c r="F166" s="4" t="s">
        <v>702</v>
      </c>
    </row>
    <row r="167" spans="1:6" x14ac:dyDescent="0.25">
      <c r="A167" s="20" t="s">
        <v>485</v>
      </c>
      <c r="B167" s="21">
        <v>118.06162999999999</v>
      </c>
      <c r="C167" s="3">
        <v>72</v>
      </c>
      <c r="D167" s="3">
        <v>8.0790000000000006</v>
      </c>
      <c r="E167" s="4">
        <v>16</v>
      </c>
      <c r="F167" s="4" t="s">
        <v>702</v>
      </c>
    </row>
    <row r="168" spans="1:6" x14ac:dyDescent="0.25">
      <c r="A168" s="20"/>
      <c r="B168" s="21"/>
      <c r="C168" s="3">
        <v>43.1</v>
      </c>
      <c r="D168" s="3">
        <v>8.0790000000000006</v>
      </c>
      <c r="E168" s="4">
        <v>40</v>
      </c>
      <c r="F168" s="4" t="s">
        <v>702</v>
      </c>
    </row>
    <row r="169" spans="1:6" x14ac:dyDescent="0.25">
      <c r="A169" s="20" t="s">
        <v>486</v>
      </c>
      <c r="B169" s="21">
        <v>176.06711000000001</v>
      </c>
      <c r="C169" s="3">
        <v>70</v>
      </c>
      <c r="D169" s="3">
        <v>8.73</v>
      </c>
      <c r="E169" s="4">
        <v>28</v>
      </c>
      <c r="F169" s="4" t="s">
        <v>702</v>
      </c>
    </row>
    <row r="170" spans="1:6" x14ac:dyDescent="0.25">
      <c r="A170" s="20"/>
      <c r="B170" s="21"/>
      <c r="C170" s="3">
        <v>43</v>
      </c>
      <c r="D170" s="3">
        <v>8.73</v>
      </c>
      <c r="E170" s="4">
        <v>32</v>
      </c>
      <c r="F170" s="4" t="s">
        <v>702</v>
      </c>
    </row>
    <row r="171" spans="1:6" x14ac:dyDescent="0.25">
      <c r="A171" s="20" t="s">
        <v>747</v>
      </c>
      <c r="B171" s="21">
        <v>152.05721</v>
      </c>
      <c r="C171" s="3">
        <v>135</v>
      </c>
      <c r="D171" s="3">
        <v>5.5359999999999996</v>
      </c>
      <c r="E171" s="4">
        <v>20</v>
      </c>
      <c r="F171" s="4" t="s">
        <v>702</v>
      </c>
    </row>
    <row r="172" spans="1:6" x14ac:dyDescent="0.25">
      <c r="A172" s="20"/>
      <c r="B172" s="21"/>
      <c r="C172" s="3">
        <v>109.9</v>
      </c>
      <c r="D172" s="3">
        <v>5.5359999999999996</v>
      </c>
      <c r="E172" s="4">
        <v>24</v>
      </c>
      <c r="F172" s="4" t="s">
        <v>702</v>
      </c>
    </row>
    <row r="173" spans="1:6" x14ac:dyDescent="0.25">
      <c r="A173" s="20" t="s">
        <v>488</v>
      </c>
      <c r="B173" s="21">
        <v>284.09947</v>
      </c>
      <c r="C173" s="3">
        <v>152</v>
      </c>
      <c r="D173" s="3">
        <v>6.2350000000000003</v>
      </c>
      <c r="E173" s="4">
        <v>16</v>
      </c>
      <c r="F173" s="4" t="s">
        <v>702</v>
      </c>
    </row>
    <row r="174" spans="1:6" x14ac:dyDescent="0.25">
      <c r="A174" s="20"/>
      <c r="B174" s="21"/>
      <c r="C174" s="3">
        <v>135</v>
      </c>
      <c r="D174" s="3">
        <v>6.2350000000000003</v>
      </c>
      <c r="E174" s="4">
        <v>40</v>
      </c>
      <c r="F174" s="4" t="s">
        <v>702</v>
      </c>
    </row>
    <row r="175" spans="1:6" x14ac:dyDescent="0.25">
      <c r="A175" s="20" t="s">
        <v>492</v>
      </c>
      <c r="B175" s="21">
        <v>606.08496000000002</v>
      </c>
      <c r="C175" s="3">
        <v>444.1</v>
      </c>
      <c r="D175" s="3">
        <v>12.891999999999999</v>
      </c>
      <c r="E175" s="4">
        <v>8</v>
      </c>
      <c r="F175" s="4" t="s">
        <v>702</v>
      </c>
    </row>
    <row r="176" spans="1:6" x14ac:dyDescent="0.25">
      <c r="A176" s="20"/>
      <c r="B176" s="21"/>
      <c r="C176" s="3">
        <v>152</v>
      </c>
      <c r="D176" s="3">
        <v>12.891999999999999</v>
      </c>
      <c r="E176" s="4">
        <v>36</v>
      </c>
      <c r="F176" s="4" t="s">
        <v>702</v>
      </c>
    </row>
    <row r="177" spans="1:6" x14ac:dyDescent="0.25">
      <c r="A177" s="7" t="s">
        <v>497</v>
      </c>
      <c r="B177" s="6">
        <v>179.05500000000001</v>
      </c>
      <c r="C177" s="3">
        <v>161.04</v>
      </c>
      <c r="D177" s="3">
        <v>4.6909999999999998</v>
      </c>
      <c r="E177" s="4">
        <v>20</v>
      </c>
      <c r="F177" s="4" t="s">
        <v>702</v>
      </c>
    </row>
    <row r="178" spans="1:6" x14ac:dyDescent="0.25">
      <c r="A178" s="20" t="s">
        <v>498</v>
      </c>
      <c r="B178" s="21">
        <v>117.09153000000001</v>
      </c>
      <c r="C178" s="3">
        <v>99</v>
      </c>
      <c r="D178" s="3">
        <v>11.273</v>
      </c>
      <c r="E178" s="4">
        <v>10</v>
      </c>
      <c r="F178" s="4" t="s">
        <v>702</v>
      </c>
    </row>
    <row r="179" spans="1:6" x14ac:dyDescent="0.25">
      <c r="A179" s="20"/>
      <c r="B179" s="21"/>
      <c r="C179" s="3">
        <v>71</v>
      </c>
      <c r="D179" s="3">
        <v>11.273</v>
      </c>
      <c r="E179" s="4">
        <v>20</v>
      </c>
      <c r="F179" s="4" t="s">
        <v>702</v>
      </c>
    </row>
    <row r="180" spans="1:6" x14ac:dyDescent="0.25">
      <c r="A180" s="7" t="s">
        <v>748</v>
      </c>
      <c r="B180" s="6">
        <v>260.18563</v>
      </c>
      <c r="C180" s="3">
        <v>85</v>
      </c>
      <c r="D180" s="3">
        <v>3.968</v>
      </c>
      <c r="E180" s="4">
        <v>25</v>
      </c>
      <c r="F180" s="4" t="s">
        <v>702</v>
      </c>
    </row>
    <row r="181" spans="1:6" x14ac:dyDescent="0.25">
      <c r="A181" s="20" t="s">
        <v>503</v>
      </c>
      <c r="B181" s="21">
        <v>112.08745</v>
      </c>
      <c r="C181" s="3">
        <v>95</v>
      </c>
      <c r="D181" s="3">
        <v>9.4459999999999997</v>
      </c>
      <c r="E181" s="4">
        <v>12</v>
      </c>
      <c r="F181" s="4" t="s">
        <v>702</v>
      </c>
    </row>
    <row r="182" spans="1:6" x14ac:dyDescent="0.25">
      <c r="A182" s="20"/>
      <c r="B182" s="21"/>
      <c r="C182" s="3">
        <v>41.1</v>
      </c>
      <c r="D182" s="3">
        <v>9.4459999999999997</v>
      </c>
      <c r="E182" s="4">
        <v>32</v>
      </c>
      <c r="F182" s="4" t="s">
        <v>702</v>
      </c>
    </row>
    <row r="183" spans="1:6" x14ac:dyDescent="0.25">
      <c r="A183" s="20" t="s">
        <v>749</v>
      </c>
      <c r="B183" s="21">
        <v>156.07728</v>
      </c>
      <c r="C183" s="3">
        <v>110</v>
      </c>
      <c r="D183" s="3">
        <v>10.763999999999999</v>
      </c>
      <c r="E183" s="4">
        <v>16</v>
      </c>
      <c r="F183" s="4" t="s">
        <v>702</v>
      </c>
    </row>
    <row r="184" spans="1:6" x14ac:dyDescent="0.25">
      <c r="A184" s="20"/>
      <c r="B184" s="21"/>
      <c r="C184" s="3">
        <v>83</v>
      </c>
      <c r="D184" s="3">
        <v>10.763999999999999</v>
      </c>
      <c r="E184" s="4">
        <v>28</v>
      </c>
      <c r="F184" s="4" t="s">
        <v>702</v>
      </c>
    </row>
    <row r="185" spans="1:6" x14ac:dyDescent="0.25">
      <c r="A185" s="20" t="s">
        <v>504</v>
      </c>
      <c r="B185" s="21">
        <v>142.09800999999999</v>
      </c>
      <c r="C185" s="3">
        <v>124</v>
      </c>
      <c r="D185" s="3">
        <v>9.702</v>
      </c>
      <c r="E185" s="4">
        <v>12</v>
      </c>
      <c r="F185" s="4" t="s">
        <v>702</v>
      </c>
    </row>
    <row r="186" spans="1:6" x14ac:dyDescent="0.25">
      <c r="A186" s="20"/>
      <c r="B186" s="21"/>
      <c r="C186" s="3">
        <v>81</v>
      </c>
      <c r="D186" s="3">
        <v>9.702</v>
      </c>
      <c r="E186" s="4">
        <v>24</v>
      </c>
      <c r="F186" s="4" t="s">
        <v>702</v>
      </c>
    </row>
    <row r="187" spans="1:6" x14ac:dyDescent="0.25">
      <c r="A187" s="20" t="s">
        <v>750</v>
      </c>
      <c r="B187" s="21">
        <v>136.04320000000001</v>
      </c>
      <c r="C187" s="3">
        <v>89.9</v>
      </c>
      <c r="D187" s="3">
        <v>7.0110000000000001</v>
      </c>
      <c r="E187" s="4">
        <v>8</v>
      </c>
      <c r="F187" s="4" t="s">
        <v>702</v>
      </c>
    </row>
    <row r="188" spans="1:6" x14ac:dyDescent="0.25">
      <c r="A188" s="20"/>
      <c r="B188" s="21"/>
      <c r="C188" s="3">
        <v>56</v>
      </c>
      <c r="D188" s="3">
        <v>7.0110000000000001</v>
      </c>
      <c r="E188" s="4">
        <v>20</v>
      </c>
      <c r="F188" s="4" t="s">
        <v>702</v>
      </c>
    </row>
    <row r="189" spans="1:6" x14ac:dyDescent="0.25">
      <c r="A189" s="20" t="s">
        <v>751</v>
      </c>
      <c r="B189" s="21">
        <v>269.06295</v>
      </c>
      <c r="C189" s="3">
        <v>136</v>
      </c>
      <c r="D189" s="3">
        <v>10.909000000000001</v>
      </c>
      <c r="E189" s="4">
        <v>8</v>
      </c>
      <c r="F189" s="4" t="s">
        <v>702</v>
      </c>
    </row>
    <row r="190" spans="1:6" x14ac:dyDescent="0.25">
      <c r="A190" s="20"/>
      <c r="B190" s="21"/>
      <c r="C190" s="3">
        <v>88</v>
      </c>
      <c r="D190" s="3">
        <v>10.909000000000001</v>
      </c>
      <c r="E190" s="4">
        <v>40</v>
      </c>
      <c r="F190" s="4" t="s">
        <v>702</v>
      </c>
    </row>
    <row r="191" spans="1:6" x14ac:dyDescent="0.25">
      <c r="A191" s="20" t="s">
        <v>510</v>
      </c>
      <c r="B191" s="21">
        <v>225.08751000000001</v>
      </c>
      <c r="C191" s="3">
        <v>162</v>
      </c>
      <c r="D191" s="3">
        <v>12.005000000000001</v>
      </c>
      <c r="E191" s="4">
        <v>10</v>
      </c>
      <c r="F191" s="4" t="s">
        <v>702</v>
      </c>
    </row>
    <row r="192" spans="1:6" x14ac:dyDescent="0.25">
      <c r="A192" s="20"/>
      <c r="B192" s="21"/>
      <c r="C192" s="3">
        <v>110</v>
      </c>
      <c r="D192" s="3">
        <v>12.005000000000001</v>
      </c>
      <c r="E192" s="4">
        <v>20</v>
      </c>
      <c r="F192" s="4" t="s">
        <v>702</v>
      </c>
    </row>
    <row r="193" spans="1:6" x14ac:dyDescent="0.25">
      <c r="A193" s="20" t="s">
        <v>514</v>
      </c>
      <c r="B193" s="21">
        <v>110.02755000000001</v>
      </c>
      <c r="C193" s="3">
        <v>92</v>
      </c>
      <c r="D193" s="3">
        <v>7.9630000000000001</v>
      </c>
      <c r="E193" s="4">
        <v>5</v>
      </c>
      <c r="F193" s="4" t="s">
        <v>702</v>
      </c>
    </row>
    <row r="194" spans="1:6" x14ac:dyDescent="0.25">
      <c r="A194" s="20"/>
      <c r="B194" s="21"/>
      <c r="C194" s="3">
        <v>30</v>
      </c>
      <c r="D194" s="3">
        <v>7.9630000000000001</v>
      </c>
      <c r="E194" s="4">
        <v>14</v>
      </c>
      <c r="F194" s="4" t="s">
        <v>702</v>
      </c>
    </row>
    <row r="195" spans="1:6" x14ac:dyDescent="0.25">
      <c r="A195" s="20" t="s">
        <v>516</v>
      </c>
      <c r="B195" s="21">
        <v>137.04631000000001</v>
      </c>
      <c r="C195" s="3">
        <v>118.8</v>
      </c>
      <c r="D195" s="3">
        <v>3.762</v>
      </c>
      <c r="E195" s="4">
        <v>24</v>
      </c>
      <c r="F195" s="4" t="s">
        <v>702</v>
      </c>
    </row>
    <row r="196" spans="1:6" x14ac:dyDescent="0.25">
      <c r="A196" s="20"/>
      <c r="B196" s="21"/>
      <c r="C196" s="3">
        <v>55</v>
      </c>
      <c r="D196" s="3">
        <v>3.762</v>
      </c>
      <c r="E196" s="4">
        <v>36</v>
      </c>
      <c r="F196" s="4" t="s">
        <v>702</v>
      </c>
    </row>
    <row r="197" spans="1:6" x14ac:dyDescent="0.25">
      <c r="A197" s="20" t="s">
        <v>529</v>
      </c>
      <c r="B197" s="21">
        <v>269.08857</v>
      </c>
      <c r="C197" s="3">
        <v>137</v>
      </c>
      <c r="D197" s="3">
        <v>5.0369999999999999</v>
      </c>
      <c r="E197" s="4">
        <v>12</v>
      </c>
      <c r="F197" s="4" t="s">
        <v>702</v>
      </c>
    </row>
    <row r="198" spans="1:6" x14ac:dyDescent="0.25">
      <c r="A198" s="20"/>
      <c r="B198" s="21"/>
      <c r="C198" s="3">
        <v>110</v>
      </c>
      <c r="D198" s="3">
        <v>5.0369999999999999</v>
      </c>
      <c r="E198" s="4">
        <v>40</v>
      </c>
      <c r="F198" s="4" t="s">
        <v>702</v>
      </c>
    </row>
    <row r="199" spans="1:6" x14ac:dyDescent="0.25">
      <c r="A199" s="20" t="s">
        <v>752</v>
      </c>
      <c r="B199" s="21">
        <v>132.10243</v>
      </c>
      <c r="C199" s="3">
        <v>86</v>
      </c>
      <c r="D199" s="3">
        <v>6.5060000000000002</v>
      </c>
      <c r="E199" s="4">
        <v>8</v>
      </c>
      <c r="F199" s="4" t="s">
        <v>702</v>
      </c>
    </row>
    <row r="200" spans="1:6" x14ac:dyDescent="0.25">
      <c r="A200" s="20"/>
      <c r="B200" s="21"/>
      <c r="C200" s="3">
        <v>44.1</v>
      </c>
      <c r="D200" s="3">
        <v>6.5060000000000002</v>
      </c>
      <c r="E200" s="4">
        <v>24</v>
      </c>
      <c r="F200" s="4" t="s">
        <v>702</v>
      </c>
    </row>
    <row r="201" spans="1:6" x14ac:dyDescent="0.25">
      <c r="A201" s="7" t="s">
        <v>753</v>
      </c>
      <c r="B201" s="6">
        <v>246.16998000000001</v>
      </c>
      <c r="C201" s="3">
        <v>85</v>
      </c>
      <c r="D201" s="3">
        <v>4.2610000000000001</v>
      </c>
      <c r="E201" s="4">
        <v>25</v>
      </c>
      <c r="F201" s="4" t="s">
        <v>702</v>
      </c>
    </row>
    <row r="202" spans="1:6" x14ac:dyDescent="0.25">
      <c r="A202" s="20" t="s">
        <v>537</v>
      </c>
      <c r="B202" s="21">
        <v>190.05038999999999</v>
      </c>
      <c r="C202" s="3">
        <v>144</v>
      </c>
      <c r="D202" s="3">
        <v>5.1189999999999998</v>
      </c>
      <c r="E202" s="4">
        <v>20</v>
      </c>
      <c r="F202" s="4" t="s">
        <v>702</v>
      </c>
    </row>
    <row r="203" spans="1:6" x14ac:dyDescent="0.25">
      <c r="A203" s="20"/>
      <c r="B203" s="21"/>
      <c r="C203" s="3">
        <v>116</v>
      </c>
      <c r="D203" s="3">
        <v>5.1189999999999998</v>
      </c>
      <c r="E203" s="4">
        <v>36</v>
      </c>
      <c r="F203" s="4" t="s">
        <v>702</v>
      </c>
    </row>
    <row r="204" spans="1:6" x14ac:dyDescent="0.25">
      <c r="A204" s="20" t="s">
        <v>754</v>
      </c>
      <c r="B204" s="21">
        <v>209.09259</v>
      </c>
      <c r="C204" s="3">
        <v>192</v>
      </c>
      <c r="D204" s="3">
        <v>6.2539999999999996</v>
      </c>
      <c r="E204" s="4">
        <v>8</v>
      </c>
      <c r="F204" s="4" t="s">
        <v>702</v>
      </c>
    </row>
    <row r="205" spans="1:6" x14ac:dyDescent="0.25">
      <c r="A205" s="20"/>
      <c r="B205" s="21"/>
      <c r="C205" s="3">
        <v>146</v>
      </c>
      <c r="D205" s="3">
        <v>6.2539999999999996</v>
      </c>
      <c r="E205" s="4">
        <v>20</v>
      </c>
      <c r="F205" s="4" t="s">
        <v>702</v>
      </c>
    </row>
    <row r="206" spans="1:6" x14ac:dyDescent="0.25">
      <c r="A206" s="20" t="s">
        <v>755</v>
      </c>
      <c r="B206" s="21">
        <v>344.28004700000002</v>
      </c>
      <c r="C206" s="3">
        <v>285.10000000000002</v>
      </c>
      <c r="D206" s="3">
        <v>3.1549999999999998</v>
      </c>
      <c r="E206" s="4">
        <v>16</v>
      </c>
      <c r="F206" s="4" t="s">
        <v>702</v>
      </c>
    </row>
    <row r="207" spans="1:6" x14ac:dyDescent="0.25">
      <c r="A207" s="20"/>
      <c r="B207" s="21"/>
      <c r="C207" s="3">
        <v>85</v>
      </c>
      <c r="D207" s="3">
        <v>3.1549999999999998</v>
      </c>
      <c r="E207" s="4">
        <v>24</v>
      </c>
      <c r="F207" s="4" t="s">
        <v>702</v>
      </c>
    </row>
    <row r="208" spans="1:6" x14ac:dyDescent="0.25">
      <c r="A208" s="20" t="s">
        <v>756</v>
      </c>
      <c r="B208" s="21">
        <v>147.11332999999999</v>
      </c>
      <c r="C208" s="3">
        <v>130</v>
      </c>
      <c r="D208" s="3">
        <v>10.821</v>
      </c>
      <c r="E208" s="4">
        <v>8</v>
      </c>
      <c r="F208" s="4" t="s">
        <v>702</v>
      </c>
    </row>
    <row r="209" spans="1:6" x14ac:dyDescent="0.25">
      <c r="A209" s="20"/>
      <c r="B209" s="21"/>
      <c r="C209" s="3">
        <v>84</v>
      </c>
      <c r="D209" s="3">
        <v>10.821</v>
      </c>
      <c r="E209" s="4">
        <v>16</v>
      </c>
      <c r="F209" s="4" t="s">
        <v>702</v>
      </c>
    </row>
    <row r="210" spans="1:6" x14ac:dyDescent="0.25">
      <c r="A210" s="20" t="s">
        <v>757</v>
      </c>
      <c r="B210" s="21">
        <v>132.10243</v>
      </c>
      <c r="C210" s="3">
        <v>86</v>
      </c>
      <c r="D210" s="3">
        <v>6.2</v>
      </c>
      <c r="E210" s="4">
        <v>8</v>
      </c>
      <c r="F210" s="4" t="s">
        <v>702</v>
      </c>
    </row>
    <row r="211" spans="1:6" x14ac:dyDescent="0.25">
      <c r="A211" s="20"/>
      <c r="B211" s="21"/>
      <c r="C211" s="3">
        <v>44.1</v>
      </c>
      <c r="D211" s="3">
        <v>6.2</v>
      </c>
      <c r="E211" s="4">
        <v>24</v>
      </c>
      <c r="F211" s="4" t="s">
        <v>702</v>
      </c>
    </row>
    <row r="212" spans="1:6" x14ac:dyDescent="0.25">
      <c r="A212" s="7" t="s">
        <v>541</v>
      </c>
      <c r="B212" s="6">
        <v>117.01876</v>
      </c>
      <c r="C212" s="3">
        <v>115</v>
      </c>
      <c r="D212" s="3">
        <v>3.5750000000000002</v>
      </c>
      <c r="E212" s="4">
        <v>20</v>
      </c>
      <c r="F212" s="4" t="s">
        <v>702</v>
      </c>
    </row>
    <row r="213" spans="1:6" x14ac:dyDescent="0.25">
      <c r="A213" s="7" t="s">
        <v>758</v>
      </c>
      <c r="B213" s="6">
        <v>203.05260000000001</v>
      </c>
      <c r="C213" s="3">
        <v>203.05260000000001</v>
      </c>
      <c r="D213" s="3">
        <v>5.1909999999999998</v>
      </c>
      <c r="E213" s="4">
        <v>5</v>
      </c>
      <c r="F213" s="4" t="s">
        <v>702</v>
      </c>
    </row>
    <row r="214" spans="1:6" x14ac:dyDescent="0.25">
      <c r="A214" s="20" t="s">
        <v>759</v>
      </c>
      <c r="B214" s="21">
        <v>198.2</v>
      </c>
      <c r="C214" s="3">
        <v>180.1</v>
      </c>
      <c r="D214" s="3">
        <v>4.6399999999999997</v>
      </c>
      <c r="E214" s="4">
        <v>4</v>
      </c>
      <c r="F214" s="4" t="s">
        <v>702</v>
      </c>
    </row>
    <row r="215" spans="1:6" x14ac:dyDescent="0.25">
      <c r="A215" s="20"/>
      <c r="B215" s="21"/>
      <c r="C215" s="3">
        <v>42.1</v>
      </c>
      <c r="D215" s="3">
        <v>4.6399999999999997</v>
      </c>
      <c r="E215" s="4">
        <v>36</v>
      </c>
      <c r="F215" s="4" t="s">
        <v>702</v>
      </c>
    </row>
    <row r="216" spans="1:6" x14ac:dyDescent="0.25">
      <c r="A216" s="20" t="s">
        <v>760</v>
      </c>
      <c r="B216" s="21">
        <v>150.05885000000001</v>
      </c>
      <c r="C216" s="3">
        <v>103.9</v>
      </c>
      <c r="D216" s="3">
        <v>6.7519999999999998</v>
      </c>
      <c r="E216" s="4">
        <v>8</v>
      </c>
      <c r="F216" s="4" t="s">
        <v>702</v>
      </c>
    </row>
    <row r="217" spans="1:6" x14ac:dyDescent="0.25">
      <c r="A217" s="20"/>
      <c r="B217" s="21"/>
      <c r="C217" s="3">
        <v>56</v>
      </c>
      <c r="D217" s="3">
        <v>6.7519999999999998</v>
      </c>
      <c r="E217" s="4">
        <v>16</v>
      </c>
      <c r="F217" s="4" t="s">
        <v>702</v>
      </c>
    </row>
    <row r="218" spans="1:6" x14ac:dyDescent="0.25">
      <c r="A218" s="20" t="s">
        <v>761</v>
      </c>
      <c r="B218" s="21">
        <v>74.071799999999996</v>
      </c>
      <c r="C218" s="3">
        <v>57</v>
      </c>
      <c r="D218" s="3">
        <v>5.0449999999999999</v>
      </c>
      <c r="E218" s="4">
        <v>16</v>
      </c>
      <c r="F218" s="4" t="s">
        <v>702</v>
      </c>
    </row>
    <row r="219" spans="1:6" x14ac:dyDescent="0.25">
      <c r="A219" s="20"/>
      <c r="B219" s="21"/>
      <c r="C219" s="3">
        <v>43.1</v>
      </c>
      <c r="D219" s="3">
        <v>5.0449999999999999</v>
      </c>
      <c r="E219" s="4">
        <v>40</v>
      </c>
      <c r="F219" s="4" t="s">
        <v>702</v>
      </c>
    </row>
    <row r="220" spans="1:6" x14ac:dyDescent="0.25">
      <c r="A220" s="20" t="s">
        <v>762</v>
      </c>
      <c r="B220" s="21">
        <v>298.09735999999998</v>
      </c>
      <c r="C220" s="3">
        <v>136</v>
      </c>
      <c r="D220" s="3">
        <v>2.234</v>
      </c>
      <c r="E220" s="4">
        <v>40</v>
      </c>
      <c r="F220" s="4" t="s">
        <v>702</v>
      </c>
    </row>
    <row r="221" spans="1:6" x14ac:dyDescent="0.25">
      <c r="A221" s="20"/>
      <c r="B221" s="21"/>
      <c r="C221" s="3">
        <v>119</v>
      </c>
      <c r="D221" s="3">
        <v>2.234</v>
      </c>
      <c r="E221" s="4">
        <v>40</v>
      </c>
      <c r="F221" s="4" t="s">
        <v>702</v>
      </c>
    </row>
    <row r="222" spans="1:6" x14ac:dyDescent="0.25">
      <c r="A222" s="7" t="s">
        <v>763</v>
      </c>
      <c r="B222" s="6">
        <v>372.31083999999998</v>
      </c>
      <c r="C222" s="3">
        <v>85</v>
      </c>
      <c r="D222" s="3">
        <v>2.9079999999999999</v>
      </c>
      <c r="E222" s="4">
        <v>25</v>
      </c>
      <c r="F222" s="4" t="s">
        <v>702</v>
      </c>
    </row>
    <row r="223" spans="1:6" x14ac:dyDescent="0.25">
      <c r="A223" s="20" t="s">
        <v>764</v>
      </c>
      <c r="B223" s="21">
        <v>189.16028</v>
      </c>
      <c r="C223" s="3">
        <v>130</v>
      </c>
      <c r="D223" s="3">
        <v>10.3</v>
      </c>
      <c r="E223" s="4">
        <v>12</v>
      </c>
      <c r="F223" s="4" t="s">
        <v>702</v>
      </c>
    </row>
    <row r="224" spans="1:6" x14ac:dyDescent="0.25">
      <c r="A224" s="20"/>
      <c r="B224" s="21"/>
      <c r="C224" s="3">
        <v>84</v>
      </c>
      <c r="D224" s="3">
        <v>10.3</v>
      </c>
      <c r="E224" s="4">
        <v>24</v>
      </c>
      <c r="F224" s="4" t="s">
        <v>702</v>
      </c>
    </row>
    <row r="225" spans="1:6" x14ac:dyDescent="0.25">
      <c r="A225" s="22" t="s">
        <v>560</v>
      </c>
      <c r="B225" s="21">
        <v>203.15029999999999</v>
      </c>
      <c r="C225" s="3">
        <v>88.09</v>
      </c>
      <c r="D225" s="3">
        <v>9.6999999999999993</v>
      </c>
      <c r="E225" s="4">
        <v>20</v>
      </c>
      <c r="F225" s="4" t="s">
        <v>702</v>
      </c>
    </row>
    <row r="226" spans="1:6" x14ac:dyDescent="0.25">
      <c r="A226" s="22"/>
      <c r="B226" s="21"/>
      <c r="C226" s="3">
        <v>70.069999999999993</v>
      </c>
      <c r="D226" s="3">
        <v>9.6999999999999993</v>
      </c>
      <c r="E226" s="4">
        <v>20</v>
      </c>
      <c r="F226" s="4" t="s">
        <v>702</v>
      </c>
    </row>
    <row r="227" spans="1:6" x14ac:dyDescent="0.25">
      <c r="A227" s="20" t="s">
        <v>563</v>
      </c>
      <c r="B227" s="21">
        <v>132.06603999999999</v>
      </c>
      <c r="C227" s="3">
        <v>44</v>
      </c>
      <c r="D227" s="3">
        <v>1.78</v>
      </c>
      <c r="E227" s="4">
        <v>20</v>
      </c>
      <c r="F227" s="4" t="s">
        <v>702</v>
      </c>
    </row>
    <row r="228" spans="1:6" x14ac:dyDescent="0.25">
      <c r="A228" s="20"/>
      <c r="B228" s="21"/>
      <c r="C228" s="3">
        <v>43</v>
      </c>
      <c r="D228" s="3">
        <v>1.78</v>
      </c>
      <c r="E228" s="4">
        <v>32</v>
      </c>
      <c r="F228" s="4" t="s">
        <v>702</v>
      </c>
    </row>
    <row r="229" spans="1:6" x14ac:dyDescent="0.25">
      <c r="A229" s="20" t="s">
        <v>564</v>
      </c>
      <c r="B229" s="21">
        <v>175.07185999999999</v>
      </c>
      <c r="C229" s="3">
        <v>158</v>
      </c>
      <c r="D229" s="3">
        <v>6.359</v>
      </c>
      <c r="E229" s="4">
        <v>4</v>
      </c>
      <c r="F229" s="4" t="s">
        <v>702</v>
      </c>
    </row>
    <row r="230" spans="1:6" x14ac:dyDescent="0.25">
      <c r="A230" s="20"/>
      <c r="B230" s="21"/>
      <c r="C230" s="3">
        <v>88</v>
      </c>
      <c r="D230" s="3">
        <v>6.359</v>
      </c>
      <c r="E230" s="4">
        <v>16</v>
      </c>
      <c r="F230" s="4" t="s">
        <v>702</v>
      </c>
    </row>
    <row r="231" spans="1:6" x14ac:dyDescent="0.25">
      <c r="A231" s="20" t="s">
        <v>765</v>
      </c>
      <c r="B231" s="21">
        <v>164.0376</v>
      </c>
      <c r="C231" s="3">
        <v>118.03</v>
      </c>
      <c r="D231" s="3">
        <v>6.2590000000000003</v>
      </c>
      <c r="E231" s="4" t="s">
        <v>250</v>
      </c>
      <c r="F231" s="4" t="s">
        <v>702</v>
      </c>
    </row>
    <row r="232" spans="1:6" x14ac:dyDescent="0.25">
      <c r="A232" s="20"/>
      <c r="B232" s="21"/>
      <c r="C232" s="3">
        <v>164.0376</v>
      </c>
      <c r="D232" s="3">
        <v>6.2590000000000003</v>
      </c>
      <c r="E232" s="4" t="s">
        <v>219</v>
      </c>
      <c r="F232" s="4" t="s">
        <v>702</v>
      </c>
    </row>
    <row r="233" spans="1:6" x14ac:dyDescent="0.25">
      <c r="A233" s="20" t="s">
        <v>568</v>
      </c>
      <c r="B233" s="21">
        <v>190.07151999999999</v>
      </c>
      <c r="C233" s="3">
        <v>130</v>
      </c>
      <c r="D233" s="3">
        <v>4.4880000000000004</v>
      </c>
      <c r="E233" s="4">
        <v>8</v>
      </c>
      <c r="F233" s="4" t="s">
        <v>702</v>
      </c>
    </row>
    <row r="234" spans="1:6" x14ac:dyDescent="0.25">
      <c r="A234" s="20"/>
      <c r="B234" s="21"/>
      <c r="C234" s="3">
        <v>84</v>
      </c>
      <c r="D234" s="3">
        <v>4.4880000000000004</v>
      </c>
      <c r="E234" s="4">
        <v>24</v>
      </c>
      <c r="F234" s="4" t="s">
        <v>702</v>
      </c>
    </row>
    <row r="235" spans="1:6" x14ac:dyDescent="0.25">
      <c r="A235" s="20" t="s">
        <v>569</v>
      </c>
      <c r="B235" s="21">
        <v>174.11299</v>
      </c>
      <c r="C235" s="3">
        <v>132</v>
      </c>
      <c r="D235" s="3">
        <v>0.98</v>
      </c>
      <c r="E235" s="4">
        <v>8</v>
      </c>
      <c r="F235" s="4" t="s">
        <v>702</v>
      </c>
    </row>
    <row r="236" spans="1:6" x14ac:dyDescent="0.25">
      <c r="A236" s="20"/>
      <c r="B236" s="21"/>
      <c r="C236" s="3">
        <v>86</v>
      </c>
      <c r="D236" s="3">
        <v>0.98</v>
      </c>
      <c r="E236" s="4">
        <v>16</v>
      </c>
      <c r="F236" s="4" t="s">
        <v>702</v>
      </c>
    </row>
    <row r="237" spans="1:6" x14ac:dyDescent="0.25">
      <c r="A237" s="7" t="s">
        <v>766</v>
      </c>
      <c r="B237" s="6">
        <v>244.07919999999999</v>
      </c>
      <c r="C237" s="3">
        <v>244.07919999999999</v>
      </c>
      <c r="D237" s="3">
        <v>5.9749999999999996</v>
      </c>
      <c r="E237" s="4">
        <v>5</v>
      </c>
      <c r="F237" s="4" t="s">
        <v>702</v>
      </c>
    </row>
    <row r="238" spans="1:6" x14ac:dyDescent="0.25">
      <c r="A238" s="20" t="s">
        <v>570</v>
      </c>
      <c r="B238" s="21">
        <v>310.11378000000002</v>
      </c>
      <c r="C238" s="3">
        <v>292</v>
      </c>
      <c r="D238" s="3">
        <v>10.484</v>
      </c>
      <c r="E238" s="4">
        <v>5</v>
      </c>
      <c r="F238" s="4" t="s">
        <v>702</v>
      </c>
    </row>
    <row r="239" spans="1:6" x14ac:dyDescent="0.25">
      <c r="A239" s="20"/>
      <c r="B239" s="21"/>
      <c r="C239" s="3">
        <v>274</v>
      </c>
      <c r="D239" s="3">
        <v>10.484</v>
      </c>
      <c r="E239" s="4">
        <v>8</v>
      </c>
      <c r="F239" s="4" t="s">
        <v>702</v>
      </c>
    </row>
    <row r="240" spans="1:6" x14ac:dyDescent="0.25">
      <c r="A240" s="20" t="s">
        <v>572</v>
      </c>
      <c r="B240" s="21">
        <v>208.09734</v>
      </c>
      <c r="C240" s="3">
        <v>166</v>
      </c>
      <c r="D240" s="3">
        <v>1.1459999999999999</v>
      </c>
      <c r="E240" s="4">
        <v>8</v>
      </c>
      <c r="F240" s="4" t="s">
        <v>702</v>
      </c>
    </row>
    <row r="241" spans="1:6" x14ac:dyDescent="0.25">
      <c r="A241" s="20"/>
      <c r="B241" s="21"/>
      <c r="C241" s="3">
        <v>120</v>
      </c>
      <c r="D241" s="3">
        <v>1.1459999999999999</v>
      </c>
      <c r="E241" s="4">
        <v>20</v>
      </c>
      <c r="F241" s="4" t="s">
        <v>702</v>
      </c>
    </row>
    <row r="242" spans="1:6" x14ac:dyDescent="0.25">
      <c r="A242" s="20" t="s">
        <v>767</v>
      </c>
      <c r="B242" s="21">
        <v>131.11841000000001</v>
      </c>
      <c r="C242" s="3">
        <v>114</v>
      </c>
      <c r="D242" s="3">
        <v>6.45</v>
      </c>
      <c r="E242" s="4">
        <v>8</v>
      </c>
      <c r="F242" s="4" t="s">
        <v>702</v>
      </c>
    </row>
    <row r="243" spans="1:6" x14ac:dyDescent="0.25">
      <c r="A243" s="20"/>
      <c r="B243" s="21"/>
      <c r="C243" s="3">
        <v>72</v>
      </c>
      <c r="D243" s="3">
        <v>6.45</v>
      </c>
      <c r="E243" s="4">
        <v>16</v>
      </c>
      <c r="F243" s="4" t="s">
        <v>702</v>
      </c>
    </row>
    <row r="244" spans="1:6" x14ac:dyDescent="0.25">
      <c r="A244" s="20" t="s">
        <v>768</v>
      </c>
      <c r="B244" s="21">
        <v>148.06039999999999</v>
      </c>
      <c r="C244" s="3">
        <v>130.1</v>
      </c>
      <c r="D244" s="3">
        <v>5.2939999999999996</v>
      </c>
      <c r="E244" s="4">
        <v>10</v>
      </c>
      <c r="F244" s="4" t="s">
        <v>702</v>
      </c>
    </row>
    <row r="245" spans="1:6" x14ac:dyDescent="0.25">
      <c r="A245" s="20"/>
      <c r="B245" s="21"/>
      <c r="C245" s="3">
        <v>60.04</v>
      </c>
      <c r="D245" s="3">
        <v>5.2939999999999996</v>
      </c>
      <c r="E245" s="4">
        <v>20</v>
      </c>
      <c r="F245" s="4" t="s">
        <v>702</v>
      </c>
    </row>
    <row r="246" spans="1:6" x14ac:dyDescent="0.25">
      <c r="A246" s="20" t="s">
        <v>577</v>
      </c>
      <c r="B246" s="21">
        <v>247.10824</v>
      </c>
      <c r="C246" s="3">
        <v>188</v>
      </c>
      <c r="D246" s="3">
        <v>1.18</v>
      </c>
      <c r="E246" s="4">
        <v>16</v>
      </c>
      <c r="F246" s="4" t="s">
        <v>702</v>
      </c>
    </row>
    <row r="247" spans="1:6" x14ac:dyDescent="0.25">
      <c r="A247" s="20"/>
      <c r="B247" s="21"/>
      <c r="C247" s="3">
        <v>159</v>
      </c>
      <c r="D247" s="3">
        <v>1.18</v>
      </c>
      <c r="E247" s="4">
        <v>20</v>
      </c>
      <c r="F247" s="4" t="s">
        <v>702</v>
      </c>
    </row>
    <row r="248" spans="1:6" x14ac:dyDescent="0.25">
      <c r="A248" s="20" t="s">
        <v>580</v>
      </c>
      <c r="B248" s="21">
        <v>664.11692000000005</v>
      </c>
      <c r="C248" s="3">
        <v>428</v>
      </c>
      <c r="D248" s="3">
        <v>11.44</v>
      </c>
      <c r="E248" s="4">
        <v>24</v>
      </c>
      <c r="F248" s="4" t="s">
        <v>702</v>
      </c>
    </row>
    <row r="249" spans="1:6" x14ac:dyDescent="0.25">
      <c r="A249" s="20"/>
      <c r="B249" s="21"/>
      <c r="C249" s="3">
        <v>136</v>
      </c>
      <c r="D249" s="3">
        <v>11.44</v>
      </c>
      <c r="E249" s="4">
        <v>40</v>
      </c>
      <c r="F249" s="4" t="s">
        <v>702</v>
      </c>
    </row>
    <row r="250" spans="1:6" x14ac:dyDescent="0.25">
      <c r="A250" s="20" t="s">
        <v>581</v>
      </c>
      <c r="B250" s="21">
        <v>666.13</v>
      </c>
      <c r="C250" s="3">
        <v>514.1</v>
      </c>
      <c r="D250" s="3">
        <v>11.4</v>
      </c>
      <c r="E250" s="4">
        <v>24</v>
      </c>
      <c r="F250" s="4" t="s">
        <v>702</v>
      </c>
    </row>
    <row r="251" spans="1:6" x14ac:dyDescent="0.25">
      <c r="A251" s="20"/>
      <c r="B251" s="21"/>
      <c r="C251" s="3">
        <v>301.89999999999998</v>
      </c>
      <c r="D251" s="3">
        <v>11.4</v>
      </c>
      <c r="E251" s="4">
        <v>36</v>
      </c>
      <c r="F251" s="4" t="s">
        <v>702</v>
      </c>
    </row>
    <row r="252" spans="1:6" x14ac:dyDescent="0.25">
      <c r="A252" s="20" t="s">
        <v>585</v>
      </c>
      <c r="B252" s="21">
        <v>189.12388999999999</v>
      </c>
      <c r="C252" s="3">
        <v>129.1</v>
      </c>
      <c r="D252" s="3">
        <v>8.2530000000000001</v>
      </c>
      <c r="E252" s="4">
        <v>12</v>
      </c>
      <c r="F252" s="4" t="s">
        <v>702</v>
      </c>
    </row>
    <row r="253" spans="1:6" x14ac:dyDescent="0.25">
      <c r="A253" s="20"/>
      <c r="B253" s="21"/>
      <c r="C253" s="3">
        <v>84</v>
      </c>
      <c r="D253" s="3">
        <v>8.2530000000000001</v>
      </c>
      <c r="E253" s="4">
        <v>28</v>
      </c>
      <c r="F253" s="4" t="s">
        <v>702</v>
      </c>
    </row>
    <row r="254" spans="1:6" x14ac:dyDescent="0.25">
      <c r="A254" s="20" t="s">
        <v>588</v>
      </c>
      <c r="B254" s="21">
        <v>178.05376999999999</v>
      </c>
      <c r="C254" s="3">
        <v>61.01</v>
      </c>
      <c r="D254" s="3">
        <v>1.484</v>
      </c>
      <c r="E254" s="4">
        <v>40</v>
      </c>
      <c r="F254" s="4" t="s">
        <v>702</v>
      </c>
    </row>
    <row r="255" spans="1:6" x14ac:dyDescent="0.25">
      <c r="A255" s="20"/>
      <c r="B255" s="21"/>
      <c r="C255" s="3">
        <v>56.05</v>
      </c>
      <c r="D255" s="3">
        <v>1.484</v>
      </c>
      <c r="E255" s="4">
        <v>20</v>
      </c>
      <c r="F255" s="4" t="s">
        <v>702</v>
      </c>
    </row>
    <row r="256" spans="1:6" x14ac:dyDescent="0.25">
      <c r="A256" s="20" t="s">
        <v>590</v>
      </c>
      <c r="B256" s="21">
        <v>123.05580999999999</v>
      </c>
      <c r="C256" s="3">
        <v>80</v>
      </c>
      <c r="D256" s="3">
        <v>1.218</v>
      </c>
      <c r="E256" s="4">
        <v>24</v>
      </c>
      <c r="F256" s="4" t="s">
        <v>702</v>
      </c>
    </row>
    <row r="257" spans="1:6" x14ac:dyDescent="0.25">
      <c r="A257" s="20"/>
      <c r="B257" s="21"/>
      <c r="C257" s="3">
        <v>53</v>
      </c>
      <c r="D257" s="3">
        <v>1.218</v>
      </c>
      <c r="E257" s="4">
        <v>36</v>
      </c>
      <c r="F257" s="4" t="s">
        <v>702</v>
      </c>
    </row>
    <row r="258" spans="1:6" x14ac:dyDescent="0.25">
      <c r="A258" s="20" t="s">
        <v>592</v>
      </c>
      <c r="B258" s="21">
        <v>124.03982999999999</v>
      </c>
      <c r="C258" s="3">
        <v>80</v>
      </c>
      <c r="D258" s="3">
        <v>1.6819999999999999</v>
      </c>
      <c r="E258" s="4">
        <v>24</v>
      </c>
      <c r="F258" s="4" t="s">
        <v>702</v>
      </c>
    </row>
    <row r="259" spans="1:6" x14ac:dyDescent="0.25">
      <c r="A259" s="20"/>
      <c r="B259" s="21"/>
      <c r="C259" s="3">
        <v>77.900000000000006</v>
      </c>
      <c r="D259" s="3">
        <v>1.6819999999999999</v>
      </c>
      <c r="E259" s="4">
        <v>24</v>
      </c>
      <c r="F259" s="4" t="s">
        <v>702</v>
      </c>
    </row>
    <row r="260" spans="1:6" x14ac:dyDescent="0.25">
      <c r="A260" s="20" t="s">
        <v>598</v>
      </c>
      <c r="B260" s="21">
        <v>148.1</v>
      </c>
      <c r="C260" s="3">
        <v>88</v>
      </c>
      <c r="D260" s="3">
        <v>9.1</v>
      </c>
      <c r="E260" s="4">
        <v>12</v>
      </c>
      <c r="F260" s="4" t="s">
        <v>702</v>
      </c>
    </row>
    <row r="261" spans="1:6" x14ac:dyDescent="0.25">
      <c r="A261" s="20"/>
      <c r="B261" s="21"/>
      <c r="C261" s="3">
        <v>42.1</v>
      </c>
      <c r="D261" s="3">
        <v>9.1</v>
      </c>
      <c r="E261" s="4">
        <v>36</v>
      </c>
      <c r="F261" s="4" t="s">
        <v>702</v>
      </c>
    </row>
    <row r="262" spans="1:6" x14ac:dyDescent="0.25">
      <c r="A262" s="20" t="s">
        <v>769</v>
      </c>
      <c r="B262" s="21">
        <v>162.07660999999999</v>
      </c>
      <c r="C262" s="3">
        <v>116</v>
      </c>
      <c r="D262" s="3">
        <v>8.1880000000000006</v>
      </c>
      <c r="E262" s="4">
        <v>12</v>
      </c>
      <c r="F262" s="4" t="s">
        <v>702</v>
      </c>
    </row>
    <row r="263" spans="1:6" x14ac:dyDescent="0.25">
      <c r="A263" s="20"/>
      <c r="B263" s="21"/>
      <c r="C263" s="3">
        <v>98</v>
      </c>
      <c r="D263" s="3">
        <v>8.1880000000000006</v>
      </c>
      <c r="E263" s="4">
        <v>20</v>
      </c>
      <c r="F263" s="4" t="s">
        <v>702</v>
      </c>
    </row>
    <row r="264" spans="1:6" x14ac:dyDescent="0.25">
      <c r="A264" s="20" t="s">
        <v>770</v>
      </c>
      <c r="B264" s="21">
        <v>174.11566999999999</v>
      </c>
      <c r="C264" s="3">
        <v>144</v>
      </c>
      <c r="D264" s="3">
        <v>3.5720000000000001</v>
      </c>
      <c r="E264" s="4">
        <v>12</v>
      </c>
      <c r="F264" s="4" t="s">
        <v>702</v>
      </c>
    </row>
    <row r="265" spans="1:6" x14ac:dyDescent="0.25">
      <c r="A265" s="20"/>
      <c r="B265" s="21"/>
      <c r="C265" s="3">
        <v>132</v>
      </c>
      <c r="D265" s="3">
        <v>3.5720000000000001</v>
      </c>
      <c r="E265" s="4">
        <v>12</v>
      </c>
      <c r="F265" s="4" t="s">
        <v>702</v>
      </c>
    </row>
    <row r="266" spans="1:6" x14ac:dyDescent="0.25">
      <c r="A266" s="20" t="s">
        <v>600</v>
      </c>
      <c r="B266" s="21">
        <v>170.0812</v>
      </c>
      <c r="C266" s="3">
        <v>152.07</v>
      </c>
      <c r="D266" s="3">
        <v>10.632999999999999</v>
      </c>
      <c r="E266" s="4">
        <v>10</v>
      </c>
      <c r="F266" s="4" t="s">
        <v>702</v>
      </c>
    </row>
    <row r="267" spans="1:6" x14ac:dyDescent="0.25">
      <c r="A267" s="20"/>
      <c r="B267" s="21"/>
      <c r="C267" s="3">
        <v>107.05</v>
      </c>
      <c r="D267" s="3">
        <v>10.632999999999999</v>
      </c>
      <c r="E267" s="4">
        <v>20</v>
      </c>
      <c r="F267" s="4" t="s">
        <v>702</v>
      </c>
    </row>
    <row r="268" spans="1:6" x14ac:dyDescent="0.25">
      <c r="A268" s="7" t="s">
        <v>771</v>
      </c>
      <c r="B268" s="6">
        <v>184.09733900000001</v>
      </c>
      <c r="C268" s="3">
        <v>166</v>
      </c>
      <c r="D268" s="3">
        <v>5.6680000000000001</v>
      </c>
      <c r="E268" s="4">
        <v>5</v>
      </c>
      <c r="F268" s="4" t="s">
        <v>702</v>
      </c>
    </row>
    <row r="269" spans="1:6" x14ac:dyDescent="0.25">
      <c r="A269" s="20" t="s">
        <v>772</v>
      </c>
      <c r="B269" s="21">
        <v>132.14949999999999</v>
      </c>
      <c r="C269" s="3">
        <v>98.1</v>
      </c>
      <c r="D269" s="3">
        <v>14.327</v>
      </c>
      <c r="E269" s="4">
        <v>10</v>
      </c>
      <c r="F269" s="4" t="s">
        <v>702</v>
      </c>
    </row>
    <row r="270" spans="1:6" x14ac:dyDescent="0.25">
      <c r="A270" s="20"/>
      <c r="B270" s="21"/>
      <c r="C270" s="3">
        <v>58.07</v>
      </c>
      <c r="D270" s="3">
        <v>14.327</v>
      </c>
      <c r="E270" s="4">
        <v>20</v>
      </c>
      <c r="F270" s="4" t="s">
        <v>702</v>
      </c>
    </row>
    <row r="271" spans="1:6" x14ac:dyDescent="0.25">
      <c r="A271" s="20" t="s">
        <v>602</v>
      </c>
      <c r="B271" s="21">
        <v>148.06095999999999</v>
      </c>
      <c r="C271" s="3">
        <v>60.1</v>
      </c>
      <c r="D271" s="3">
        <v>7.1550000000000002</v>
      </c>
      <c r="E271" s="4">
        <v>20</v>
      </c>
      <c r="F271" s="4" t="s">
        <v>702</v>
      </c>
    </row>
    <row r="272" spans="1:6" x14ac:dyDescent="0.25">
      <c r="A272" s="20"/>
      <c r="B272" s="21"/>
      <c r="C272" s="3">
        <v>43.1</v>
      </c>
      <c r="D272" s="3">
        <v>7.1550000000000002</v>
      </c>
      <c r="E272" s="4">
        <v>32</v>
      </c>
      <c r="F272" s="4" t="s">
        <v>702</v>
      </c>
    </row>
    <row r="273" spans="1:6" x14ac:dyDescent="0.25">
      <c r="A273" s="7" t="s">
        <v>773</v>
      </c>
      <c r="B273" s="6">
        <v>288.21692999999999</v>
      </c>
      <c r="C273" s="3">
        <v>85</v>
      </c>
      <c r="D273" s="3">
        <v>3.5920000000000001</v>
      </c>
      <c r="E273" s="4">
        <v>25</v>
      </c>
      <c r="F273" s="4" t="s">
        <v>702</v>
      </c>
    </row>
    <row r="274" spans="1:6" x14ac:dyDescent="0.25">
      <c r="A274" s="20" t="s">
        <v>604</v>
      </c>
      <c r="B274" s="21">
        <v>290.13519000000002</v>
      </c>
      <c r="C274" s="3">
        <v>161</v>
      </c>
      <c r="D274" s="3">
        <v>9.4090000000000007</v>
      </c>
      <c r="E274" s="4">
        <v>12</v>
      </c>
      <c r="F274" s="4" t="s">
        <v>702</v>
      </c>
    </row>
    <row r="275" spans="1:6" x14ac:dyDescent="0.25">
      <c r="A275" s="20"/>
      <c r="B275" s="21"/>
      <c r="C275" s="3">
        <v>58.1</v>
      </c>
      <c r="D275" s="3">
        <v>9.4090000000000007</v>
      </c>
      <c r="E275" s="4">
        <v>20</v>
      </c>
      <c r="F275" s="4" t="s">
        <v>702</v>
      </c>
    </row>
    <row r="276" spans="1:6" x14ac:dyDescent="0.25">
      <c r="A276" s="20" t="s">
        <v>774</v>
      </c>
      <c r="B276" s="21">
        <v>146.08169000000001</v>
      </c>
      <c r="C276" s="3">
        <v>86</v>
      </c>
      <c r="D276" s="3">
        <v>10.901</v>
      </c>
      <c r="E276" s="4">
        <v>12</v>
      </c>
      <c r="F276" s="4" t="s">
        <v>702</v>
      </c>
    </row>
    <row r="277" spans="1:6" x14ac:dyDescent="0.25">
      <c r="A277" s="20"/>
      <c r="B277" s="21"/>
      <c r="C277" s="3">
        <v>43.1</v>
      </c>
      <c r="D277" s="3">
        <v>10.901</v>
      </c>
      <c r="E277" s="4">
        <v>40</v>
      </c>
      <c r="F277" s="4" t="s">
        <v>702</v>
      </c>
    </row>
    <row r="278" spans="1:6" x14ac:dyDescent="0.25">
      <c r="A278" s="20" t="s">
        <v>615</v>
      </c>
      <c r="B278" s="21">
        <v>130.05038999999999</v>
      </c>
      <c r="C278" s="3">
        <v>84</v>
      </c>
      <c r="D278" s="3">
        <v>4.6790000000000003</v>
      </c>
      <c r="E278" s="4">
        <v>16</v>
      </c>
      <c r="F278" s="4" t="s">
        <v>702</v>
      </c>
    </row>
    <row r="279" spans="1:6" x14ac:dyDescent="0.25">
      <c r="A279" s="20"/>
      <c r="B279" s="21"/>
      <c r="C279" s="3">
        <v>56.1</v>
      </c>
      <c r="D279" s="3">
        <v>4.6790000000000003</v>
      </c>
      <c r="E279" s="4">
        <v>28</v>
      </c>
      <c r="F279" s="4" t="s">
        <v>702</v>
      </c>
    </row>
    <row r="280" spans="1:6" x14ac:dyDescent="0.25">
      <c r="A280" s="7" t="s">
        <v>775</v>
      </c>
      <c r="B280" s="6">
        <v>400.34210000000002</v>
      </c>
      <c r="C280" s="3">
        <v>85</v>
      </c>
      <c r="D280" s="3">
        <v>2.875</v>
      </c>
      <c r="E280" s="4">
        <v>25</v>
      </c>
      <c r="F280" s="4" t="s">
        <v>702</v>
      </c>
    </row>
    <row r="281" spans="1:6" x14ac:dyDescent="0.25">
      <c r="A281" s="20" t="s">
        <v>617</v>
      </c>
      <c r="B281" s="21">
        <v>220.11847</v>
      </c>
      <c r="C281" s="3">
        <v>202</v>
      </c>
      <c r="D281" s="3">
        <v>1.76</v>
      </c>
      <c r="E281" s="4">
        <v>12</v>
      </c>
      <c r="F281" s="4" t="s">
        <v>702</v>
      </c>
    </row>
    <row r="282" spans="1:6" x14ac:dyDescent="0.25">
      <c r="A282" s="20"/>
      <c r="B282" s="21"/>
      <c r="C282" s="3">
        <v>90</v>
      </c>
      <c r="D282" s="3">
        <v>1.76</v>
      </c>
      <c r="E282" s="4">
        <v>12</v>
      </c>
      <c r="F282" s="4" t="s">
        <v>702</v>
      </c>
    </row>
    <row r="283" spans="1:6" x14ac:dyDescent="0.25">
      <c r="A283" s="20" t="s">
        <v>776</v>
      </c>
      <c r="B283" s="21">
        <v>181.07253</v>
      </c>
      <c r="C283" s="3">
        <v>124</v>
      </c>
      <c r="D283" s="3">
        <v>1.0860000000000001</v>
      </c>
      <c r="E283" s="4">
        <v>24</v>
      </c>
      <c r="F283" s="4" t="s">
        <v>702</v>
      </c>
    </row>
    <row r="284" spans="1:6" x14ac:dyDescent="0.25">
      <c r="A284" s="20"/>
      <c r="B284" s="21"/>
      <c r="C284" s="3">
        <v>42</v>
      </c>
      <c r="D284" s="3">
        <v>1.0860000000000001</v>
      </c>
      <c r="E284" s="4">
        <v>40</v>
      </c>
      <c r="F284" s="4" t="s">
        <v>702</v>
      </c>
    </row>
    <row r="285" spans="1:6" x14ac:dyDescent="0.25">
      <c r="A285" s="7" t="s">
        <v>777</v>
      </c>
      <c r="B285" s="6">
        <v>122.0964</v>
      </c>
      <c r="C285" s="3">
        <v>105.07</v>
      </c>
      <c r="D285" s="3">
        <v>3.9969999999999999</v>
      </c>
      <c r="E285" s="4">
        <v>20</v>
      </c>
      <c r="F285" s="4" t="s">
        <v>702</v>
      </c>
    </row>
    <row r="286" spans="1:6" x14ac:dyDescent="0.25">
      <c r="A286" s="20" t="s">
        <v>619</v>
      </c>
      <c r="B286" s="21">
        <v>121.06532</v>
      </c>
      <c r="C286" s="3">
        <v>92.9</v>
      </c>
      <c r="D286" s="3">
        <v>1.4139999999999999</v>
      </c>
      <c r="E286" s="4">
        <v>16</v>
      </c>
      <c r="F286" s="4" t="s">
        <v>702</v>
      </c>
    </row>
    <row r="287" spans="1:6" x14ac:dyDescent="0.25">
      <c r="A287" s="20"/>
      <c r="B287" s="21"/>
      <c r="C287" s="3">
        <v>77</v>
      </c>
      <c r="D287" s="3">
        <v>1.4139999999999999</v>
      </c>
      <c r="E287" s="4">
        <v>24</v>
      </c>
      <c r="F287" s="4" t="s">
        <v>702</v>
      </c>
    </row>
    <row r="288" spans="1:6" x14ac:dyDescent="0.25">
      <c r="A288" s="20" t="s">
        <v>778</v>
      </c>
      <c r="B288" s="21">
        <v>166.08678</v>
      </c>
      <c r="C288" s="3">
        <v>120</v>
      </c>
      <c r="D288" s="3">
        <v>6.1849999999999996</v>
      </c>
      <c r="E288" s="4">
        <v>12</v>
      </c>
      <c r="F288" s="4" t="s">
        <v>702</v>
      </c>
    </row>
    <row r="289" spans="1:6" x14ac:dyDescent="0.25">
      <c r="A289" s="20"/>
      <c r="B289" s="21"/>
      <c r="C289" s="3">
        <v>103</v>
      </c>
      <c r="D289" s="3">
        <v>6.1849999999999996</v>
      </c>
      <c r="E289" s="4">
        <v>32</v>
      </c>
      <c r="F289" s="4" t="s">
        <v>702</v>
      </c>
    </row>
    <row r="290" spans="1:6" x14ac:dyDescent="0.25">
      <c r="A290" s="20" t="s">
        <v>779</v>
      </c>
      <c r="B290" s="21">
        <v>184.07383999999999</v>
      </c>
      <c r="C290" s="3">
        <v>124.9</v>
      </c>
      <c r="D290" s="3">
        <v>15.044</v>
      </c>
      <c r="E290" s="4">
        <v>24</v>
      </c>
      <c r="F290" s="4" t="s">
        <v>702</v>
      </c>
    </row>
    <row r="291" spans="1:6" x14ac:dyDescent="0.25">
      <c r="A291" s="20"/>
      <c r="B291" s="21"/>
      <c r="C291" s="3">
        <v>86</v>
      </c>
      <c r="D291" s="3">
        <v>15.044</v>
      </c>
      <c r="E291" s="4">
        <v>20</v>
      </c>
      <c r="F291" s="4" t="s">
        <v>702</v>
      </c>
    </row>
    <row r="292" spans="1:6" x14ac:dyDescent="0.25">
      <c r="A292" s="20" t="s">
        <v>630</v>
      </c>
      <c r="B292" s="21">
        <v>124.03982999999999</v>
      </c>
      <c r="C292" s="3">
        <v>106.02</v>
      </c>
      <c r="D292" s="3">
        <v>9.2919999999999998</v>
      </c>
      <c r="E292" s="4">
        <v>10</v>
      </c>
      <c r="F292" s="4" t="s">
        <v>702</v>
      </c>
    </row>
    <row r="293" spans="1:6" x14ac:dyDescent="0.25">
      <c r="A293" s="20"/>
      <c r="B293" s="21"/>
      <c r="C293" s="3">
        <v>78</v>
      </c>
      <c r="D293" s="3">
        <v>9.2919999999999998</v>
      </c>
      <c r="E293" s="4">
        <v>24</v>
      </c>
      <c r="F293" s="4" t="s">
        <v>702</v>
      </c>
    </row>
    <row r="294" spans="1:6" x14ac:dyDescent="0.25">
      <c r="A294" s="20" t="s">
        <v>631</v>
      </c>
      <c r="B294" s="21">
        <v>130.08678</v>
      </c>
      <c r="C294" s="3">
        <v>84</v>
      </c>
      <c r="D294" s="3">
        <v>7.2409999999999997</v>
      </c>
      <c r="E294" s="4">
        <v>16</v>
      </c>
      <c r="F294" s="4" t="s">
        <v>702</v>
      </c>
    </row>
    <row r="295" spans="1:6" x14ac:dyDescent="0.25">
      <c r="A295" s="20"/>
      <c r="B295" s="21"/>
      <c r="C295" s="3">
        <v>56.1</v>
      </c>
      <c r="D295" s="3">
        <v>7.2409999999999997</v>
      </c>
      <c r="E295" s="4">
        <v>36</v>
      </c>
      <c r="F295" s="4" t="s">
        <v>702</v>
      </c>
    </row>
    <row r="296" spans="1:6" x14ac:dyDescent="0.25">
      <c r="A296" s="20" t="s">
        <v>632</v>
      </c>
      <c r="B296" s="21">
        <v>154.08677</v>
      </c>
      <c r="C296" s="3">
        <v>136</v>
      </c>
      <c r="D296" s="3">
        <v>5.827</v>
      </c>
      <c r="E296" s="4">
        <v>14</v>
      </c>
      <c r="F296" s="4" t="s">
        <v>702</v>
      </c>
    </row>
    <row r="297" spans="1:6" x14ac:dyDescent="0.25">
      <c r="A297" s="20"/>
      <c r="B297" s="21"/>
      <c r="C297" s="3">
        <v>91</v>
      </c>
      <c r="D297" s="3">
        <v>5.827</v>
      </c>
      <c r="E297" s="4">
        <v>23</v>
      </c>
      <c r="F297" s="4" t="s">
        <v>702</v>
      </c>
    </row>
    <row r="298" spans="1:6" x14ac:dyDescent="0.25">
      <c r="A298" s="20" t="s">
        <v>780</v>
      </c>
      <c r="B298" s="21">
        <v>116.07113</v>
      </c>
      <c r="C298" s="3">
        <v>70.099999999999994</v>
      </c>
      <c r="D298" s="3">
        <v>7.0839999999999996</v>
      </c>
      <c r="E298" s="4">
        <v>20</v>
      </c>
      <c r="F298" s="4" t="s">
        <v>702</v>
      </c>
    </row>
    <row r="299" spans="1:6" x14ac:dyDescent="0.25">
      <c r="A299" s="20"/>
      <c r="B299" s="21"/>
      <c r="C299" s="3">
        <v>43.1</v>
      </c>
      <c r="D299" s="3">
        <v>7.0839999999999996</v>
      </c>
      <c r="E299" s="4">
        <v>36</v>
      </c>
      <c r="F299" s="4" t="s">
        <v>702</v>
      </c>
    </row>
    <row r="300" spans="1:6" x14ac:dyDescent="0.25">
      <c r="A300" s="7" t="s">
        <v>781</v>
      </c>
      <c r="B300" s="6">
        <v>218.13867999999999</v>
      </c>
      <c r="C300" s="3">
        <v>85</v>
      </c>
      <c r="D300" s="3">
        <v>5.1529999999999996</v>
      </c>
      <c r="E300" s="4">
        <v>25</v>
      </c>
      <c r="F300" s="4" t="s">
        <v>702</v>
      </c>
    </row>
    <row r="301" spans="1:6" x14ac:dyDescent="0.25">
      <c r="A301" s="20" t="s">
        <v>782</v>
      </c>
      <c r="B301" s="21">
        <v>121.0514</v>
      </c>
      <c r="C301" s="3">
        <v>94</v>
      </c>
      <c r="D301" s="3">
        <v>1.9890000000000001</v>
      </c>
      <c r="E301" s="4">
        <v>24</v>
      </c>
      <c r="F301" s="4" t="s">
        <v>702</v>
      </c>
    </row>
    <row r="302" spans="1:6" x14ac:dyDescent="0.25">
      <c r="A302" s="20"/>
      <c r="B302" s="21"/>
      <c r="C302" s="3">
        <v>67</v>
      </c>
      <c r="D302" s="3">
        <v>1.9890000000000001</v>
      </c>
      <c r="E302" s="4">
        <v>36</v>
      </c>
      <c r="F302" s="4" t="s">
        <v>702</v>
      </c>
    </row>
    <row r="303" spans="1:6" x14ac:dyDescent="0.25">
      <c r="A303" s="20" t="s">
        <v>783</v>
      </c>
      <c r="B303" s="21">
        <v>89.107849999999999</v>
      </c>
      <c r="C303" s="3">
        <v>72.099999999999994</v>
      </c>
      <c r="D303" s="3">
        <v>10.436999999999999</v>
      </c>
      <c r="E303" s="4">
        <v>8</v>
      </c>
      <c r="F303" s="4" t="s">
        <v>702</v>
      </c>
    </row>
    <row r="304" spans="1:6" x14ac:dyDescent="0.25">
      <c r="A304" s="20"/>
      <c r="B304" s="21"/>
      <c r="C304" s="3">
        <v>55</v>
      </c>
      <c r="D304" s="3">
        <v>10.436999999999999</v>
      </c>
      <c r="E304" s="4">
        <v>40</v>
      </c>
      <c r="F304" s="4" t="s">
        <v>702</v>
      </c>
    </row>
    <row r="305" spans="1:6" x14ac:dyDescent="0.25">
      <c r="A305" s="20" t="s">
        <v>634</v>
      </c>
      <c r="B305" s="21">
        <v>168.06603999999999</v>
      </c>
      <c r="C305" s="3">
        <v>150</v>
      </c>
      <c r="D305" s="3">
        <v>3.4209999999999998</v>
      </c>
      <c r="E305" s="4">
        <v>12</v>
      </c>
      <c r="F305" s="4" t="s">
        <v>702</v>
      </c>
    </row>
    <row r="306" spans="1:6" x14ac:dyDescent="0.25">
      <c r="A306" s="20"/>
      <c r="B306" s="21"/>
      <c r="C306" s="3">
        <v>168.06603999999999</v>
      </c>
      <c r="D306" s="3">
        <v>3.4209999999999998</v>
      </c>
      <c r="E306" s="4">
        <v>15</v>
      </c>
      <c r="F306" s="4" t="s">
        <v>702</v>
      </c>
    </row>
    <row r="307" spans="1:6" x14ac:dyDescent="0.25">
      <c r="A307" s="20" t="s">
        <v>637</v>
      </c>
      <c r="B307" s="21">
        <v>169.09768</v>
      </c>
      <c r="C307" s="3">
        <v>152</v>
      </c>
      <c r="D307" s="3">
        <v>9.3179999999999996</v>
      </c>
      <c r="E307" s="4">
        <v>12</v>
      </c>
      <c r="F307" s="4" t="s">
        <v>702</v>
      </c>
    </row>
    <row r="308" spans="1:6" x14ac:dyDescent="0.25">
      <c r="A308" s="20"/>
      <c r="B308" s="21"/>
      <c r="C308" s="3">
        <v>134</v>
      </c>
      <c r="D308" s="3">
        <v>9.3179999999999996</v>
      </c>
      <c r="E308" s="4">
        <v>24</v>
      </c>
      <c r="F308" s="4" t="s">
        <v>702</v>
      </c>
    </row>
    <row r="309" spans="1:6" x14ac:dyDescent="0.25">
      <c r="A309" s="20" t="s">
        <v>638</v>
      </c>
      <c r="B309" s="21">
        <v>170.08169000000001</v>
      </c>
      <c r="C309" s="3">
        <v>152.1</v>
      </c>
      <c r="D309" s="3">
        <v>5.3449999999999998</v>
      </c>
      <c r="E309" s="4">
        <v>12</v>
      </c>
      <c r="F309" s="4" t="s">
        <v>702</v>
      </c>
    </row>
    <row r="310" spans="1:6" x14ac:dyDescent="0.25">
      <c r="A310" s="20"/>
      <c r="B310" s="21"/>
      <c r="C310" s="3">
        <v>134</v>
      </c>
      <c r="D310" s="3">
        <v>5.3449999999999998</v>
      </c>
      <c r="E310" s="4">
        <v>24</v>
      </c>
      <c r="F310" s="4" t="s">
        <v>702</v>
      </c>
    </row>
    <row r="311" spans="1:6" x14ac:dyDescent="0.25">
      <c r="A311" s="20" t="s">
        <v>784</v>
      </c>
      <c r="B311" s="21">
        <v>81.044700000000006</v>
      </c>
      <c r="C311" s="3">
        <v>81.05</v>
      </c>
      <c r="D311" s="3">
        <v>1.1659999999999999</v>
      </c>
      <c r="E311" s="4">
        <v>10</v>
      </c>
      <c r="F311" s="4" t="s">
        <v>702</v>
      </c>
    </row>
    <row r="312" spans="1:6" x14ac:dyDescent="0.25">
      <c r="A312" s="20"/>
      <c r="B312" s="21"/>
      <c r="C312" s="3">
        <v>54.03</v>
      </c>
      <c r="D312" s="3">
        <v>1.1659999999999999</v>
      </c>
      <c r="E312" s="4">
        <v>20</v>
      </c>
      <c r="F312" s="4" t="s">
        <v>702</v>
      </c>
    </row>
    <row r="313" spans="1:6" x14ac:dyDescent="0.25">
      <c r="A313" s="20" t="s">
        <v>640</v>
      </c>
      <c r="B313" s="21">
        <v>112.0393</v>
      </c>
      <c r="C313" s="3">
        <v>68</v>
      </c>
      <c r="D313" s="3">
        <v>2.0779999999999998</v>
      </c>
      <c r="E313" s="4">
        <v>20</v>
      </c>
      <c r="F313" s="4" t="s">
        <v>702</v>
      </c>
    </row>
    <row r="314" spans="1:6" x14ac:dyDescent="0.25">
      <c r="A314" s="20"/>
      <c r="B314" s="21"/>
      <c r="C314" s="3">
        <v>39</v>
      </c>
      <c r="D314" s="3">
        <v>2.0779999999999998</v>
      </c>
      <c r="E314" s="4">
        <v>40</v>
      </c>
      <c r="F314" s="4" t="s">
        <v>702</v>
      </c>
    </row>
    <row r="315" spans="1:6" x14ac:dyDescent="0.25">
      <c r="A315" s="7" t="s">
        <v>785</v>
      </c>
      <c r="B315" s="6">
        <v>175.05770000000001</v>
      </c>
      <c r="C315" s="3">
        <v>175.05770000000001</v>
      </c>
      <c r="D315" s="3">
        <v>1.236</v>
      </c>
      <c r="E315" s="4">
        <v>5</v>
      </c>
      <c r="F315" s="4" t="s">
        <v>702</v>
      </c>
    </row>
    <row r="316" spans="1:6" x14ac:dyDescent="0.25">
      <c r="A316" s="20" t="s">
        <v>646</v>
      </c>
      <c r="B316" s="21">
        <v>377.14609000000002</v>
      </c>
      <c r="C316" s="3">
        <v>243.1</v>
      </c>
      <c r="D316" s="3">
        <v>5.1859999999999999</v>
      </c>
      <c r="E316" s="4">
        <v>28</v>
      </c>
      <c r="F316" s="4" t="s">
        <v>702</v>
      </c>
    </row>
    <row r="317" spans="1:6" x14ac:dyDescent="0.25">
      <c r="A317" s="20"/>
      <c r="B317" s="21"/>
      <c r="C317" s="3">
        <v>228.1</v>
      </c>
      <c r="D317" s="3">
        <v>5.1859999999999999</v>
      </c>
      <c r="E317" s="4">
        <v>40</v>
      </c>
      <c r="F317" s="4" t="s">
        <v>702</v>
      </c>
    </row>
    <row r="318" spans="1:6" x14ac:dyDescent="0.25">
      <c r="A318" s="20" t="s">
        <v>652</v>
      </c>
      <c r="B318" s="21">
        <v>385.12939</v>
      </c>
      <c r="C318" s="3">
        <v>136</v>
      </c>
      <c r="D318" s="3">
        <v>9.3550000000000004</v>
      </c>
      <c r="E318" s="4">
        <v>28</v>
      </c>
      <c r="F318" s="4" t="s">
        <v>702</v>
      </c>
    </row>
    <row r="319" spans="1:6" x14ac:dyDescent="0.25">
      <c r="A319" s="20"/>
      <c r="B319" s="21"/>
      <c r="C319" s="3">
        <v>134</v>
      </c>
      <c r="D319" s="3">
        <v>9.3550000000000004</v>
      </c>
      <c r="E319" s="4">
        <v>20</v>
      </c>
      <c r="F319" s="4" t="s">
        <v>702</v>
      </c>
    </row>
    <row r="320" spans="1:6" x14ac:dyDescent="0.25">
      <c r="A320" s="20" t="s">
        <v>786</v>
      </c>
      <c r="B320" s="21">
        <v>400</v>
      </c>
      <c r="C320" s="3">
        <v>250.1</v>
      </c>
      <c r="D320" s="3">
        <v>11.516</v>
      </c>
      <c r="E320" s="4">
        <v>12</v>
      </c>
      <c r="F320" s="4" t="s">
        <v>702</v>
      </c>
    </row>
    <row r="321" spans="1:6" x14ac:dyDescent="0.25">
      <c r="A321" s="20"/>
      <c r="B321" s="21"/>
      <c r="C321" s="3">
        <v>136</v>
      </c>
      <c r="D321" s="3">
        <v>11.516</v>
      </c>
      <c r="E321" s="4">
        <v>28</v>
      </c>
      <c r="F321" s="4" t="s">
        <v>702</v>
      </c>
    </row>
    <row r="322" spans="1:6" x14ac:dyDescent="0.25">
      <c r="A322" s="7" t="s">
        <v>787</v>
      </c>
      <c r="B322" s="6">
        <v>180.1019</v>
      </c>
      <c r="C322" s="3">
        <v>180.1019</v>
      </c>
      <c r="D322" s="3">
        <v>5.4240000000000004</v>
      </c>
      <c r="E322" s="4">
        <v>5</v>
      </c>
      <c r="F322" s="4" t="s">
        <v>702</v>
      </c>
    </row>
    <row r="323" spans="1:6" x14ac:dyDescent="0.25">
      <c r="A323" s="20" t="s">
        <v>657</v>
      </c>
      <c r="B323" s="21">
        <v>198.0033</v>
      </c>
      <c r="C323" s="3">
        <v>180.9</v>
      </c>
      <c r="D323" s="3">
        <v>6.6440000000000001</v>
      </c>
      <c r="E323" s="4">
        <v>8</v>
      </c>
      <c r="F323" s="4" t="s">
        <v>702</v>
      </c>
    </row>
    <row r="324" spans="1:6" x14ac:dyDescent="0.25">
      <c r="A324" s="20"/>
      <c r="B324" s="21"/>
      <c r="C324" s="3">
        <v>56.1</v>
      </c>
      <c r="D324" s="3">
        <v>6.6440000000000001</v>
      </c>
      <c r="E324" s="4">
        <v>20</v>
      </c>
      <c r="F324" s="4" t="s">
        <v>702</v>
      </c>
    </row>
    <row r="325" spans="1:6" x14ac:dyDescent="0.25">
      <c r="A325" s="20" t="s">
        <v>788</v>
      </c>
      <c r="B325" s="21">
        <v>106.05038999999999</v>
      </c>
      <c r="C325" s="3">
        <v>60</v>
      </c>
      <c r="D325" s="3">
        <v>8.94</v>
      </c>
      <c r="E325" s="4">
        <v>10</v>
      </c>
      <c r="F325" s="4" t="s">
        <v>702</v>
      </c>
    </row>
    <row r="326" spans="1:6" x14ac:dyDescent="0.25">
      <c r="A326" s="20"/>
      <c r="B326" s="21"/>
      <c r="C326" s="3">
        <v>42</v>
      </c>
      <c r="D326" s="3">
        <v>8.94</v>
      </c>
      <c r="E326" s="4">
        <v>40</v>
      </c>
      <c r="F326" s="4" t="s">
        <v>702</v>
      </c>
    </row>
    <row r="327" spans="1:6" x14ac:dyDescent="0.25">
      <c r="A327" s="20" t="s">
        <v>789</v>
      </c>
      <c r="B327" s="21">
        <v>177.10275999999999</v>
      </c>
      <c r="C327" s="3">
        <v>159.9</v>
      </c>
      <c r="D327" s="3">
        <v>5.2409999999999997</v>
      </c>
      <c r="E327" s="4">
        <v>8</v>
      </c>
      <c r="F327" s="4" t="s">
        <v>702</v>
      </c>
    </row>
    <row r="328" spans="1:6" x14ac:dyDescent="0.25">
      <c r="A328" s="20"/>
      <c r="B328" s="21"/>
      <c r="C328" s="3">
        <v>114.9</v>
      </c>
      <c r="D328" s="3">
        <v>5.2409999999999997</v>
      </c>
      <c r="E328" s="4">
        <v>32</v>
      </c>
      <c r="F328" s="4" t="s">
        <v>702</v>
      </c>
    </row>
    <row r="329" spans="1:6" x14ac:dyDescent="0.25">
      <c r="A329" s="7" t="s">
        <v>790</v>
      </c>
      <c r="B329" s="6">
        <v>205.06829999999999</v>
      </c>
      <c r="C329" s="3">
        <v>205.1</v>
      </c>
      <c r="D329" s="3">
        <v>7</v>
      </c>
      <c r="E329" s="4">
        <v>5</v>
      </c>
      <c r="F329" s="4" t="s">
        <v>702</v>
      </c>
    </row>
    <row r="330" spans="1:6" x14ac:dyDescent="0.25">
      <c r="A330" s="20" t="s">
        <v>791</v>
      </c>
      <c r="B330" s="21">
        <v>146.16569999999999</v>
      </c>
      <c r="C330" s="3">
        <v>72</v>
      </c>
      <c r="D330" s="3">
        <v>14.439</v>
      </c>
      <c r="E330" s="4">
        <v>5</v>
      </c>
      <c r="F330" s="4" t="s">
        <v>702</v>
      </c>
    </row>
    <row r="331" spans="1:6" x14ac:dyDescent="0.25">
      <c r="A331" s="20"/>
      <c r="B331" s="21"/>
      <c r="C331" s="3">
        <v>30.1</v>
      </c>
      <c r="D331" s="3">
        <v>14.439</v>
      </c>
      <c r="E331" s="4">
        <v>40</v>
      </c>
      <c r="F331" s="4" t="s">
        <v>702</v>
      </c>
    </row>
    <row r="332" spans="1:6" x14ac:dyDescent="0.25">
      <c r="A332" s="20" t="s">
        <v>792</v>
      </c>
      <c r="B332" s="21">
        <v>203.22354999999999</v>
      </c>
      <c r="C332" s="3">
        <v>129</v>
      </c>
      <c r="D332" s="3">
        <v>6.7370000000000001</v>
      </c>
      <c r="E332" s="4">
        <v>12</v>
      </c>
      <c r="F332" s="4" t="s">
        <v>702</v>
      </c>
    </row>
    <row r="333" spans="1:6" x14ac:dyDescent="0.25">
      <c r="A333" s="20"/>
      <c r="B333" s="21"/>
      <c r="C333" s="3">
        <v>112</v>
      </c>
      <c r="D333" s="3">
        <v>6.7370000000000001</v>
      </c>
      <c r="E333" s="4">
        <v>20</v>
      </c>
      <c r="F333" s="4" t="s">
        <v>702</v>
      </c>
    </row>
    <row r="334" spans="1:6" x14ac:dyDescent="0.25">
      <c r="A334" s="7" t="s">
        <v>793</v>
      </c>
      <c r="B334" s="6">
        <v>428.37344000000002</v>
      </c>
      <c r="C334" s="3">
        <v>85</v>
      </c>
      <c r="D334" s="3">
        <v>2.601</v>
      </c>
      <c r="E334" s="4">
        <v>25</v>
      </c>
      <c r="F334" s="4" t="s">
        <v>702</v>
      </c>
    </row>
    <row r="335" spans="1:6" x14ac:dyDescent="0.25">
      <c r="A335" s="20" t="s">
        <v>794</v>
      </c>
      <c r="B335" s="21">
        <v>126.02247</v>
      </c>
      <c r="C335" s="3">
        <v>108</v>
      </c>
      <c r="D335" s="3">
        <v>6.9980000000000002</v>
      </c>
      <c r="E335" s="4">
        <v>10</v>
      </c>
      <c r="F335" s="4" t="s">
        <v>702</v>
      </c>
    </row>
    <row r="336" spans="1:6" x14ac:dyDescent="0.25">
      <c r="A336" s="20"/>
      <c r="B336" s="21"/>
      <c r="C336" s="3">
        <v>65</v>
      </c>
      <c r="D336" s="3">
        <v>6.9980000000000002</v>
      </c>
      <c r="E336" s="4">
        <v>40</v>
      </c>
      <c r="F336" s="4" t="s">
        <v>702</v>
      </c>
    </row>
    <row r="337" spans="1:6" x14ac:dyDescent="0.25">
      <c r="A337" s="20" t="s">
        <v>667</v>
      </c>
      <c r="B337" s="21">
        <v>265</v>
      </c>
      <c r="C337" s="3">
        <v>144.1</v>
      </c>
      <c r="D337" s="3">
        <v>7.0469999999999997</v>
      </c>
      <c r="E337" s="4">
        <v>12</v>
      </c>
      <c r="F337" s="4" t="s">
        <v>702</v>
      </c>
    </row>
    <row r="338" spans="1:6" x14ac:dyDescent="0.25">
      <c r="A338" s="20"/>
      <c r="B338" s="21"/>
      <c r="C338" s="3">
        <v>122</v>
      </c>
      <c r="D338" s="3">
        <v>7.0469999999999997</v>
      </c>
      <c r="E338" s="4">
        <v>12</v>
      </c>
      <c r="F338" s="4" t="s">
        <v>702</v>
      </c>
    </row>
    <row r="339" spans="1:6" x14ac:dyDescent="0.25">
      <c r="A339" s="20" t="s">
        <v>795</v>
      </c>
      <c r="B339" s="21">
        <v>243.09807000000001</v>
      </c>
      <c r="C339" s="3">
        <v>127</v>
      </c>
      <c r="D339" s="3">
        <v>1.9590000000000001</v>
      </c>
      <c r="E339" s="4">
        <v>10</v>
      </c>
      <c r="F339" s="4" t="s">
        <v>702</v>
      </c>
    </row>
    <row r="340" spans="1:6" x14ac:dyDescent="0.25">
      <c r="A340" s="20"/>
      <c r="B340" s="21"/>
      <c r="C340" s="3">
        <v>117</v>
      </c>
      <c r="D340" s="3">
        <v>1.9590000000000001</v>
      </c>
      <c r="E340" s="4">
        <v>10</v>
      </c>
      <c r="F340" s="4" t="s">
        <v>702</v>
      </c>
    </row>
    <row r="341" spans="1:6" x14ac:dyDescent="0.25">
      <c r="A341" s="7" t="s">
        <v>670</v>
      </c>
      <c r="B341" s="6">
        <v>323.06441000000001</v>
      </c>
      <c r="C341" s="3">
        <v>81.099999999999994</v>
      </c>
      <c r="D341" s="3">
        <v>9.8520000000000003</v>
      </c>
      <c r="E341" s="4">
        <v>20</v>
      </c>
      <c r="F341" s="4" t="s">
        <v>702</v>
      </c>
    </row>
    <row r="342" spans="1:6" x14ac:dyDescent="0.25">
      <c r="A342" s="20" t="s">
        <v>672</v>
      </c>
      <c r="B342" s="21">
        <v>127.05073</v>
      </c>
      <c r="C342" s="3">
        <v>110</v>
      </c>
      <c r="D342" s="3">
        <v>1.393</v>
      </c>
      <c r="E342" s="4">
        <v>10</v>
      </c>
      <c r="F342" s="4" t="s">
        <v>702</v>
      </c>
    </row>
    <row r="343" spans="1:6" x14ac:dyDescent="0.25">
      <c r="A343" s="20"/>
      <c r="B343" s="21"/>
      <c r="C343" s="3">
        <v>84</v>
      </c>
      <c r="D343" s="3">
        <v>1.393</v>
      </c>
      <c r="E343" s="4">
        <v>20</v>
      </c>
      <c r="F343" s="4" t="s">
        <v>702</v>
      </c>
    </row>
    <row r="344" spans="1:6" x14ac:dyDescent="0.25">
      <c r="A344" s="20" t="s">
        <v>674</v>
      </c>
      <c r="B344" s="21">
        <v>363.17804999999998</v>
      </c>
      <c r="C344" s="3">
        <v>249</v>
      </c>
      <c r="D344" s="3">
        <v>8.0039999999999996</v>
      </c>
      <c r="E344" s="4">
        <v>16</v>
      </c>
      <c r="F344" s="4" t="s">
        <v>702</v>
      </c>
    </row>
    <row r="345" spans="1:6" x14ac:dyDescent="0.25">
      <c r="A345" s="20"/>
      <c r="B345" s="21"/>
      <c r="C345" s="3">
        <v>115.1</v>
      </c>
      <c r="D345" s="3">
        <v>8.0039999999999996</v>
      </c>
      <c r="E345" s="4">
        <v>20</v>
      </c>
      <c r="F345" s="4" t="s">
        <v>702</v>
      </c>
    </row>
    <row r="346" spans="1:6" x14ac:dyDescent="0.25">
      <c r="A346" s="20" t="s">
        <v>796</v>
      </c>
      <c r="B346" s="21">
        <v>138.05547999999999</v>
      </c>
      <c r="C346" s="3">
        <v>94</v>
      </c>
      <c r="D346" s="3">
        <v>6.7539999999999996</v>
      </c>
      <c r="E346" s="4">
        <v>24</v>
      </c>
      <c r="F346" s="4" t="s">
        <v>702</v>
      </c>
    </row>
    <row r="347" spans="1:6" x14ac:dyDescent="0.25">
      <c r="A347" s="20"/>
      <c r="B347" s="21"/>
      <c r="C347" s="3">
        <v>92</v>
      </c>
      <c r="D347" s="3">
        <v>6.7539999999999996</v>
      </c>
      <c r="E347" s="4">
        <v>24</v>
      </c>
      <c r="F347" s="4" t="s">
        <v>702</v>
      </c>
    </row>
    <row r="348" spans="1:6" x14ac:dyDescent="0.25">
      <c r="A348" s="7" t="s">
        <v>797</v>
      </c>
      <c r="B348" s="6">
        <v>60.081299000000001</v>
      </c>
      <c r="C348" s="3">
        <v>44.1</v>
      </c>
      <c r="D348" s="3">
        <v>4.3520000000000003</v>
      </c>
      <c r="E348" s="4">
        <v>24</v>
      </c>
      <c r="F348" s="4" t="s">
        <v>702</v>
      </c>
    </row>
    <row r="349" spans="1:6" x14ac:dyDescent="0.25">
      <c r="A349" s="20" t="s">
        <v>678</v>
      </c>
      <c r="B349" s="21">
        <v>161.10785000000001</v>
      </c>
      <c r="C349" s="3">
        <v>144</v>
      </c>
      <c r="D349" s="3">
        <v>4.2140000000000004</v>
      </c>
      <c r="E349" s="4">
        <v>12</v>
      </c>
      <c r="F349" s="4" t="s">
        <v>702</v>
      </c>
    </row>
    <row r="350" spans="1:6" x14ac:dyDescent="0.25">
      <c r="A350" s="20"/>
      <c r="B350" s="21"/>
      <c r="C350" s="3">
        <v>117</v>
      </c>
      <c r="D350" s="3">
        <v>4.2140000000000004</v>
      </c>
      <c r="E350" s="4">
        <v>28</v>
      </c>
      <c r="F350" s="4" t="s">
        <v>702</v>
      </c>
    </row>
    <row r="351" spans="1:6" x14ac:dyDescent="0.25">
      <c r="A351" s="20" t="s">
        <v>798</v>
      </c>
      <c r="B351" s="21">
        <v>205.09768</v>
      </c>
      <c r="C351" s="3">
        <v>188</v>
      </c>
      <c r="D351" s="3">
        <v>6.1950000000000003</v>
      </c>
      <c r="E351" s="4">
        <v>8</v>
      </c>
      <c r="F351" s="4" t="s">
        <v>702</v>
      </c>
    </row>
    <row r="352" spans="1:6" x14ac:dyDescent="0.25">
      <c r="A352" s="20"/>
      <c r="B352" s="21"/>
      <c r="C352" s="3">
        <v>146</v>
      </c>
      <c r="D352" s="3">
        <v>6.1950000000000003</v>
      </c>
      <c r="E352" s="4">
        <v>20</v>
      </c>
      <c r="F352" s="4" t="s">
        <v>702</v>
      </c>
    </row>
    <row r="353" spans="1:6" x14ac:dyDescent="0.25">
      <c r="A353" s="20" t="s">
        <v>679</v>
      </c>
      <c r="B353" s="21">
        <v>204.11366000000001</v>
      </c>
      <c r="C353" s="3">
        <v>187</v>
      </c>
      <c r="D353" s="3">
        <v>5.6150000000000002</v>
      </c>
      <c r="E353" s="4">
        <v>8</v>
      </c>
      <c r="F353" s="4" t="s">
        <v>702</v>
      </c>
    </row>
    <row r="354" spans="1:6" x14ac:dyDescent="0.25">
      <c r="A354" s="20"/>
      <c r="B354" s="21"/>
      <c r="C354" s="3">
        <v>159</v>
      </c>
      <c r="D354" s="3">
        <v>5.6150000000000002</v>
      </c>
      <c r="E354" s="4">
        <v>16</v>
      </c>
      <c r="F354" s="4" t="s">
        <v>702</v>
      </c>
    </row>
    <row r="355" spans="1:6" x14ac:dyDescent="0.25">
      <c r="A355" s="20" t="s">
        <v>799</v>
      </c>
      <c r="B355" s="21">
        <v>138.09186</v>
      </c>
      <c r="C355" s="3">
        <v>121</v>
      </c>
      <c r="D355" s="3">
        <v>4.859</v>
      </c>
      <c r="E355" s="4">
        <v>8</v>
      </c>
      <c r="F355" s="4" t="s">
        <v>702</v>
      </c>
    </row>
    <row r="356" spans="1:6" x14ac:dyDescent="0.25">
      <c r="A356" s="20"/>
      <c r="B356" s="21"/>
      <c r="C356" s="3">
        <v>77</v>
      </c>
      <c r="D356" s="3">
        <v>4.859</v>
      </c>
      <c r="E356" s="4">
        <v>32</v>
      </c>
      <c r="F356" s="4" t="s">
        <v>702</v>
      </c>
    </row>
    <row r="357" spans="1:6" x14ac:dyDescent="0.25">
      <c r="A357" s="20" t="s">
        <v>800</v>
      </c>
      <c r="B357" s="21">
        <v>182.08169000000001</v>
      </c>
      <c r="C357" s="3">
        <v>136</v>
      </c>
      <c r="D357" s="3">
        <v>7.1470000000000002</v>
      </c>
      <c r="E357" s="4">
        <v>12</v>
      </c>
      <c r="F357" s="4" t="s">
        <v>702</v>
      </c>
    </row>
    <row r="358" spans="1:6" x14ac:dyDescent="0.25">
      <c r="A358" s="20"/>
      <c r="B358" s="21"/>
      <c r="C358" s="3">
        <v>91</v>
      </c>
      <c r="D358" s="3">
        <v>7.1470000000000002</v>
      </c>
      <c r="E358" s="4">
        <v>32</v>
      </c>
      <c r="F358" s="4" t="s">
        <v>702</v>
      </c>
    </row>
    <row r="359" spans="1:6" x14ac:dyDescent="0.25">
      <c r="A359" s="20" t="s">
        <v>681</v>
      </c>
      <c r="B359" s="21">
        <v>113.03507999999999</v>
      </c>
      <c r="C359" s="3">
        <v>70</v>
      </c>
      <c r="D359" s="3">
        <v>1.6779999999999999</v>
      </c>
      <c r="E359" s="4">
        <v>20</v>
      </c>
      <c r="F359" s="4" t="s">
        <v>702</v>
      </c>
    </row>
    <row r="360" spans="1:6" x14ac:dyDescent="0.25">
      <c r="A360" s="20"/>
      <c r="B360" s="21"/>
      <c r="C360" s="3">
        <v>40</v>
      </c>
      <c r="D360" s="3">
        <v>1.6779999999999999</v>
      </c>
      <c r="E360" s="4">
        <v>40</v>
      </c>
      <c r="F360" s="4" t="s">
        <v>702</v>
      </c>
    </row>
    <row r="361" spans="1:6" x14ac:dyDescent="0.25">
      <c r="A361" s="20" t="s">
        <v>684</v>
      </c>
      <c r="B361" s="21">
        <v>133.06129000000001</v>
      </c>
      <c r="C361" s="3">
        <v>115</v>
      </c>
      <c r="D361" s="3">
        <v>2.75</v>
      </c>
      <c r="E361" s="4">
        <v>10</v>
      </c>
      <c r="F361" s="4" t="s">
        <v>702</v>
      </c>
    </row>
    <row r="362" spans="1:6" x14ac:dyDescent="0.25">
      <c r="A362" s="20"/>
      <c r="B362" s="21"/>
      <c r="C362" s="3">
        <v>90</v>
      </c>
      <c r="D362" s="3">
        <v>2.75</v>
      </c>
      <c r="E362" s="4">
        <v>10</v>
      </c>
      <c r="F362" s="4" t="s">
        <v>702</v>
      </c>
    </row>
    <row r="363" spans="1:6" x14ac:dyDescent="0.25">
      <c r="A363" s="20" t="s">
        <v>685</v>
      </c>
      <c r="B363" s="21">
        <v>245.07733999999999</v>
      </c>
      <c r="C363" s="3">
        <v>113</v>
      </c>
      <c r="D363" s="3">
        <v>3.7170000000000001</v>
      </c>
      <c r="E363" s="4">
        <v>20</v>
      </c>
      <c r="F363" s="4" t="s">
        <v>702</v>
      </c>
    </row>
    <row r="364" spans="1:6" x14ac:dyDescent="0.25">
      <c r="A364" s="20"/>
      <c r="B364" s="21"/>
      <c r="C364" s="3">
        <v>70</v>
      </c>
      <c r="D364" s="3">
        <v>3.7170000000000001</v>
      </c>
      <c r="E364" s="4">
        <v>40</v>
      </c>
      <c r="F364" s="4" t="s">
        <v>702</v>
      </c>
    </row>
    <row r="365" spans="1:6" x14ac:dyDescent="0.25">
      <c r="A365" s="20" t="s">
        <v>801</v>
      </c>
      <c r="B365" s="21">
        <v>118.08678</v>
      </c>
      <c r="C365" s="3">
        <v>72</v>
      </c>
      <c r="D365" s="3">
        <v>7.0620000000000003</v>
      </c>
      <c r="E365" s="4">
        <v>10</v>
      </c>
      <c r="F365" s="4" t="s">
        <v>702</v>
      </c>
    </row>
    <row r="366" spans="1:6" x14ac:dyDescent="0.25">
      <c r="A366" s="20"/>
      <c r="B366" s="21"/>
      <c r="C366" s="3">
        <v>55</v>
      </c>
      <c r="D366" s="3">
        <v>7.0620000000000003</v>
      </c>
      <c r="E366" s="4">
        <v>20</v>
      </c>
      <c r="F366" s="4" t="s">
        <v>702</v>
      </c>
    </row>
    <row r="367" spans="1:6" x14ac:dyDescent="0.25">
      <c r="A367" s="20" t="s">
        <v>697</v>
      </c>
      <c r="B367" s="21">
        <v>153.04123000000001</v>
      </c>
      <c r="C367" s="3">
        <v>110</v>
      </c>
      <c r="D367" s="3">
        <v>4.3760000000000003</v>
      </c>
      <c r="E367" s="4">
        <v>10</v>
      </c>
      <c r="F367" s="4" t="s">
        <v>702</v>
      </c>
    </row>
    <row r="368" spans="1:6" x14ac:dyDescent="0.25">
      <c r="A368" s="20"/>
      <c r="B368" s="21"/>
      <c r="C368" s="3">
        <v>55</v>
      </c>
      <c r="D368" s="3">
        <v>4.3760000000000003</v>
      </c>
      <c r="E368" s="4">
        <v>40</v>
      </c>
      <c r="F368" s="4" t="s">
        <v>702</v>
      </c>
    </row>
    <row r="369" spans="1:6" x14ac:dyDescent="0.25">
      <c r="A369" s="20" t="s">
        <v>698</v>
      </c>
      <c r="B369" s="21">
        <v>285.08348999999998</v>
      </c>
      <c r="C369" s="3">
        <v>153</v>
      </c>
      <c r="D369" s="3">
        <v>5.5250000000000004</v>
      </c>
      <c r="E369" s="4">
        <v>8</v>
      </c>
      <c r="F369" s="4" t="s">
        <v>702</v>
      </c>
    </row>
    <row r="370" spans="1:6" x14ac:dyDescent="0.25">
      <c r="A370" s="20"/>
      <c r="B370" s="21"/>
      <c r="C370" s="3">
        <v>135.9</v>
      </c>
      <c r="D370" s="3">
        <v>5.5250000000000004</v>
      </c>
      <c r="E370" s="4">
        <v>36</v>
      </c>
      <c r="F370" s="4" t="s">
        <v>702</v>
      </c>
    </row>
    <row r="371" spans="1:6" x14ac:dyDescent="0.25">
      <c r="A371" s="20" t="s">
        <v>700</v>
      </c>
      <c r="B371" s="21">
        <v>206.04531</v>
      </c>
      <c r="C371" s="3">
        <v>160</v>
      </c>
      <c r="D371" s="3">
        <v>5.5880000000000001</v>
      </c>
      <c r="E371" s="4">
        <v>20</v>
      </c>
      <c r="F371" s="4" t="s">
        <v>702</v>
      </c>
    </row>
    <row r="372" spans="1:6" x14ac:dyDescent="0.25">
      <c r="A372" s="20"/>
      <c r="B372" s="21"/>
      <c r="C372" s="3">
        <v>132</v>
      </c>
      <c r="D372" s="3">
        <v>5.5880000000000001</v>
      </c>
      <c r="E372" s="4">
        <v>32</v>
      </c>
      <c r="F372" s="4" t="s">
        <v>702</v>
      </c>
    </row>
  </sheetData>
  <mergeCells count="332">
    <mergeCell ref="A9:A10"/>
    <mergeCell ref="B9:B10"/>
    <mergeCell ref="A11:A12"/>
    <mergeCell ref="B11:B12"/>
    <mergeCell ref="A13:A14"/>
    <mergeCell ref="B13:B14"/>
    <mergeCell ref="B2:B3"/>
    <mergeCell ref="A2:A3"/>
    <mergeCell ref="A5:A6"/>
    <mergeCell ref="B5:B6"/>
    <mergeCell ref="A7:A8"/>
    <mergeCell ref="B7:B8"/>
    <mergeCell ref="A22:A23"/>
    <mergeCell ref="B22:B23"/>
    <mergeCell ref="A24:A25"/>
    <mergeCell ref="B24:B25"/>
    <mergeCell ref="A26:A27"/>
    <mergeCell ref="B26:B27"/>
    <mergeCell ref="A15:A16"/>
    <mergeCell ref="B15:B16"/>
    <mergeCell ref="A18:A19"/>
    <mergeCell ref="B18:B19"/>
    <mergeCell ref="A20:A21"/>
    <mergeCell ref="B20:B21"/>
    <mergeCell ref="A34:A35"/>
    <mergeCell ref="B34:B35"/>
    <mergeCell ref="A36:A37"/>
    <mergeCell ref="B36:B37"/>
    <mergeCell ref="A38:A39"/>
    <mergeCell ref="B38:B39"/>
    <mergeCell ref="A28:A29"/>
    <mergeCell ref="B28:B29"/>
    <mergeCell ref="A30:A31"/>
    <mergeCell ref="B30:B31"/>
    <mergeCell ref="A32:A33"/>
    <mergeCell ref="B32:B33"/>
    <mergeCell ref="A40:A41"/>
    <mergeCell ref="B40:B41"/>
    <mergeCell ref="A355:A356"/>
    <mergeCell ref="B355:B356"/>
    <mergeCell ref="A357:A358"/>
    <mergeCell ref="B357:B358"/>
    <mergeCell ref="A349:A350"/>
    <mergeCell ref="B349:B350"/>
    <mergeCell ref="A346:A347"/>
    <mergeCell ref="B346:B347"/>
    <mergeCell ref="A344:A345"/>
    <mergeCell ref="B344:B345"/>
    <mergeCell ref="A342:A343"/>
    <mergeCell ref="B342:B343"/>
    <mergeCell ref="A339:A340"/>
    <mergeCell ref="B339:B340"/>
    <mergeCell ref="A337:A338"/>
    <mergeCell ref="B337:B338"/>
    <mergeCell ref="A335:A336"/>
    <mergeCell ref="B335:B336"/>
    <mergeCell ref="A332:A333"/>
    <mergeCell ref="B332:B333"/>
    <mergeCell ref="B323:B324"/>
    <mergeCell ref="A323:A324"/>
    <mergeCell ref="A371:A372"/>
    <mergeCell ref="B371:B372"/>
    <mergeCell ref="A353:A354"/>
    <mergeCell ref="B353:B354"/>
    <mergeCell ref="A351:A352"/>
    <mergeCell ref="B351:B352"/>
    <mergeCell ref="A365:A366"/>
    <mergeCell ref="B365:B366"/>
    <mergeCell ref="A367:A368"/>
    <mergeCell ref="B367:B368"/>
    <mergeCell ref="A369:A370"/>
    <mergeCell ref="B369:B370"/>
    <mergeCell ref="A359:A360"/>
    <mergeCell ref="B359:B360"/>
    <mergeCell ref="A361:A362"/>
    <mergeCell ref="B361:B362"/>
    <mergeCell ref="A363:A364"/>
    <mergeCell ref="B363:B364"/>
    <mergeCell ref="A325:A326"/>
    <mergeCell ref="A327:A328"/>
    <mergeCell ref="A330:A331"/>
    <mergeCell ref="B330:B331"/>
    <mergeCell ref="B325:B326"/>
    <mergeCell ref="B327:B328"/>
    <mergeCell ref="A316:A317"/>
    <mergeCell ref="B316:B317"/>
    <mergeCell ref="A318:A319"/>
    <mergeCell ref="B318:B319"/>
    <mergeCell ref="A320:A321"/>
    <mergeCell ref="B320:B321"/>
    <mergeCell ref="A48:A49"/>
    <mergeCell ref="B48:B49"/>
    <mergeCell ref="A50:A51"/>
    <mergeCell ref="B50:B51"/>
    <mergeCell ref="A52:A53"/>
    <mergeCell ref="B52:B53"/>
    <mergeCell ref="A42:A43"/>
    <mergeCell ref="B42:B43"/>
    <mergeCell ref="A44:A45"/>
    <mergeCell ref="B44:B45"/>
    <mergeCell ref="A46:A47"/>
    <mergeCell ref="B46:B47"/>
    <mergeCell ref="A61:A62"/>
    <mergeCell ref="B61:B62"/>
    <mergeCell ref="A63:A64"/>
    <mergeCell ref="B63:B64"/>
    <mergeCell ref="A65:A66"/>
    <mergeCell ref="B65:B66"/>
    <mergeCell ref="A55:A56"/>
    <mergeCell ref="B55:B56"/>
    <mergeCell ref="A57:A58"/>
    <mergeCell ref="B57:B58"/>
    <mergeCell ref="A59:A60"/>
    <mergeCell ref="B59:B60"/>
    <mergeCell ref="A75:A76"/>
    <mergeCell ref="B75:B76"/>
    <mergeCell ref="A77:A78"/>
    <mergeCell ref="B77:B78"/>
    <mergeCell ref="A79:A80"/>
    <mergeCell ref="B79:B80"/>
    <mergeCell ref="A81:A82"/>
    <mergeCell ref="B81:B82"/>
    <mergeCell ref="A68:A69"/>
    <mergeCell ref="B68:B69"/>
    <mergeCell ref="A70:A71"/>
    <mergeCell ref="B70:B71"/>
    <mergeCell ref="A73:A74"/>
    <mergeCell ref="B73:B74"/>
    <mergeCell ref="A93:A94"/>
    <mergeCell ref="B93:B94"/>
    <mergeCell ref="A95:A96"/>
    <mergeCell ref="B95:B96"/>
    <mergeCell ref="A97:A98"/>
    <mergeCell ref="B97:B98"/>
    <mergeCell ref="A84:A85"/>
    <mergeCell ref="B84:B85"/>
    <mergeCell ref="A87:A88"/>
    <mergeCell ref="B87:B88"/>
    <mergeCell ref="A90:A91"/>
    <mergeCell ref="B90:B91"/>
    <mergeCell ref="A107:A108"/>
    <mergeCell ref="B107:B108"/>
    <mergeCell ref="A109:A110"/>
    <mergeCell ref="B109:B110"/>
    <mergeCell ref="A112:A113"/>
    <mergeCell ref="B112:B113"/>
    <mergeCell ref="A99:A100"/>
    <mergeCell ref="A103:A104"/>
    <mergeCell ref="B103:B104"/>
    <mergeCell ref="A105:A106"/>
    <mergeCell ref="B105:B106"/>
    <mergeCell ref="A101:A102"/>
    <mergeCell ref="B101:B102"/>
    <mergeCell ref="B99:B100"/>
    <mergeCell ref="A121:A122"/>
    <mergeCell ref="B121:B122"/>
    <mergeCell ref="A123:A124"/>
    <mergeCell ref="B123:B124"/>
    <mergeCell ref="A125:A126"/>
    <mergeCell ref="B125:B126"/>
    <mergeCell ref="A114:A115"/>
    <mergeCell ref="B114:B115"/>
    <mergeCell ref="A117:A118"/>
    <mergeCell ref="B117:B118"/>
    <mergeCell ref="A119:A120"/>
    <mergeCell ref="B119:B120"/>
    <mergeCell ref="A133:A134"/>
    <mergeCell ref="B133:B134"/>
    <mergeCell ref="A136:A137"/>
    <mergeCell ref="B136:B137"/>
    <mergeCell ref="A138:A139"/>
    <mergeCell ref="B138:B139"/>
    <mergeCell ref="A127:A128"/>
    <mergeCell ref="B127:B128"/>
    <mergeCell ref="A129:A130"/>
    <mergeCell ref="B129:B130"/>
    <mergeCell ref="A131:A132"/>
    <mergeCell ref="B131:B132"/>
    <mergeCell ref="A140:A141"/>
    <mergeCell ref="B140:B141"/>
    <mergeCell ref="A143:A144"/>
    <mergeCell ref="B143:B144"/>
    <mergeCell ref="A152:A153"/>
    <mergeCell ref="B152:B153"/>
    <mergeCell ref="A145:A146"/>
    <mergeCell ref="B145:B146"/>
    <mergeCell ref="A148:A149"/>
    <mergeCell ref="B148:B149"/>
    <mergeCell ref="A169:A170"/>
    <mergeCell ref="B169:B170"/>
    <mergeCell ref="A171:A172"/>
    <mergeCell ref="B171:B172"/>
    <mergeCell ref="A173:A174"/>
    <mergeCell ref="B173:B174"/>
    <mergeCell ref="A154:A155"/>
    <mergeCell ref="B154:B155"/>
    <mergeCell ref="A159:A160"/>
    <mergeCell ref="B159:B160"/>
    <mergeCell ref="A167:A168"/>
    <mergeCell ref="B167:B168"/>
    <mergeCell ref="A157:A158"/>
    <mergeCell ref="B157:B158"/>
    <mergeCell ref="A164:A165"/>
    <mergeCell ref="B164:B165"/>
    <mergeCell ref="A183:A184"/>
    <mergeCell ref="B183:B184"/>
    <mergeCell ref="A187:A188"/>
    <mergeCell ref="B187:B188"/>
    <mergeCell ref="A189:A190"/>
    <mergeCell ref="B189:B190"/>
    <mergeCell ref="A185:A186"/>
    <mergeCell ref="B185:B186"/>
    <mergeCell ref="A175:A176"/>
    <mergeCell ref="B175:B176"/>
    <mergeCell ref="A178:A179"/>
    <mergeCell ref="B178:B179"/>
    <mergeCell ref="A181:A182"/>
    <mergeCell ref="B181:B182"/>
    <mergeCell ref="A197:A198"/>
    <mergeCell ref="B197:B198"/>
    <mergeCell ref="A199:A200"/>
    <mergeCell ref="B199:B200"/>
    <mergeCell ref="A202:A203"/>
    <mergeCell ref="B202:B203"/>
    <mergeCell ref="A191:A192"/>
    <mergeCell ref="B191:B192"/>
    <mergeCell ref="A193:A194"/>
    <mergeCell ref="B193:B194"/>
    <mergeCell ref="A195:A196"/>
    <mergeCell ref="B195:B196"/>
    <mergeCell ref="A210:A211"/>
    <mergeCell ref="B210:B211"/>
    <mergeCell ref="A214:A215"/>
    <mergeCell ref="B214:B215"/>
    <mergeCell ref="A216:A217"/>
    <mergeCell ref="B216:B217"/>
    <mergeCell ref="A204:A205"/>
    <mergeCell ref="B204:B205"/>
    <mergeCell ref="A206:A207"/>
    <mergeCell ref="B206:B207"/>
    <mergeCell ref="A208:A209"/>
    <mergeCell ref="B208:B209"/>
    <mergeCell ref="A218:A219"/>
    <mergeCell ref="B218:B219"/>
    <mergeCell ref="A227:A228"/>
    <mergeCell ref="B227:B228"/>
    <mergeCell ref="A229:A230"/>
    <mergeCell ref="B229:B230"/>
    <mergeCell ref="A225:A226"/>
    <mergeCell ref="B225:B226"/>
    <mergeCell ref="A223:A224"/>
    <mergeCell ref="B223:B224"/>
    <mergeCell ref="A220:A221"/>
    <mergeCell ref="B220:B221"/>
    <mergeCell ref="A238:A239"/>
    <mergeCell ref="B238:B239"/>
    <mergeCell ref="A240:A241"/>
    <mergeCell ref="B240:B241"/>
    <mergeCell ref="A242:A243"/>
    <mergeCell ref="B242:B243"/>
    <mergeCell ref="A231:A232"/>
    <mergeCell ref="B231:B232"/>
    <mergeCell ref="A233:A234"/>
    <mergeCell ref="B233:B234"/>
    <mergeCell ref="A235:A236"/>
    <mergeCell ref="B235:B236"/>
    <mergeCell ref="A250:A251"/>
    <mergeCell ref="B250:B251"/>
    <mergeCell ref="A252:A253"/>
    <mergeCell ref="B252:B253"/>
    <mergeCell ref="A254:A255"/>
    <mergeCell ref="B254:B255"/>
    <mergeCell ref="A244:A245"/>
    <mergeCell ref="B244:B245"/>
    <mergeCell ref="A246:A247"/>
    <mergeCell ref="B246:B247"/>
    <mergeCell ref="A248:A249"/>
    <mergeCell ref="B248:B249"/>
    <mergeCell ref="A262:A263"/>
    <mergeCell ref="B262:B263"/>
    <mergeCell ref="A264:A265"/>
    <mergeCell ref="B264:B265"/>
    <mergeCell ref="A266:A267"/>
    <mergeCell ref="B266:B267"/>
    <mergeCell ref="A256:A257"/>
    <mergeCell ref="B256:B257"/>
    <mergeCell ref="A258:A259"/>
    <mergeCell ref="B258:B259"/>
    <mergeCell ref="A260:A261"/>
    <mergeCell ref="B260:B261"/>
    <mergeCell ref="A269:A270"/>
    <mergeCell ref="B269:B270"/>
    <mergeCell ref="A271:A272"/>
    <mergeCell ref="B271:B272"/>
    <mergeCell ref="A278:A279"/>
    <mergeCell ref="B278:B279"/>
    <mergeCell ref="A276:A277"/>
    <mergeCell ref="B276:B277"/>
    <mergeCell ref="A274:A275"/>
    <mergeCell ref="B274:B275"/>
    <mergeCell ref="A294:A295"/>
    <mergeCell ref="B294:B295"/>
    <mergeCell ref="A296:A297"/>
    <mergeCell ref="B296:B297"/>
    <mergeCell ref="A298:A299"/>
    <mergeCell ref="B298:B299"/>
    <mergeCell ref="A281:A282"/>
    <mergeCell ref="B281:B282"/>
    <mergeCell ref="A283:A284"/>
    <mergeCell ref="B283:B284"/>
    <mergeCell ref="A292:A293"/>
    <mergeCell ref="B292:B293"/>
    <mergeCell ref="A290:A291"/>
    <mergeCell ref="B290:B291"/>
    <mergeCell ref="A288:A289"/>
    <mergeCell ref="B288:B289"/>
    <mergeCell ref="A286:A287"/>
    <mergeCell ref="B286:B287"/>
    <mergeCell ref="A301:A302"/>
    <mergeCell ref="B301:B302"/>
    <mergeCell ref="A309:A310"/>
    <mergeCell ref="B309:B310"/>
    <mergeCell ref="A313:A314"/>
    <mergeCell ref="B313:B314"/>
    <mergeCell ref="A307:A308"/>
    <mergeCell ref="B307:B308"/>
    <mergeCell ref="A303:A304"/>
    <mergeCell ref="B303:B304"/>
    <mergeCell ref="A305:A306"/>
    <mergeCell ref="B305:B306"/>
    <mergeCell ref="A311:A312"/>
    <mergeCell ref="B311:B312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89"/>
  <sheetViews>
    <sheetView workbookViewId="0">
      <selection activeCell="A18" sqref="A18:A19"/>
    </sheetView>
  </sheetViews>
  <sheetFormatPr baseColWidth="10" defaultColWidth="9.140625" defaultRowHeight="15" x14ac:dyDescent="0.25"/>
  <cols>
    <col min="1" max="1" width="55.42578125" style="9" bestFit="1" customWidth="1"/>
    <col min="2" max="2" width="12.7109375" style="9" bestFit="1" customWidth="1"/>
    <col min="3" max="3" width="11.140625" style="7" bestFit="1" customWidth="1"/>
    <col min="4" max="4" width="14.28515625" style="9" bestFit="1" customWidth="1"/>
    <col min="5" max="5" width="15.28515625" style="9" bestFit="1" customWidth="1"/>
    <col min="6" max="6" width="13.140625" style="9" customWidth="1"/>
    <col min="7" max="16384" width="9.140625" style="9"/>
  </cols>
  <sheetData>
    <row r="1" spans="1:6" ht="30" x14ac:dyDescent="0.25">
      <c r="A1" s="8" t="s">
        <v>214</v>
      </c>
      <c r="B1" s="2" t="s">
        <v>803</v>
      </c>
      <c r="C1" s="1" t="s">
        <v>804</v>
      </c>
      <c r="D1" s="8" t="s">
        <v>215</v>
      </c>
      <c r="E1" s="8" t="s">
        <v>216</v>
      </c>
      <c r="F1" s="8" t="s">
        <v>217</v>
      </c>
    </row>
    <row r="2" spans="1:6" x14ac:dyDescent="0.25">
      <c r="A2" s="9" t="s">
        <v>218</v>
      </c>
      <c r="B2" s="10">
        <v>136.06299999999999</v>
      </c>
      <c r="C2" s="6">
        <v>136.06299999999999</v>
      </c>
      <c r="D2" s="10">
        <v>1.778</v>
      </c>
      <c r="E2" s="9">
        <v>5</v>
      </c>
      <c r="F2" s="9" t="s">
        <v>220</v>
      </c>
    </row>
    <row r="3" spans="1:6" x14ac:dyDescent="0.25">
      <c r="A3" s="24" t="s">
        <v>812</v>
      </c>
      <c r="B3" s="23">
        <v>153.01900000000001</v>
      </c>
      <c r="C3" s="7">
        <v>108.9</v>
      </c>
      <c r="D3" s="10">
        <v>4.069</v>
      </c>
      <c r="E3" s="9" t="s">
        <v>222</v>
      </c>
      <c r="F3" s="9" t="s">
        <v>220</v>
      </c>
    </row>
    <row r="4" spans="1:6" x14ac:dyDescent="0.25">
      <c r="A4" s="24"/>
      <c r="B4" s="23"/>
      <c r="C4" s="7">
        <v>90.8</v>
      </c>
      <c r="D4" s="10">
        <v>4.069</v>
      </c>
      <c r="E4" s="9" t="s">
        <v>223</v>
      </c>
      <c r="F4" s="9" t="s">
        <v>220</v>
      </c>
    </row>
    <row r="5" spans="1:6" x14ac:dyDescent="0.25">
      <c r="A5" s="24"/>
      <c r="B5" s="23"/>
      <c r="C5" s="7">
        <v>108.9</v>
      </c>
      <c r="D5" s="10">
        <v>6.6989999999999998</v>
      </c>
      <c r="E5" s="9" t="s">
        <v>222</v>
      </c>
      <c r="F5" s="9" t="s">
        <v>220</v>
      </c>
    </row>
    <row r="6" spans="1:6" x14ac:dyDescent="0.25">
      <c r="A6" s="24"/>
      <c r="B6" s="23"/>
      <c r="C6" s="7">
        <v>90.8</v>
      </c>
      <c r="D6" s="10">
        <v>6.6989999999999998</v>
      </c>
      <c r="E6" s="9" t="s">
        <v>223</v>
      </c>
      <c r="F6" s="9" t="s">
        <v>220</v>
      </c>
    </row>
    <row r="7" spans="1:6" x14ac:dyDescent="0.25">
      <c r="A7" s="24" t="s">
        <v>224</v>
      </c>
      <c r="B7" s="23">
        <v>153.01900000000001</v>
      </c>
      <c r="C7" s="7">
        <v>107.9</v>
      </c>
      <c r="D7" s="10">
        <v>4.351</v>
      </c>
      <c r="E7" s="9" t="s">
        <v>226</v>
      </c>
      <c r="F7" s="9" t="s">
        <v>220</v>
      </c>
    </row>
    <row r="8" spans="1:6" x14ac:dyDescent="0.25">
      <c r="A8" s="24"/>
      <c r="B8" s="23"/>
      <c r="C8" s="7">
        <v>53</v>
      </c>
      <c r="D8" s="10">
        <v>4.351</v>
      </c>
      <c r="E8" s="9" t="s">
        <v>228</v>
      </c>
      <c r="F8" s="9" t="s">
        <v>220</v>
      </c>
    </row>
    <row r="9" spans="1:6" x14ac:dyDescent="0.25">
      <c r="A9" s="9" t="s">
        <v>229</v>
      </c>
      <c r="B9" s="10">
        <v>124.01600000000001</v>
      </c>
      <c r="C9" s="7" t="s">
        <v>230</v>
      </c>
      <c r="D9" s="9">
        <v>7.31</v>
      </c>
      <c r="E9" s="9" t="s">
        <v>231</v>
      </c>
      <c r="F9" s="9" t="s">
        <v>220</v>
      </c>
    </row>
    <row r="10" spans="1:6" x14ac:dyDescent="0.25">
      <c r="A10" s="24" t="s">
        <v>232</v>
      </c>
      <c r="B10" s="23">
        <v>108.04600000000001</v>
      </c>
      <c r="C10" s="7" t="s">
        <v>233</v>
      </c>
      <c r="D10" s="9">
        <v>4.2699999999999996</v>
      </c>
      <c r="E10" s="9" t="s">
        <v>234</v>
      </c>
      <c r="F10" s="9" t="s">
        <v>220</v>
      </c>
    </row>
    <row r="11" spans="1:6" x14ac:dyDescent="0.25">
      <c r="A11" s="24"/>
      <c r="B11" s="23"/>
      <c r="C11" s="7" t="s">
        <v>235</v>
      </c>
      <c r="D11" s="9">
        <v>4.2699999999999996</v>
      </c>
      <c r="E11" s="9" t="s">
        <v>236</v>
      </c>
      <c r="F11" s="9" t="s">
        <v>220</v>
      </c>
    </row>
    <row r="12" spans="1:6" x14ac:dyDescent="0.25">
      <c r="A12" s="9" t="s">
        <v>237</v>
      </c>
      <c r="B12" s="10">
        <v>148.04300000000001</v>
      </c>
      <c r="C12" s="7" t="s">
        <v>238</v>
      </c>
      <c r="D12" s="9">
        <v>2.948</v>
      </c>
      <c r="E12" s="9" t="s">
        <v>222</v>
      </c>
      <c r="F12" s="9" t="s">
        <v>220</v>
      </c>
    </row>
    <row r="13" spans="1:6" x14ac:dyDescent="0.25">
      <c r="A13" s="9" t="s">
        <v>239</v>
      </c>
      <c r="B13" s="10">
        <v>103.04</v>
      </c>
      <c r="C13" s="7" t="s">
        <v>240</v>
      </c>
      <c r="D13" s="9">
        <v>4.2350000000000003</v>
      </c>
      <c r="E13" s="9" t="s">
        <v>241</v>
      </c>
      <c r="F13" s="9" t="s">
        <v>220</v>
      </c>
    </row>
    <row r="14" spans="1:6" x14ac:dyDescent="0.25">
      <c r="A14" s="24" t="s">
        <v>242</v>
      </c>
      <c r="B14" s="23">
        <v>151.04</v>
      </c>
      <c r="C14" s="7" t="s">
        <v>243</v>
      </c>
      <c r="D14" s="9">
        <v>3.181</v>
      </c>
      <c r="E14" s="9" t="s">
        <v>222</v>
      </c>
      <c r="F14" s="9" t="s">
        <v>220</v>
      </c>
    </row>
    <row r="15" spans="1:6" x14ac:dyDescent="0.25">
      <c r="A15" s="24"/>
      <c r="B15" s="23"/>
      <c r="C15" s="7" t="s">
        <v>244</v>
      </c>
      <c r="D15" s="9">
        <v>3.181</v>
      </c>
      <c r="E15" s="9" t="s">
        <v>236</v>
      </c>
      <c r="F15" s="9" t="s">
        <v>220</v>
      </c>
    </row>
    <row r="16" spans="1:6" x14ac:dyDescent="0.25">
      <c r="A16" s="24" t="s">
        <v>245</v>
      </c>
      <c r="B16" s="23">
        <v>101.024</v>
      </c>
      <c r="C16" s="7" t="s">
        <v>246</v>
      </c>
      <c r="D16" s="9">
        <v>2.66</v>
      </c>
      <c r="E16" s="9" t="s">
        <v>234</v>
      </c>
      <c r="F16" s="9" t="s">
        <v>220</v>
      </c>
    </row>
    <row r="17" spans="1:6" x14ac:dyDescent="0.25">
      <c r="A17" s="24"/>
      <c r="B17" s="23"/>
      <c r="C17" s="7" t="s">
        <v>247</v>
      </c>
      <c r="D17" s="9">
        <v>2.66</v>
      </c>
      <c r="E17" s="9" t="s">
        <v>234</v>
      </c>
      <c r="F17" s="9" t="s">
        <v>220</v>
      </c>
    </row>
    <row r="18" spans="1:6" x14ac:dyDescent="0.25">
      <c r="A18" s="24" t="s">
        <v>248</v>
      </c>
      <c r="B18" s="23">
        <v>184.98500000000001</v>
      </c>
      <c r="C18" s="7" t="s">
        <v>249</v>
      </c>
      <c r="D18" s="9">
        <v>8.3879999999999999</v>
      </c>
      <c r="E18" s="9" t="s">
        <v>250</v>
      </c>
      <c r="F18" s="9" t="s">
        <v>220</v>
      </c>
    </row>
    <row r="19" spans="1:6" x14ac:dyDescent="0.25">
      <c r="A19" s="24"/>
      <c r="B19" s="23"/>
      <c r="C19" s="7" t="s">
        <v>230</v>
      </c>
      <c r="D19" s="9">
        <v>8.3879999999999999</v>
      </c>
      <c r="E19" s="9" t="s">
        <v>251</v>
      </c>
      <c r="F19" s="9" t="s">
        <v>220</v>
      </c>
    </row>
    <row r="20" spans="1:6" x14ac:dyDescent="0.25">
      <c r="A20" s="9" t="s">
        <v>252</v>
      </c>
      <c r="B20" s="10">
        <v>71.013900000000007</v>
      </c>
      <c r="C20" s="7" t="s">
        <v>227</v>
      </c>
      <c r="D20" s="9">
        <v>4.5190000000000001</v>
      </c>
      <c r="E20" s="9" t="s">
        <v>236</v>
      </c>
      <c r="F20" s="9" t="s">
        <v>220</v>
      </c>
    </row>
    <row r="21" spans="1:6" x14ac:dyDescent="0.25">
      <c r="A21" s="24" t="s">
        <v>253</v>
      </c>
      <c r="B21" s="23">
        <v>165.05500000000001</v>
      </c>
      <c r="C21" s="7" t="s">
        <v>254</v>
      </c>
      <c r="D21" s="9">
        <v>2.1579999999999999</v>
      </c>
      <c r="E21" s="9" t="s">
        <v>241</v>
      </c>
      <c r="F21" s="9" t="s">
        <v>220</v>
      </c>
    </row>
    <row r="22" spans="1:6" x14ac:dyDescent="0.25">
      <c r="A22" s="24"/>
      <c r="B22" s="23"/>
      <c r="C22" s="7" t="s">
        <v>244</v>
      </c>
      <c r="D22" s="9">
        <v>2.1579999999999999</v>
      </c>
      <c r="E22" s="9" t="s">
        <v>226</v>
      </c>
      <c r="F22" s="9" t="s">
        <v>220</v>
      </c>
    </row>
    <row r="23" spans="1:6" x14ac:dyDescent="0.25">
      <c r="A23" s="24" t="s">
        <v>255</v>
      </c>
      <c r="B23" s="23">
        <v>179.03399999999999</v>
      </c>
      <c r="C23" s="7" t="s">
        <v>256</v>
      </c>
      <c r="D23" s="9">
        <v>4.4370000000000003</v>
      </c>
      <c r="E23" s="9" t="s">
        <v>236</v>
      </c>
      <c r="F23" s="9" t="s">
        <v>220</v>
      </c>
    </row>
    <row r="24" spans="1:6" x14ac:dyDescent="0.25">
      <c r="A24" s="24"/>
      <c r="B24" s="23"/>
      <c r="C24" s="7" t="s">
        <v>233</v>
      </c>
      <c r="D24" s="9">
        <v>4.4370000000000003</v>
      </c>
      <c r="E24" s="9" t="s">
        <v>250</v>
      </c>
      <c r="F24" s="9" t="s">
        <v>220</v>
      </c>
    </row>
    <row r="25" spans="1:6" x14ac:dyDescent="0.25">
      <c r="A25" s="24" t="s">
        <v>257</v>
      </c>
      <c r="B25" s="23">
        <v>183.029</v>
      </c>
      <c r="C25" s="7" t="s">
        <v>258</v>
      </c>
      <c r="D25" s="9">
        <v>3.9409999999999998</v>
      </c>
      <c r="E25" s="9" t="s">
        <v>222</v>
      </c>
      <c r="F25" s="9" t="s">
        <v>220</v>
      </c>
    </row>
    <row r="26" spans="1:6" x14ac:dyDescent="0.25">
      <c r="A26" s="24"/>
      <c r="B26" s="23"/>
      <c r="C26" s="7" t="s">
        <v>259</v>
      </c>
      <c r="D26" s="9">
        <v>3.9409999999999998</v>
      </c>
      <c r="E26" s="9" t="s">
        <v>260</v>
      </c>
      <c r="F26" s="9" t="s">
        <v>220</v>
      </c>
    </row>
    <row r="27" spans="1:6" x14ac:dyDescent="0.25">
      <c r="A27" s="9" t="s">
        <v>261</v>
      </c>
      <c r="B27" s="10">
        <v>167.03399999999999</v>
      </c>
      <c r="C27" s="7" t="s">
        <v>262</v>
      </c>
      <c r="D27" s="9">
        <v>7.1580000000000004</v>
      </c>
      <c r="E27" s="9" t="s">
        <v>260</v>
      </c>
      <c r="F27" s="9" t="s">
        <v>220</v>
      </c>
    </row>
    <row r="28" spans="1:6" x14ac:dyDescent="0.25">
      <c r="A28" s="24" t="s">
        <v>263</v>
      </c>
      <c r="B28" s="23">
        <v>169.05</v>
      </c>
      <c r="C28" s="7" t="s">
        <v>264</v>
      </c>
      <c r="D28" s="9">
        <v>3.661</v>
      </c>
      <c r="E28" s="9" t="s">
        <v>234</v>
      </c>
      <c r="F28" s="9" t="s">
        <v>220</v>
      </c>
    </row>
    <row r="29" spans="1:6" x14ac:dyDescent="0.25">
      <c r="A29" s="24"/>
      <c r="B29" s="23"/>
      <c r="C29" s="7" t="s">
        <v>265</v>
      </c>
      <c r="D29" s="9">
        <v>3.661</v>
      </c>
      <c r="E29" s="9" t="s">
        <v>260</v>
      </c>
      <c r="F29" s="9" t="s">
        <v>220</v>
      </c>
    </row>
    <row r="30" spans="1:6" x14ac:dyDescent="0.25">
      <c r="A30" s="24" t="s">
        <v>266</v>
      </c>
      <c r="B30" s="23">
        <v>523.88599999999997</v>
      </c>
      <c r="C30" s="6">
        <v>506.85899999999998</v>
      </c>
      <c r="D30" s="9">
        <v>4.149</v>
      </c>
      <c r="E30" s="9" t="s">
        <v>250</v>
      </c>
      <c r="F30" s="9" t="s">
        <v>220</v>
      </c>
    </row>
    <row r="31" spans="1:6" x14ac:dyDescent="0.25">
      <c r="A31" s="24"/>
      <c r="B31" s="23"/>
      <c r="C31" s="6">
        <v>126.905</v>
      </c>
      <c r="D31" s="9">
        <v>4.149</v>
      </c>
      <c r="E31" s="9" t="s">
        <v>234</v>
      </c>
      <c r="F31" s="9" t="s">
        <v>220</v>
      </c>
    </row>
    <row r="32" spans="1:6" x14ac:dyDescent="0.25">
      <c r="A32" s="9" t="s">
        <v>267</v>
      </c>
      <c r="B32" s="10">
        <v>431.86</v>
      </c>
      <c r="C32" s="7" t="s">
        <v>268</v>
      </c>
      <c r="D32" s="9">
        <v>6.3479999999999999</v>
      </c>
      <c r="E32" s="9" t="s">
        <v>223</v>
      </c>
      <c r="F32" s="9" t="s">
        <v>220</v>
      </c>
    </row>
    <row r="33" spans="1:6" x14ac:dyDescent="0.25">
      <c r="A33" s="24" t="s">
        <v>269</v>
      </c>
      <c r="B33" s="23">
        <v>171.029</v>
      </c>
      <c r="C33" s="7">
        <v>127.1</v>
      </c>
      <c r="D33" s="9">
        <v>6.1870000000000003</v>
      </c>
      <c r="E33" s="9" t="s">
        <v>260</v>
      </c>
      <c r="F33" s="9" t="s">
        <v>220</v>
      </c>
    </row>
    <row r="34" spans="1:6" x14ac:dyDescent="0.25">
      <c r="A34" s="24"/>
      <c r="B34" s="23"/>
      <c r="C34" s="7" t="s">
        <v>270</v>
      </c>
      <c r="D34" s="9">
        <v>6.1870000000000003</v>
      </c>
      <c r="E34" s="9" t="s">
        <v>222</v>
      </c>
      <c r="F34" s="9" t="s">
        <v>220</v>
      </c>
    </row>
    <row r="35" spans="1:6" x14ac:dyDescent="0.25">
      <c r="A35" s="24" t="s">
        <v>271</v>
      </c>
      <c r="B35" s="24">
        <v>152</v>
      </c>
      <c r="C35" s="7">
        <v>108</v>
      </c>
      <c r="D35" s="9">
        <v>5.4</v>
      </c>
      <c r="E35" s="9">
        <v>12</v>
      </c>
      <c r="F35" s="9" t="s">
        <v>220</v>
      </c>
    </row>
    <row r="36" spans="1:6" x14ac:dyDescent="0.25">
      <c r="A36" s="24"/>
      <c r="B36" s="24"/>
      <c r="C36" s="7">
        <v>107</v>
      </c>
      <c r="D36" s="9">
        <v>5.4</v>
      </c>
      <c r="E36" s="9">
        <v>24</v>
      </c>
      <c r="F36" s="9" t="s">
        <v>220</v>
      </c>
    </row>
    <row r="37" spans="1:6" x14ac:dyDescent="0.25">
      <c r="A37" s="24" t="s">
        <v>272</v>
      </c>
      <c r="B37" s="23">
        <v>137.024</v>
      </c>
      <c r="C37" s="7" t="s">
        <v>273</v>
      </c>
      <c r="D37" s="9">
        <v>5.2770000000000001</v>
      </c>
      <c r="E37" s="9" t="s">
        <v>274</v>
      </c>
      <c r="F37" s="9" t="s">
        <v>220</v>
      </c>
    </row>
    <row r="38" spans="1:6" x14ac:dyDescent="0.25">
      <c r="A38" s="24"/>
      <c r="B38" s="23"/>
      <c r="C38" s="7" t="s">
        <v>275</v>
      </c>
      <c r="D38" s="9">
        <v>5.2770000000000001</v>
      </c>
      <c r="E38" s="9" t="s">
        <v>231</v>
      </c>
      <c r="F38" s="9" t="s">
        <v>220</v>
      </c>
    </row>
    <row r="39" spans="1:6" x14ac:dyDescent="0.25">
      <c r="A39" s="31" t="s">
        <v>276</v>
      </c>
      <c r="B39" s="23">
        <v>103.04</v>
      </c>
      <c r="C39" s="7" t="s">
        <v>277</v>
      </c>
      <c r="D39" s="9">
        <v>2.7029999999999998</v>
      </c>
      <c r="E39" s="9" t="s">
        <v>260</v>
      </c>
      <c r="F39" s="9" t="s">
        <v>220</v>
      </c>
    </row>
    <row r="40" spans="1:6" x14ac:dyDescent="0.25">
      <c r="A40" s="31"/>
      <c r="B40" s="23"/>
      <c r="C40" s="7" t="s">
        <v>235</v>
      </c>
      <c r="D40" s="9">
        <v>2.7029999999999998</v>
      </c>
      <c r="E40" s="9" t="s">
        <v>234</v>
      </c>
      <c r="F40" s="9" t="s">
        <v>220</v>
      </c>
    </row>
    <row r="41" spans="1:6" x14ac:dyDescent="0.25">
      <c r="A41" s="24" t="s">
        <v>278</v>
      </c>
      <c r="B41" s="24">
        <v>227.2</v>
      </c>
      <c r="C41" s="7">
        <v>209.1</v>
      </c>
      <c r="D41" s="9">
        <v>5.6790000000000003</v>
      </c>
      <c r="E41" s="9">
        <v>4</v>
      </c>
      <c r="F41" s="9" t="s">
        <v>220</v>
      </c>
    </row>
    <row r="42" spans="1:6" x14ac:dyDescent="0.25">
      <c r="A42" s="24"/>
      <c r="B42" s="24"/>
      <c r="C42" s="7">
        <v>164</v>
      </c>
      <c r="D42" s="9">
        <v>5.6790000000000003</v>
      </c>
      <c r="E42" s="9">
        <v>12</v>
      </c>
      <c r="F42" s="9" t="s">
        <v>220</v>
      </c>
    </row>
    <row r="43" spans="1:6" x14ac:dyDescent="0.25">
      <c r="A43" s="24" t="s">
        <v>279</v>
      </c>
      <c r="B43" s="23">
        <v>151.04</v>
      </c>
      <c r="C43" s="7" t="s">
        <v>233</v>
      </c>
      <c r="D43" s="9">
        <v>4.8609999999999998</v>
      </c>
      <c r="E43" s="9" t="s">
        <v>250</v>
      </c>
      <c r="F43" s="9" t="s">
        <v>220</v>
      </c>
    </row>
    <row r="44" spans="1:6" x14ac:dyDescent="0.25">
      <c r="A44" s="24"/>
      <c r="B44" s="23"/>
      <c r="C44" s="7" t="s">
        <v>280</v>
      </c>
      <c r="D44" s="9">
        <v>4.8609999999999998</v>
      </c>
      <c r="E44" s="9" t="s">
        <v>234</v>
      </c>
      <c r="F44" s="9" t="s">
        <v>220</v>
      </c>
    </row>
    <row r="45" spans="1:6" x14ac:dyDescent="0.25">
      <c r="A45" s="9" t="s">
        <v>281</v>
      </c>
      <c r="B45" s="10">
        <v>197.04499999999999</v>
      </c>
      <c r="C45" s="7" t="s">
        <v>282</v>
      </c>
      <c r="D45" s="9">
        <v>4.944</v>
      </c>
      <c r="E45" s="9" t="s">
        <v>226</v>
      </c>
      <c r="F45" s="9" t="s">
        <v>220</v>
      </c>
    </row>
    <row r="46" spans="1:6" x14ac:dyDescent="0.25">
      <c r="A46" s="24" t="s">
        <v>283</v>
      </c>
      <c r="B46" s="23">
        <v>129.05600000000001</v>
      </c>
      <c r="C46" s="7" t="s">
        <v>277</v>
      </c>
      <c r="D46" s="9">
        <v>2.5720000000000001</v>
      </c>
      <c r="E46" s="9" t="s">
        <v>234</v>
      </c>
      <c r="F46" s="9" t="s">
        <v>220</v>
      </c>
    </row>
    <row r="47" spans="1:6" x14ac:dyDescent="0.25">
      <c r="A47" s="24"/>
      <c r="B47" s="23"/>
      <c r="C47" s="7" t="s">
        <v>246</v>
      </c>
      <c r="D47" s="9">
        <v>2.5720000000000001</v>
      </c>
      <c r="E47" s="9" t="s">
        <v>234</v>
      </c>
      <c r="F47" s="9" t="s">
        <v>220</v>
      </c>
    </row>
    <row r="48" spans="1:6" x14ac:dyDescent="0.25">
      <c r="A48" s="9" t="s">
        <v>284</v>
      </c>
      <c r="B48" s="10">
        <v>848.14959999999996</v>
      </c>
      <c r="C48" s="7" t="s">
        <v>285</v>
      </c>
      <c r="D48" s="9">
        <v>6.0469999999999997</v>
      </c>
      <c r="E48" s="9" t="s">
        <v>236</v>
      </c>
      <c r="F48" s="9" t="s">
        <v>220</v>
      </c>
    </row>
    <row r="49" spans="1:6" x14ac:dyDescent="0.25">
      <c r="A49" s="9" t="s">
        <v>286</v>
      </c>
      <c r="B49" s="10">
        <v>152.00200000000001</v>
      </c>
      <c r="C49" s="7" t="s">
        <v>287</v>
      </c>
      <c r="D49" s="9">
        <v>6.9630000000000001</v>
      </c>
      <c r="E49" s="9" t="s">
        <v>241</v>
      </c>
      <c r="F49" s="9" t="s">
        <v>220</v>
      </c>
    </row>
    <row r="50" spans="1:6" x14ac:dyDescent="0.25">
      <c r="A50" s="24" t="s">
        <v>288</v>
      </c>
      <c r="B50" s="23">
        <v>144.06610000000001</v>
      </c>
      <c r="C50" s="7" t="s">
        <v>289</v>
      </c>
      <c r="D50" s="9">
        <v>4.8529999999999998</v>
      </c>
      <c r="E50" s="9" t="s">
        <v>260</v>
      </c>
      <c r="F50" s="9" t="s">
        <v>220</v>
      </c>
    </row>
    <row r="51" spans="1:6" x14ac:dyDescent="0.25">
      <c r="A51" s="24"/>
      <c r="B51" s="23"/>
      <c r="C51" s="7" t="s">
        <v>290</v>
      </c>
      <c r="D51" s="9">
        <v>4.8529999999999998</v>
      </c>
      <c r="E51" s="9" t="s">
        <v>241</v>
      </c>
      <c r="F51" s="9" t="s">
        <v>220</v>
      </c>
    </row>
    <row r="52" spans="1:6" x14ac:dyDescent="0.25">
      <c r="A52" s="24" t="s">
        <v>291</v>
      </c>
      <c r="B52" s="23">
        <v>144.077</v>
      </c>
      <c r="C52" s="7" t="s">
        <v>289</v>
      </c>
      <c r="D52" s="9">
        <v>6.2759999999999998</v>
      </c>
      <c r="E52" s="9" t="s">
        <v>260</v>
      </c>
      <c r="F52" s="9" t="s">
        <v>220</v>
      </c>
    </row>
    <row r="53" spans="1:6" x14ac:dyDescent="0.25">
      <c r="A53" s="24"/>
      <c r="B53" s="23"/>
      <c r="C53" s="7" t="s">
        <v>235</v>
      </c>
      <c r="D53" s="9">
        <v>6.2759999999999998</v>
      </c>
      <c r="E53" s="9" t="s">
        <v>236</v>
      </c>
      <c r="F53" s="9" t="s">
        <v>220</v>
      </c>
    </row>
    <row r="54" spans="1:6" x14ac:dyDescent="0.25">
      <c r="A54" s="24" t="s">
        <v>292</v>
      </c>
      <c r="B54" s="23">
        <v>183.066</v>
      </c>
      <c r="C54" s="7" t="s">
        <v>293</v>
      </c>
      <c r="D54" s="9">
        <v>1.69</v>
      </c>
      <c r="E54" s="9" t="s">
        <v>250</v>
      </c>
      <c r="F54" s="9" t="s">
        <v>220</v>
      </c>
    </row>
    <row r="55" spans="1:6" x14ac:dyDescent="0.25">
      <c r="A55" s="24"/>
      <c r="B55" s="23"/>
      <c r="C55" s="7" t="s">
        <v>254</v>
      </c>
      <c r="D55" s="9">
        <v>1.69</v>
      </c>
      <c r="E55" s="9" t="s">
        <v>234</v>
      </c>
      <c r="F55" s="9" t="s">
        <v>220</v>
      </c>
    </row>
    <row r="56" spans="1:6" s="11" customFormat="1" x14ac:dyDescent="0.25">
      <c r="A56" s="24" t="s">
        <v>294</v>
      </c>
      <c r="B56" s="30">
        <v>137.024</v>
      </c>
      <c r="C56" s="7" t="s">
        <v>295</v>
      </c>
      <c r="D56" s="11">
        <v>5.4409999999999998</v>
      </c>
      <c r="E56" s="11" t="s">
        <v>222</v>
      </c>
      <c r="F56" s="11" t="s">
        <v>220</v>
      </c>
    </row>
    <row r="57" spans="1:6" s="11" customFormat="1" x14ac:dyDescent="0.25">
      <c r="A57" s="24"/>
      <c r="B57" s="30"/>
      <c r="C57" s="7" t="s">
        <v>280</v>
      </c>
      <c r="D57" s="11">
        <v>5.4409999999999998</v>
      </c>
      <c r="E57" s="11" t="s">
        <v>236</v>
      </c>
      <c r="F57" s="11" t="s">
        <v>220</v>
      </c>
    </row>
    <row r="58" spans="1:6" x14ac:dyDescent="0.25">
      <c r="A58" s="24" t="s">
        <v>296</v>
      </c>
      <c r="B58" s="23">
        <v>125.035</v>
      </c>
      <c r="C58" s="7" t="s">
        <v>297</v>
      </c>
      <c r="D58" s="9">
        <v>6.0449999999999999</v>
      </c>
      <c r="E58" s="9" t="s">
        <v>260</v>
      </c>
      <c r="F58" s="9" t="s">
        <v>220</v>
      </c>
    </row>
    <row r="59" spans="1:6" x14ac:dyDescent="0.25">
      <c r="A59" s="24"/>
      <c r="B59" s="23"/>
      <c r="C59" s="7" t="s">
        <v>236</v>
      </c>
      <c r="D59" s="9">
        <v>6.0449999999999999</v>
      </c>
      <c r="E59" s="9" t="s">
        <v>223</v>
      </c>
      <c r="F59" s="9" t="s">
        <v>220</v>
      </c>
    </row>
    <row r="60" spans="1:6" x14ac:dyDescent="0.25">
      <c r="A60" s="24" t="s">
        <v>298</v>
      </c>
      <c r="B60" s="23">
        <v>190.05</v>
      </c>
      <c r="C60" s="7" t="s">
        <v>299</v>
      </c>
      <c r="D60" s="9">
        <v>6.43</v>
      </c>
      <c r="E60" s="9" t="s">
        <v>300</v>
      </c>
      <c r="F60" s="9" t="s">
        <v>220</v>
      </c>
    </row>
    <row r="61" spans="1:6" x14ac:dyDescent="0.25">
      <c r="A61" s="24"/>
      <c r="B61" s="23"/>
      <c r="C61" s="7" t="s">
        <v>301</v>
      </c>
      <c r="D61" s="9">
        <v>6.43</v>
      </c>
      <c r="E61" s="9" t="s">
        <v>241</v>
      </c>
      <c r="F61" s="9" t="s">
        <v>220</v>
      </c>
    </row>
    <row r="62" spans="1:6" x14ac:dyDescent="0.25">
      <c r="A62" s="24" t="s">
        <v>302</v>
      </c>
      <c r="B62" s="23">
        <v>161.09299999999999</v>
      </c>
      <c r="C62" s="7" t="s">
        <v>303</v>
      </c>
      <c r="D62" s="9">
        <v>9.2949999999999999</v>
      </c>
      <c r="E62" s="9" t="s">
        <v>234</v>
      </c>
      <c r="F62" s="9" t="s">
        <v>220</v>
      </c>
    </row>
    <row r="63" spans="1:6" x14ac:dyDescent="0.25">
      <c r="A63" s="24"/>
      <c r="B63" s="23"/>
      <c r="C63" s="7" t="s">
        <v>304</v>
      </c>
      <c r="D63" s="9">
        <v>9.2949999999999999</v>
      </c>
      <c r="E63" s="9" t="s">
        <v>236</v>
      </c>
      <c r="F63" s="9" t="s">
        <v>220</v>
      </c>
    </row>
    <row r="64" spans="1:6" x14ac:dyDescent="0.25">
      <c r="A64" s="24" t="s">
        <v>305</v>
      </c>
      <c r="B64" s="23">
        <v>219.077</v>
      </c>
      <c r="C64" s="7" t="s">
        <v>306</v>
      </c>
      <c r="D64" s="9">
        <v>6.3120000000000003</v>
      </c>
      <c r="E64" s="9" t="s">
        <v>222</v>
      </c>
      <c r="F64" s="9" t="s">
        <v>220</v>
      </c>
    </row>
    <row r="65" spans="1:6" x14ac:dyDescent="0.25">
      <c r="A65" s="24"/>
      <c r="B65" s="23"/>
      <c r="C65" s="7" t="s">
        <v>307</v>
      </c>
      <c r="D65" s="9">
        <v>6.3120000000000003</v>
      </c>
      <c r="E65" s="9" t="s">
        <v>251</v>
      </c>
      <c r="F65" s="9" t="s">
        <v>220</v>
      </c>
    </row>
    <row r="66" spans="1:6" x14ac:dyDescent="0.25">
      <c r="A66" s="24" t="s">
        <v>308</v>
      </c>
      <c r="B66" s="23">
        <v>124.05200000000001</v>
      </c>
      <c r="C66" s="7" t="s">
        <v>309</v>
      </c>
      <c r="D66" s="9">
        <v>3.8460000000000001</v>
      </c>
      <c r="E66" s="9" t="s">
        <v>234</v>
      </c>
      <c r="F66" s="9" t="s">
        <v>220</v>
      </c>
    </row>
    <row r="67" spans="1:6" x14ac:dyDescent="0.25">
      <c r="A67" s="24"/>
      <c r="B67" s="23"/>
      <c r="C67" s="7" t="s">
        <v>310</v>
      </c>
      <c r="D67" s="9">
        <v>3.8460000000000001</v>
      </c>
      <c r="E67" s="9" t="s">
        <v>236</v>
      </c>
      <c r="F67" s="9" t="s">
        <v>220</v>
      </c>
    </row>
    <row r="68" spans="1:6" x14ac:dyDescent="0.25">
      <c r="A68" s="24" t="s">
        <v>311</v>
      </c>
      <c r="B68" s="23">
        <v>159.066</v>
      </c>
      <c r="C68" s="7" t="s">
        <v>312</v>
      </c>
      <c r="D68" s="9">
        <v>6.915</v>
      </c>
      <c r="E68" s="9" t="s">
        <v>241</v>
      </c>
      <c r="F68" s="9" t="s">
        <v>220</v>
      </c>
    </row>
    <row r="69" spans="1:6" x14ac:dyDescent="0.25">
      <c r="A69" s="24"/>
      <c r="B69" s="23"/>
      <c r="C69" s="7" t="s">
        <v>249</v>
      </c>
      <c r="D69" s="9">
        <v>6.915</v>
      </c>
      <c r="E69" s="9" t="s">
        <v>241</v>
      </c>
      <c r="F69" s="9" t="s">
        <v>220</v>
      </c>
    </row>
    <row r="70" spans="1:6" x14ac:dyDescent="0.25">
      <c r="A70" s="24" t="s">
        <v>313</v>
      </c>
      <c r="B70" s="23">
        <v>138.01900000000001</v>
      </c>
      <c r="C70" s="7" t="s">
        <v>314</v>
      </c>
      <c r="D70" s="9">
        <v>5.8280000000000003</v>
      </c>
      <c r="E70" s="9" t="s">
        <v>241</v>
      </c>
      <c r="F70" s="9" t="s">
        <v>220</v>
      </c>
    </row>
    <row r="71" spans="1:6" x14ac:dyDescent="0.25">
      <c r="A71" s="24"/>
      <c r="B71" s="23"/>
      <c r="C71" s="7" t="s">
        <v>315</v>
      </c>
      <c r="D71" s="9">
        <v>5.8280000000000003</v>
      </c>
      <c r="E71" s="9" t="s">
        <v>223</v>
      </c>
      <c r="F71" s="9" t="s">
        <v>220</v>
      </c>
    </row>
    <row r="72" spans="1:6" x14ac:dyDescent="0.25">
      <c r="A72" s="24" t="s">
        <v>316</v>
      </c>
      <c r="B72" s="23">
        <v>275.017</v>
      </c>
      <c r="C72" s="7" t="s">
        <v>317</v>
      </c>
      <c r="D72" s="9">
        <v>8.6549999999999994</v>
      </c>
      <c r="E72" s="9" t="s">
        <v>234</v>
      </c>
      <c r="F72" s="9" t="s">
        <v>220</v>
      </c>
    </row>
    <row r="73" spans="1:6" x14ac:dyDescent="0.25">
      <c r="A73" s="24"/>
      <c r="B73" s="23"/>
      <c r="C73" s="7" t="s">
        <v>230</v>
      </c>
      <c r="D73" s="9">
        <v>8.6549999999999994</v>
      </c>
      <c r="E73" s="9" t="s">
        <v>234</v>
      </c>
      <c r="F73" s="9" t="s">
        <v>220</v>
      </c>
    </row>
    <row r="74" spans="1:6" x14ac:dyDescent="0.25">
      <c r="A74" s="24" t="s">
        <v>318</v>
      </c>
      <c r="B74" s="23">
        <v>808.11860000000001</v>
      </c>
      <c r="C74" s="7">
        <v>461.1</v>
      </c>
      <c r="D74" s="9">
        <v>6.8220000000000001</v>
      </c>
      <c r="E74" s="9">
        <v>40</v>
      </c>
      <c r="F74" s="9" t="s">
        <v>220</v>
      </c>
    </row>
    <row r="75" spans="1:6" x14ac:dyDescent="0.25">
      <c r="A75" s="24"/>
      <c r="B75" s="23"/>
      <c r="C75" s="7">
        <v>408</v>
      </c>
      <c r="D75" s="9">
        <v>6.8220000000000001</v>
      </c>
      <c r="E75" s="9">
        <v>40</v>
      </c>
      <c r="F75" s="9" t="s">
        <v>220</v>
      </c>
    </row>
    <row r="76" spans="1:6" x14ac:dyDescent="0.25">
      <c r="A76" s="24" t="s">
        <v>319</v>
      </c>
      <c r="B76" s="23">
        <v>173.0086</v>
      </c>
      <c r="C76" s="7">
        <v>129</v>
      </c>
      <c r="D76" s="9">
        <v>4.7469999999999999</v>
      </c>
      <c r="E76" s="9" t="s">
        <v>274</v>
      </c>
      <c r="F76" s="9" t="s">
        <v>220</v>
      </c>
    </row>
    <row r="77" spans="1:6" x14ac:dyDescent="0.25">
      <c r="A77" s="24"/>
      <c r="B77" s="23"/>
      <c r="C77" s="7">
        <v>84.9</v>
      </c>
      <c r="D77" s="9">
        <v>4.7469999999999999</v>
      </c>
      <c r="E77" s="9" t="s">
        <v>241</v>
      </c>
      <c r="F77" s="9" t="s">
        <v>220</v>
      </c>
    </row>
    <row r="78" spans="1:6" x14ac:dyDescent="0.25">
      <c r="A78" s="24" t="s">
        <v>320</v>
      </c>
      <c r="B78" s="23">
        <v>134.047</v>
      </c>
      <c r="C78" s="7" t="s">
        <v>243</v>
      </c>
      <c r="D78" s="9">
        <v>3.1019999999999999</v>
      </c>
      <c r="E78" s="9" t="s">
        <v>234</v>
      </c>
      <c r="F78" s="9" t="s">
        <v>220</v>
      </c>
    </row>
    <row r="79" spans="1:6" x14ac:dyDescent="0.25">
      <c r="A79" s="24"/>
      <c r="B79" s="23"/>
      <c r="C79" s="7">
        <v>92</v>
      </c>
      <c r="D79" s="9">
        <v>3.1019999999999999</v>
      </c>
      <c r="E79" s="9" t="s">
        <v>234</v>
      </c>
      <c r="F79" s="9" t="s">
        <v>220</v>
      </c>
    </row>
    <row r="80" spans="1:6" x14ac:dyDescent="0.25">
      <c r="A80" s="24" t="s">
        <v>322</v>
      </c>
      <c r="B80" s="23">
        <v>266.089</v>
      </c>
      <c r="C80" s="7">
        <v>134.1</v>
      </c>
      <c r="D80" s="9">
        <v>3.2120000000000002</v>
      </c>
      <c r="E80" s="9" t="s">
        <v>226</v>
      </c>
      <c r="F80" s="9" t="s">
        <v>220</v>
      </c>
    </row>
    <row r="81" spans="1:6" x14ac:dyDescent="0.25">
      <c r="A81" s="24"/>
      <c r="B81" s="23"/>
      <c r="C81" s="7" t="s">
        <v>233</v>
      </c>
      <c r="D81" s="9">
        <v>3.2120000000000002</v>
      </c>
      <c r="E81" s="9" t="s">
        <v>236</v>
      </c>
      <c r="F81" s="9" t="s">
        <v>220</v>
      </c>
    </row>
    <row r="82" spans="1:6" x14ac:dyDescent="0.25">
      <c r="A82" s="9" t="s">
        <v>323</v>
      </c>
      <c r="B82" s="10">
        <v>328.04500000000002</v>
      </c>
      <c r="C82" s="6">
        <v>134.04</v>
      </c>
      <c r="D82" s="9">
        <v>4.8650000000000002</v>
      </c>
      <c r="E82" s="9" t="s">
        <v>234</v>
      </c>
      <c r="F82" s="9" t="s">
        <v>220</v>
      </c>
    </row>
    <row r="83" spans="1:6" x14ac:dyDescent="0.25">
      <c r="A83" s="24" t="s">
        <v>324</v>
      </c>
      <c r="B83" s="23">
        <v>328.04500000000002</v>
      </c>
      <c r="C83" s="7" t="s">
        <v>325</v>
      </c>
      <c r="D83" s="9">
        <v>5.0549999999999997</v>
      </c>
      <c r="E83" s="9" t="s">
        <v>236</v>
      </c>
      <c r="F83" s="9" t="s">
        <v>220</v>
      </c>
    </row>
    <row r="84" spans="1:6" x14ac:dyDescent="0.25">
      <c r="A84" s="24"/>
      <c r="B84" s="23"/>
      <c r="C84" s="7" t="s">
        <v>326</v>
      </c>
      <c r="D84" s="9">
        <v>5.0549999999999997</v>
      </c>
      <c r="E84" s="9" t="s">
        <v>231</v>
      </c>
      <c r="F84" s="9" t="s">
        <v>220</v>
      </c>
    </row>
    <row r="85" spans="1:6" x14ac:dyDescent="0.25">
      <c r="A85" s="24" t="s">
        <v>327</v>
      </c>
      <c r="B85" s="23">
        <v>558.06399999999996</v>
      </c>
      <c r="C85" s="7" t="s">
        <v>230</v>
      </c>
      <c r="D85" s="9">
        <v>7.383</v>
      </c>
      <c r="E85" s="9" t="s">
        <v>223</v>
      </c>
      <c r="F85" s="9" t="s">
        <v>220</v>
      </c>
    </row>
    <row r="86" spans="1:6" x14ac:dyDescent="0.25">
      <c r="A86" s="24"/>
      <c r="B86" s="23"/>
      <c r="C86" s="7" t="s">
        <v>328</v>
      </c>
      <c r="D86" s="9">
        <v>7.383</v>
      </c>
      <c r="E86" s="9" t="s">
        <v>231</v>
      </c>
      <c r="F86" s="9" t="s">
        <v>220</v>
      </c>
    </row>
    <row r="87" spans="1:6" x14ac:dyDescent="0.25">
      <c r="A87" s="24" t="s">
        <v>329</v>
      </c>
      <c r="B87" s="23">
        <v>145.05000000000001</v>
      </c>
      <c r="C87" s="7" t="s">
        <v>330</v>
      </c>
      <c r="D87" s="9">
        <v>7.1890000000000001</v>
      </c>
      <c r="E87" s="9" t="s">
        <v>241</v>
      </c>
      <c r="F87" s="9" t="s">
        <v>220</v>
      </c>
    </row>
    <row r="88" spans="1:6" x14ac:dyDescent="0.25">
      <c r="A88" s="24"/>
      <c r="B88" s="23"/>
      <c r="C88" s="7" t="s">
        <v>309</v>
      </c>
      <c r="D88" s="9">
        <v>7.1890000000000001</v>
      </c>
      <c r="E88" s="9" t="s">
        <v>226</v>
      </c>
      <c r="F88" s="9" t="s">
        <v>220</v>
      </c>
    </row>
    <row r="89" spans="1:6" x14ac:dyDescent="0.25">
      <c r="A89" s="24" t="s">
        <v>331</v>
      </c>
      <c r="B89" s="23">
        <v>426.02199999999999</v>
      </c>
      <c r="C89" s="6">
        <v>426.02199999999999</v>
      </c>
      <c r="D89" s="9">
        <v>7.6379999999999999</v>
      </c>
      <c r="E89" s="9">
        <v>5</v>
      </c>
      <c r="F89" s="9" t="s">
        <v>220</v>
      </c>
    </row>
    <row r="90" spans="1:6" x14ac:dyDescent="0.25">
      <c r="A90" s="24"/>
      <c r="B90" s="23"/>
      <c r="C90" s="7" t="s">
        <v>230</v>
      </c>
      <c r="D90" s="9">
        <v>7.6379999999999999</v>
      </c>
      <c r="E90" s="9" t="s">
        <v>236</v>
      </c>
      <c r="F90" s="9" t="s">
        <v>220</v>
      </c>
    </row>
    <row r="91" spans="1:6" x14ac:dyDescent="0.25">
      <c r="A91" s="24"/>
      <c r="B91" s="23"/>
      <c r="C91" s="7" t="s">
        <v>332</v>
      </c>
      <c r="D91" s="9">
        <v>7.6379999999999999</v>
      </c>
      <c r="E91" s="9" t="s">
        <v>234</v>
      </c>
      <c r="F91" s="9" t="s">
        <v>220</v>
      </c>
    </row>
    <row r="92" spans="1:6" x14ac:dyDescent="0.25">
      <c r="A92" s="24" t="s">
        <v>333</v>
      </c>
      <c r="B92" s="23">
        <v>588.07500000000005</v>
      </c>
      <c r="C92" s="7" t="s">
        <v>334</v>
      </c>
      <c r="D92" s="9">
        <v>7.4009999999999998</v>
      </c>
      <c r="E92" s="9" t="s">
        <v>226</v>
      </c>
      <c r="F92" s="9" t="s">
        <v>220</v>
      </c>
    </row>
    <row r="93" spans="1:6" x14ac:dyDescent="0.25">
      <c r="A93" s="24"/>
      <c r="B93" s="23"/>
      <c r="C93" s="7" t="s">
        <v>335</v>
      </c>
      <c r="D93" s="9">
        <v>7.4009999999999998</v>
      </c>
      <c r="E93" s="9" t="s">
        <v>236</v>
      </c>
      <c r="F93" s="9" t="s">
        <v>220</v>
      </c>
    </row>
    <row r="94" spans="1:6" x14ac:dyDescent="0.25">
      <c r="A94" s="24" t="s">
        <v>336</v>
      </c>
      <c r="B94" s="23">
        <v>129.11500000000001</v>
      </c>
      <c r="C94" s="7" t="s">
        <v>337</v>
      </c>
      <c r="D94" s="9">
        <v>8.6129999999999995</v>
      </c>
      <c r="E94" s="9" t="s">
        <v>250</v>
      </c>
      <c r="F94" s="9" t="s">
        <v>220</v>
      </c>
    </row>
    <row r="95" spans="1:6" x14ac:dyDescent="0.25">
      <c r="A95" s="24"/>
      <c r="B95" s="23"/>
      <c r="C95" s="7" t="s">
        <v>338</v>
      </c>
      <c r="D95" s="9">
        <v>8.6129999999999995</v>
      </c>
      <c r="E95" s="9" t="s">
        <v>234</v>
      </c>
      <c r="F95" s="9" t="s">
        <v>220</v>
      </c>
    </row>
    <row r="96" spans="1:6" x14ac:dyDescent="0.25">
      <c r="A96" s="24" t="s">
        <v>339</v>
      </c>
      <c r="B96" s="23">
        <v>337.05500000000001</v>
      </c>
      <c r="C96" s="7" t="s">
        <v>340</v>
      </c>
      <c r="D96" s="9">
        <v>7.3570000000000002</v>
      </c>
      <c r="E96" s="9" t="s">
        <v>234</v>
      </c>
      <c r="F96" s="9" t="s">
        <v>220</v>
      </c>
    </row>
    <row r="97" spans="1:6" x14ac:dyDescent="0.25">
      <c r="A97" s="24"/>
      <c r="B97" s="23"/>
      <c r="C97" s="7" t="s">
        <v>230</v>
      </c>
      <c r="D97" s="9">
        <v>7.3570000000000002</v>
      </c>
      <c r="E97" s="9" t="s">
        <v>251</v>
      </c>
      <c r="F97" s="9" t="s">
        <v>220</v>
      </c>
    </row>
    <row r="98" spans="1:6" x14ac:dyDescent="0.25">
      <c r="A98" s="24" t="s">
        <v>341</v>
      </c>
      <c r="B98" s="23">
        <v>157.036</v>
      </c>
      <c r="C98" s="7" t="s">
        <v>342</v>
      </c>
      <c r="D98" s="9">
        <v>5.4960000000000004</v>
      </c>
      <c r="E98" s="9" t="s">
        <v>222</v>
      </c>
      <c r="F98" s="9" t="s">
        <v>220</v>
      </c>
    </row>
    <row r="99" spans="1:6" x14ac:dyDescent="0.25">
      <c r="A99" s="24"/>
      <c r="B99" s="23"/>
      <c r="C99" s="7" t="s">
        <v>315</v>
      </c>
      <c r="D99" s="9">
        <v>5.4960000000000004</v>
      </c>
      <c r="E99" s="9" t="s">
        <v>223</v>
      </c>
      <c r="F99" s="9" t="s">
        <v>220</v>
      </c>
    </row>
    <row r="100" spans="1:6" x14ac:dyDescent="0.25">
      <c r="A100" s="9" t="s">
        <v>343</v>
      </c>
      <c r="B100" s="10">
        <v>118.05</v>
      </c>
      <c r="C100" s="7" t="s">
        <v>344</v>
      </c>
      <c r="D100" s="9">
        <v>6.3810000000000002</v>
      </c>
      <c r="E100" s="9" t="s">
        <v>260</v>
      </c>
      <c r="F100" s="9" t="s">
        <v>220</v>
      </c>
    </row>
    <row r="101" spans="1:6" x14ac:dyDescent="0.25">
      <c r="A101" s="24" t="s">
        <v>345</v>
      </c>
      <c r="B101" s="23">
        <v>215.03280000000001</v>
      </c>
      <c r="C101" s="7" t="s">
        <v>346</v>
      </c>
      <c r="D101" s="9">
        <v>5.952</v>
      </c>
      <c r="E101" s="9" t="s">
        <v>250</v>
      </c>
      <c r="F101" s="9" t="s">
        <v>220</v>
      </c>
    </row>
    <row r="102" spans="1:6" x14ac:dyDescent="0.25">
      <c r="A102" s="24"/>
      <c r="B102" s="23"/>
      <c r="C102" s="7" t="s">
        <v>277</v>
      </c>
      <c r="D102" s="9">
        <v>5.952</v>
      </c>
      <c r="E102" s="9" t="s">
        <v>250</v>
      </c>
      <c r="F102" s="9" t="s">
        <v>220</v>
      </c>
    </row>
    <row r="103" spans="1:6" x14ac:dyDescent="0.25">
      <c r="A103" s="24" t="s">
        <v>347</v>
      </c>
      <c r="B103" s="23">
        <v>103.04</v>
      </c>
      <c r="C103" s="7" t="s">
        <v>246</v>
      </c>
      <c r="D103" s="9">
        <v>3.8159999999999998</v>
      </c>
      <c r="E103" s="9" t="s">
        <v>234</v>
      </c>
      <c r="F103" s="9" t="s">
        <v>220</v>
      </c>
    </row>
    <row r="104" spans="1:6" x14ac:dyDescent="0.25">
      <c r="A104" s="24"/>
      <c r="B104" s="23"/>
      <c r="C104" s="7" t="s">
        <v>348</v>
      </c>
      <c r="D104" s="9">
        <v>3.8159999999999998</v>
      </c>
      <c r="E104" s="9" t="s">
        <v>236</v>
      </c>
      <c r="F104" s="9" t="s">
        <v>220</v>
      </c>
    </row>
    <row r="105" spans="1:6" x14ac:dyDescent="0.25">
      <c r="A105" s="9" t="s">
        <v>349</v>
      </c>
      <c r="B105" s="10">
        <v>160.06100000000001</v>
      </c>
      <c r="C105" s="7" t="s">
        <v>350</v>
      </c>
      <c r="D105" s="9">
        <v>7.0359999999999996</v>
      </c>
      <c r="E105" s="9" t="s">
        <v>241</v>
      </c>
      <c r="F105" s="9" t="s">
        <v>220</v>
      </c>
    </row>
    <row r="106" spans="1:6" x14ac:dyDescent="0.25">
      <c r="A106" s="24" t="s">
        <v>351</v>
      </c>
      <c r="B106" s="23">
        <v>346.05500000000001</v>
      </c>
      <c r="C106" s="6">
        <v>346.05500000000001</v>
      </c>
      <c r="D106" s="9">
        <v>6.8150000000000004</v>
      </c>
      <c r="E106" s="9">
        <v>5</v>
      </c>
      <c r="F106" s="9" t="s">
        <v>220</v>
      </c>
    </row>
    <row r="107" spans="1:6" x14ac:dyDescent="0.25">
      <c r="A107" s="24"/>
      <c r="B107" s="23"/>
      <c r="C107" s="7" t="s">
        <v>230</v>
      </c>
      <c r="D107" s="9">
        <v>6.8150000000000004</v>
      </c>
      <c r="E107" s="9" t="s">
        <v>236</v>
      </c>
      <c r="F107" s="9" t="s">
        <v>220</v>
      </c>
    </row>
    <row r="108" spans="1:6" x14ac:dyDescent="0.25">
      <c r="A108" s="24"/>
      <c r="B108" s="23"/>
      <c r="C108" s="7" t="s">
        <v>249</v>
      </c>
      <c r="D108" s="9">
        <v>6.8150000000000004</v>
      </c>
      <c r="E108" s="9" t="s">
        <v>352</v>
      </c>
      <c r="F108" s="9" t="s">
        <v>220</v>
      </c>
    </row>
    <row r="109" spans="1:6" x14ac:dyDescent="0.25">
      <c r="A109" s="9" t="s">
        <v>353</v>
      </c>
      <c r="B109" s="10">
        <v>136.04</v>
      </c>
      <c r="C109" s="7" t="s">
        <v>354</v>
      </c>
      <c r="D109" s="9">
        <v>3.718</v>
      </c>
      <c r="E109" s="9" t="s">
        <v>222</v>
      </c>
      <c r="F109" s="9" t="s">
        <v>220</v>
      </c>
    </row>
    <row r="110" spans="1:6" x14ac:dyDescent="0.25">
      <c r="A110" s="24" t="s">
        <v>355</v>
      </c>
      <c r="B110" s="23">
        <v>175.02430000000001</v>
      </c>
      <c r="C110" s="7" t="s">
        <v>356</v>
      </c>
      <c r="D110" s="9">
        <v>5.0250000000000004</v>
      </c>
      <c r="E110" s="9" t="s">
        <v>260</v>
      </c>
      <c r="F110" s="9" t="s">
        <v>220</v>
      </c>
    </row>
    <row r="111" spans="1:6" x14ac:dyDescent="0.25">
      <c r="A111" s="24"/>
      <c r="B111" s="23"/>
      <c r="C111" s="7" t="s">
        <v>357</v>
      </c>
      <c r="D111" s="9">
        <v>5.0250000000000004</v>
      </c>
      <c r="E111" s="9" t="s">
        <v>234</v>
      </c>
      <c r="F111" s="9" t="s">
        <v>220</v>
      </c>
    </row>
    <row r="112" spans="1:6" x14ac:dyDescent="0.25">
      <c r="A112" s="24" t="s">
        <v>358</v>
      </c>
      <c r="B112" s="23">
        <v>132.02969999999999</v>
      </c>
      <c r="C112" s="7" t="s">
        <v>359</v>
      </c>
      <c r="D112" s="9">
        <v>7.1909999999999998</v>
      </c>
      <c r="E112" s="9" t="s">
        <v>260</v>
      </c>
      <c r="F112" s="9" t="s">
        <v>220</v>
      </c>
    </row>
    <row r="113" spans="1:6" x14ac:dyDescent="0.25">
      <c r="A113" s="24"/>
      <c r="B113" s="23"/>
      <c r="C113" s="7" t="s">
        <v>360</v>
      </c>
      <c r="D113" s="9">
        <v>7.1909999999999998</v>
      </c>
      <c r="E113" s="9" t="s">
        <v>241</v>
      </c>
      <c r="F113" s="9" t="s">
        <v>220</v>
      </c>
    </row>
    <row r="114" spans="1:6" x14ac:dyDescent="0.25">
      <c r="A114" s="24" t="s">
        <v>361</v>
      </c>
      <c r="B114" s="23">
        <v>505.988</v>
      </c>
      <c r="C114" s="6">
        <v>505.988</v>
      </c>
      <c r="D114" s="9">
        <v>8.3239999999999998</v>
      </c>
      <c r="E114" s="9">
        <v>5</v>
      </c>
      <c r="F114" s="9" t="s">
        <v>220</v>
      </c>
    </row>
    <row r="115" spans="1:6" x14ac:dyDescent="0.25">
      <c r="A115" s="24"/>
      <c r="B115" s="23"/>
      <c r="C115" s="7">
        <v>79</v>
      </c>
      <c r="D115" s="9">
        <v>8.3239999999999998</v>
      </c>
      <c r="E115" s="9" t="s">
        <v>236</v>
      </c>
      <c r="F115" s="9" t="s">
        <v>220</v>
      </c>
    </row>
    <row r="116" spans="1:6" x14ac:dyDescent="0.25">
      <c r="A116" s="24"/>
      <c r="B116" s="23"/>
      <c r="C116" s="7">
        <v>159</v>
      </c>
      <c r="D116" s="9">
        <v>8.3239999999999998</v>
      </c>
      <c r="E116" s="9" t="s">
        <v>234</v>
      </c>
      <c r="F116" s="9" t="s">
        <v>220</v>
      </c>
    </row>
    <row r="117" spans="1:6" x14ac:dyDescent="0.25">
      <c r="A117" s="24" t="s">
        <v>362</v>
      </c>
      <c r="B117" s="23">
        <v>662.10130000000004</v>
      </c>
      <c r="C117" s="7" t="s">
        <v>363</v>
      </c>
      <c r="D117" s="9">
        <v>6.7</v>
      </c>
      <c r="E117" s="9" t="s">
        <v>231</v>
      </c>
      <c r="F117" s="9" t="s">
        <v>220</v>
      </c>
    </row>
    <row r="118" spans="1:6" x14ac:dyDescent="0.25">
      <c r="A118" s="24"/>
      <c r="B118" s="23"/>
      <c r="C118" s="7" t="s">
        <v>364</v>
      </c>
      <c r="D118" s="9">
        <v>6.7</v>
      </c>
      <c r="E118" s="9" t="s">
        <v>222</v>
      </c>
      <c r="F118" s="9" t="s">
        <v>220</v>
      </c>
    </row>
    <row r="119" spans="1:6" x14ac:dyDescent="0.25">
      <c r="A119" s="24" t="s">
        <v>365</v>
      </c>
      <c r="B119" s="23">
        <v>243.08</v>
      </c>
      <c r="C119" s="7" t="s">
        <v>310</v>
      </c>
      <c r="D119" s="9">
        <v>4.78</v>
      </c>
      <c r="E119" s="9" t="s">
        <v>236</v>
      </c>
      <c r="F119" s="9" t="s">
        <v>220</v>
      </c>
    </row>
    <row r="120" spans="1:6" x14ac:dyDescent="0.25">
      <c r="A120" s="24"/>
      <c r="B120" s="23"/>
      <c r="C120" s="7" t="s">
        <v>366</v>
      </c>
      <c r="D120" s="9">
        <v>4.78</v>
      </c>
      <c r="E120" s="9" t="s">
        <v>367</v>
      </c>
      <c r="F120" s="9" t="s">
        <v>220</v>
      </c>
    </row>
    <row r="121" spans="1:6" x14ac:dyDescent="0.25">
      <c r="A121" s="24" t="s">
        <v>368</v>
      </c>
      <c r="B121" s="23">
        <v>445.053</v>
      </c>
      <c r="C121" s="7" t="s">
        <v>369</v>
      </c>
      <c r="D121" s="9">
        <v>7.4569999999999999</v>
      </c>
      <c r="E121" s="9" t="s">
        <v>250</v>
      </c>
      <c r="F121" s="9" t="s">
        <v>220</v>
      </c>
    </row>
    <row r="122" spans="1:6" x14ac:dyDescent="0.25">
      <c r="A122" s="24"/>
      <c r="B122" s="23"/>
      <c r="C122" s="7" t="s">
        <v>332</v>
      </c>
      <c r="D122" s="9">
        <v>7.4569999999999999</v>
      </c>
      <c r="E122" s="9" t="s">
        <v>236</v>
      </c>
      <c r="F122" s="9" t="s">
        <v>220</v>
      </c>
    </row>
    <row r="123" spans="1:6" x14ac:dyDescent="0.25">
      <c r="A123" s="9" t="s">
        <v>370</v>
      </c>
      <c r="B123" s="10">
        <v>130.05000000000001</v>
      </c>
      <c r="C123" s="7" t="s">
        <v>371</v>
      </c>
      <c r="D123" s="9">
        <v>6.3620000000000001</v>
      </c>
      <c r="E123" s="9" t="s">
        <v>372</v>
      </c>
      <c r="F123" s="9" t="s">
        <v>220</v>
      </c>
    </row>
    <row r="124" spans="1:6" x14ac:dyDescent="0.25">
      <c r="A124" s="24" t="s">
        <v>373</v>
      </c>
      <c r="B124" s="23">
        <v>487.1</v>
      </c>
      <c r="C124" s="7" t="s">
        <v>374</v>
      </c>
      <c r="D124" s="9">
        <v>7.09</v>
      </c>
      <c r="E124" s="9" t="s">
        <v>250</v>
      </c>
      <c r="F124" s="9" t="s">
        <v>220</v>
      </c>
    </row>
    <row r="125" spans="1:6" x14ac:dyDescent="0.25">
      <c r="A125" s="24"/>
      <c r="B125" s="23"/>
      <c r="C125" s="7" t="s">
        <v>375</v>
      </c>
      <c r="D125" s="9">
        <v>7.09</v>
      </c>
      <c r="E125" s="9" t="s">
        <v>234</v>
      </c>
      <c r="F125" s="9" t="s">
        <v>220</v>
      </c>
    </row>
    <row r="126" spans="1:6" x14ac:dyDescent="0.25">
      <c r="A126" s="24" t="s">
        <v>376</v>
      </c>
      <c r="B126" s="23">
        <v>191.01900000000001</v>
      </c>
      <c r="C126" s="7" t="s">
        <v>337</v>
      </c>
      <c r="D126" s="9">
        <v>8.9429999999999996</v>
      </c>
      <c r="E126" s="9" t="s">
        <v>228</v>
      </c>
      <c r="F126" s="9" t="s">
        <v>220</v>
      </c>
    </row>
    <row r="127" spans="1:6" x14ac:dyDescent="0.25">
      <c r="A127" s="24"/>
      <c r="B127" s="23"/>
      <c r="C127" s="7" t="s">
        <v>377</v>
      </c>
      <c r="D127" s="9">
        <v>8.9429999999999996</v>
      </c>
      <c r="E127" s="9" t="s">
        <v>250</v>
      </c>
      <c r="F127" s="9" t="s">
        <v>220</v>
      </c>
    </row>
    <row r="128" spans="1:6" x14ac:dyDescent="0.25">
      <c r="A128" s="9" t="s">
        <v>378</v>
      </c>
      <c r="B128" s="10">
        <v>174.08799999999999</v>
      </c>
      <c r="C128" s="7" t="s">
        <v>379</v>
      </c>
      <c r="D128" s="9">
        <v>6.8</v>
      </c>
      <c r="E128" s="9" t="s">
        <v>241</v>
      </c>
      <c r="F128" s="9" t="s">
        <v>220</v>
      </c>
    </row>
    <row r="129" spans="1:6" x14ac:dyDescent="0.25">
      <c r="A129" s="24" t="s">
        <v>380</v>
      </c>
      <c r="B129" s="23">
        <v>766.10799999999995</v>
      </c>
      <c r="C129" s="6">
        <v>766.10799999999995</v>
      </c>
      <c r="D129" s="9">
        <v>9.5440000000000005</v>
      </c>
      <c r="E129" s="9" t="s">
        <v>250</v>
      </c>
      <c r="F129" s="9" t="s">
        <v>220</v>
      </c>
    </row>
    <row r="130" spans="1:6" x14ac:dyDescent="0.25">
      <c r="A130" s="24"/>
      <c r="B130" s="23"/>
      <c r="C130" s="7">
        <v>408</v>
      </c>
      <c r="D130" s="9">
        <v>9.5440000000000005</v>
      </c>
      <c r="E130" s="9" t="s">
        <v>236</v>
      </c>
      <c r="F130" s="9" t="s">
        <v>220</v>
      </c>
    </row>
    <row r="131" spans="1:6" x14ac:dyDescent="0.25">
      <c r="A131" s="24" t="s">
        <v>381</v>
      </c>
      <c r="B131" s="23">
        <v>361.202</v>
      </c>
      <c r="C131" s="6">
        <v>331.19099999999997</v>
      </c>
      <c r="D131" s="9">
        <v>0.88100000000000001</v>
      </c>
      <c r="E131" s="9" t="s">
        <v>250</v>
      </c>
      <c r="F131" s="9" t="s">
        <v>220</v>
      </c>
    </row>
    <row r="132" spans="1:6" x14ac:dyDescent="0.25">
      <c r="A132" s="24"/>
      <c r="B132" s="23"/>
      <c r="C132" s="6">
        <v>297.149</v>
      </c>
      <c r="D132" s="9">
        <v>0.88100000000000001</v>
      </c>
      <c r="E132" s="9" t="s">
        <v>234</v>
      </c>
      <c r="F132" s="9" t="s">
        <v>220</v>
      </c>
    </row>
    <row r="133" spans="1:6" x14ac:dyDescent="0.25">
      <c r="A133" s="24" t="s">
        <v>382</v>
      </c>
      <c r="B133" s="23">
        <v>344.04</v>
      </c>
      <c r="C133" s="7">
        <v>150</v>
      </c>
      <c r="D133" s="9">
        <v>6.4640000000000004</v>
      </c>
      <c r="E133" s="9" t="s">
        <v>231</v>
      </c>
      <c r="F133" s="9" t="s">
        <v>220</v>
      </c>
    </row>
    <row r="134" spans="1:6" x14ac:dyDescent="0.25">
      <c r="A134" s="24"/>
      <c r="B134" s="23"/>
      <c r="C134" s="7" t="s">
        <v>383</v>
      </c>
      <c r="D134" s="9">
        <v>6.4640000000000004</v>
      </c>
      <c r="E134" s="9" t="s">
        <v>236</v>
      </c>
      <c r="F134" s="9" t="s">
        <v>220</v>
      </c>
    </row>
    <row r="135" spans="1:6" x14ac:dyDescent="0.25">
      <c r="A135" s="24" t="s">
        <v>384</v>
      </c>
      <c r="B135" s="23">
        <v>177.03389999999999</v>
      </c>
      <c r="C135" s="6">
        <v>143.04599999999999</v>
      </c>
      <c r="D135" s="9">
        <v>6.9989999999999997</v>
      </c>
      <c r="E135" s="9" t="s">
        <v>250</v>
      </c>
      <c r="F135" s="9" t="s">
        <v>220</v>
      </c>
    </row>
    <row r="136" spans="1:6" x14ac:dyDescent="0.25">
      <c r="A136" s="24"/>
      <c r="B136" s="23"/>
      <c r="C136" s="12">
        <v>74.025899999999993</v>
      </c>
      <c r="D136" s="9">
        <v>6.9989999999999997</v>
      </c>
      <c r="E136" s="9" t="s">
        <v>234</v>
      </c>
      <c r="F136" s="9" t="s">
        <v>220</v>
      </c>
    </row>
    <row r="137" spans="1:6" x14ac:dyDescent="0.25">
      <c r="A137" s="24" t="s">
        <v>385</v>
      </c>
      <c r="B137" s="23">
        <v>221.06</v>
      </c>
      <c r="C137" s="7">
        <v>134</v>
      </c>
      <c r="D137" s="9">
        <v>7.3760000000000003</v>
      </c>
      <c r="E137" s="9" t="s">
        <v>241</v>
      </c>
      <c r="F137" s="9" t="s">
        <v>220</v>
      </c>
    </row>
    <row r="138" spans="1:6" x14ac:dyDescent="0.25">
      <c r="A138" s="24"/>
      <c r="B138" s="23"/>
      <c r="C138" s="7" t="s">
        <v>386</v>
      </c>
      <c r="D138" s="9">
        <v>7.3760000000000003</v>
      </c>
      <c r="E138" s="9" t="s">
        <v>241</v>
      </c>
      <c r="F138" s="9" t="s">
        <v>220</v>
      </c>
    </row>
    <row r="139" spans="1:6" x14ac:dyDescent="0.25">
      <c r="A139" s="24" t="s">
        <v>387</v>
      </c>
      <c r="B139" s="23">
        <v>76.022599999999997</v>
      </c>
      <c r="C139" s="6">
        <v>136.04400000000001</v>
      </c>
      <c r="D139" s="9">
        <v>1.78</v>
      </c>
      <c r="E139" s="9" t="s">
        <v>219</v>
      </c>
      <c r="F139" s="9" t="s">
        <v>220</v>
      </c>
    </row>
    <row r="140" spans="1:6" x14ac:dyDescent="0.25">
      <c r="A140" s="24"/>
      <c r="B140" s="23"/>
      <c r="C140" s="6">
        <v>76.022599999999997</v>
      </c>
      <c r="D140" s="9">
        <v>1.78</v>
      </c>
      <c r="E140" s="9" t="s">
        <v>219</v>
      </c>
      <c r="F140" s="9" t="s">
        <v>220</v>
      </c>
    </row>
    <row r="141" spans="1:6" x14ac:dyDescent="0.25">
      <c r="A141" s="24" t="s">
        <v>388</v>
      </c>
      <c r="B141" s="23">
        <v>167.99799999999999</v>
      </c>
      <c r="C141" s="7" t="s">
        <v>309</v>
      </c>
      <c r="D141" s="9">
        <v>7.43</v>
      </c>
      <c r="E141" s="9" t="s">
        <v>234</v>
      </c>
      <c r="F141" s="9" t="s">
        <v>220</v>
      </c>
    </row>
    <row r="142" spans="1:6" x14ac:dyDescent="0.25">
      <c r="A142" s="24"/>
      <c r="B142" s="23"/>
      <c r="C142" s="7" t="s">
        <v>346</v>
      </c>
      <c r="D142" s="9">
        <v>7.43</v>
      </c>
      <c r="E142" s="9" t="s">
        <v>234</v>
      </c>
      <c r="F142" s="9" t="s">
        <v>220</v>
      </c>
    </row>
    <row r="143" spans="1:6" x14ac:dyDescent="0.25">
      <c r="A143" s="24" t="s">
        <v>389</v>
      </c>
      <c r="B143" s="23">
        <v>120.01300000000001</v>
      </c>
      <c r="C143" s="6">
        <v>32.980499999999999</v>
      </c>
      <c r="D143" s="9">
        <v>7.4770000000000003</v>
      </c>
      <c r="E143" s="9" t="s">
        <v>234</v>
      </c>
      <c r="F143" s="9" t="s">
        <v>220</v>
      </c>
    </row>
    <row r="144" spans="1:6" x14ac:dyDescent="0.25">
      <c r="A144" s="24"/>
      <c r="B144" s="23"/>
      <c r="C144" s="6">
        <v>39.917200000000001</v>
      </c>
      <c r="D144" s="9">
        <v>7.4770000000000003</v>
      </c>
      <c r="E144" s="9" t="s">
        <v>236</v>
      </c>
      <c r="F144" s="9" t="s">
        <v>220</v>
      </c>
    </row>
    <row r="145" spans="1:6" x14ac:dyDescent="0.25">
      <c r="A145" s="24" t="s">
        <v>390</v>
      </c>
      <c r="B145" s="23">
        <v>239.017</v>
      </c>
      <c r="C145" s="7" t="s">
        <v>391</v>
      </c>
      <c r="D145" s="9">
        <v>7.4610000000000003</v>
      </c>
      <c r="E145" s="9" t="s">
        <v>234</v>
      </c>
      <c r="F145" s="9" t="s">
        <v>220</v>
      </c>
    </row>
    <row r="146" spans="1:6" x14ac:dyDescent="0.25">
      <c r="A146" s="24"/>
      <c r="B146" s="23"/>
      <c r="C146" s="7" t="s">
        <v>304</v>
      </c>
      <c r="D146" s="9">
        <v>7.4610000000000003</v>
      </c>
      <c r="E146" s="9" t="s">
        <v>236</v>
      </c>
      <c r="F146" s="9" t="s">
        <v>220</v>
      </c>
    </row>
    <row r="147" spans="1:6" x14ac:dyDescent="0.25">
      <c r="A147" s="9" t="s">
        <v>392</v>
      </c>
      <c r="B147" s="10">
        <v>242.07769999999999</v>
      </c>
      <c r="C147" s="7" t="s">
        <v>221</v>
      </c>
      <c r="D147" s="9">
        <v>4.976</v>
      </c>
      <c r="E147" s="9" t="s">
        <v>241</v>
      </c>
      <c r="F147" s="9" t="s">
        <v>220</v>
      </c>
    </row>
    <row r="148" spans="1:6" x14ac:dyDescent="0.25">
      <c r="A148" s="9" t="s">
        <v>393</v>
      </c>
      <c r="B148" s="10">
        <v>304.03300000000002</v>
      </c>
      <c r="C148" s="7" t="s">
        <v>369</v>
      </c>
      <c r="D148" s="9">
        <v>6.2690000000000001</v>
      </c>
      <c r="E148" s="9" t="s">
        <v>234</v>
      </c>
      <c r="F148" s="9" t="s">
        <v>220</v>
      </c>
    </row>
    <row r="149" spans="1:6" x14ac:dyDescent="0.25">
      <c r="A149" s="24" t="s">
        <v>394</v>
      </c>
      <c r="B149" s="23">
        <v>402.01</v>
      </c>
      <c r="C149" s="7" t="s">
        <v>332</v>
      </c>
      <c r="D149" s="9">
        <v>8.3209999999999997</v>
      </c>
      <c r="E149" s="9" t="s">
        <v>234</v>
      </c>
      <c r="F149" s="9" t="s">
        <v>220</v>
      </c>
    </row>
    <row r="150" spans="1:6" x14ac:dyDescent="0.25">
      <c r="A150" s="24"/>
      <c r="B150" s="23"/>
      <c r="C150" s="7" t="s">
        <v>395</v>
      </c>
      <c r="D150" s="9">
        <v>8.3209999999999997</v>
      </c>
      <c r="E150" s="9" t="s">
        <v>236</v>
      </c>
      <c r="F150" s="9" t="s">
        <v>220</v>
      </c>
    </row>
    <row r="151" spans="1:6" x14ac:dyDescent="0.25">
      <c r="A151" s="24" t="s">
        <v>396</v>
      </c>
      <c r="B151" s="23">
        <v>322.04399999999998</v>
      </c>
      <c r="C151" s="7" t="s">
        <v>249</v>
      </c>
      <c r="D151" s="9">
        <v>7.58</v>
      </c>
      <c r="E151" s="9" t="s">
        <v>231</v>
      </c>
      <c r="F151" s="9" t="s">
        <v>220</v>
      </c>
    </row>
    <row r="152" spans="1:6" x14ac:dyDescent="0.25">
      <c r="A152" s="24"/>
      <c r="B152" s="23"/>
      <c r="C152" s="7" t="s">
        <v>230</v>
      </c>
      <c r="D152" s="9">
        <v>7.58</v>
      </c>
      <c r="E152" s="9" t="s">
        <v>236</v>
      </c>
      <c r="F152" s="9" t="s">
        <v>220</v>
      </c>
    </row>
    <row r="153" spans="1:6" x14ac:dyDescent="0.25">
      <c r="A153" s="24" t="s">
        <v>397</v>
      </c>
      <c r="B153" s="23">
        <v>110.035</v>
      </c>
      <c r="C153" s="7" t="s">
        <v>398</v>
      </c>
      <c r="D153" s="9">
        <v>4.38</v>
      </c>
      <c r="E153" s="9" t="s">
        <v>250</v>
      </c>
      <c r="F153" s="9" t="s">
        <v>220</v>
      </c>
    </row>
    <row r="154" spans="1:6" x14ac:dyDescent="0.25">
      <c r="A154" s="24"/>
      <c r="B154" s="23"/>
      <c r="C154" s="7" t="s">
        <v>399</v>
      </c>
      <c r="D154" s="9">
        <v>4.38</v>
      </c>
      <c r="E154" s="9" t="s">
        <v>236</v>
      </c>
      <c r="F154" s="9" t="s">
        <v>220</v>
      </c>
    </row>
    <row r="155" spans="1:6" x14ac:dyDescent="0.25">
      <c r="A155" s="24" t="s">
        <v>400</v>
      </c>
      <c r="B155" s="23">
        <v>173.00899999999999</v>
      </c>
      <c r="C155" s="6">
        <v>142.99799999999999</v>
      </c>
      <c r="D155" s="9">
        <v>4.8730000000000002</v>
      </c>
      <c r="E155" s="9" t="s">
        <v>250</v>
      </c>
      <c r="F155" s="9" t="s">
        <v>220</v>
      </c>
    </row>
    <row r="156" spans="1:6" x14ac:dyDescent="0.25">
      <c r="A156" s="24"/>
      <c r="B156" s="23"/>
      <c r="C156" s="7">
        <v>41</v>
      </c>
      <c r="D156" s="9">
        <v>4.8730000000000002</v>
      </c>
      <c r="E156" s="9" t="s">
        <v>234</v>
      </c>
      <c r="F156" s="9" t="s">
        <v>220</v>
      </c>
    </row>
    <row r="157" spans="1:6" x14ac:dyDescent="0.25">
      <c r="A157" s="24" t="s">
        <v>401</v>
      </c>
      <c r="B157" s="23">
        <v>310.11599999999999</v>
      </c>
      <c r="C157" s="7" t="s">
        <v>326</v>
      </c>
      <c r="D157" s="9">
        <v>2.2959999999999998</v>
      </c>
      <c r="E157" s="9" t="s">
        <v>234</v>
      </c>
      <c r="F157" s="9" t="s">
        <v>220</v>
      </c>
    </row>
    <row r="158" spans="1:6" x14ac:dyDescent="0.25">
      <c r="A158" s="24"/>
      <c r="B158" s="23"/>
      <c r="C158" s="6">
        <v>105.02</v>
      </c>
      <c r="D158" s="9">
        <v>2.2959999999999998</v>
      </c>
      <c r="E158" s="9" t="s">
        <v>236</v>
      </c>
      <c r="F158" s="9" t="s">
        <v>220</v>
      </c>
    </row>
    <row r="159" spans="1:6" x14ac:dyDescent="0.25">
      <c r="A159" s="9" t="s">
        <v>402</v>
      </c>
      <c r="B159" s="10">
        <v>330.06</v>
      </c>
      <c r="C159" s="7" t="s">
        <v>326</v>
      </c>
      <c r="D159" s="9">
        <v>6.48</v>
      </c>
      <c r="E159" s="9" t="s">
        <v>231</v>
      </c>
      <c r="F159" s="9" t="s">
        <v>220</v>
      </c>
    </row>
    <row r="160" spans="1:6" x14ac:dyDescent="0.25">
      <c r="A160" s="24" t="s">
        <v>403</v>
      </c>
      <c r="B160" s="23">
        <v>489.99400000000003</v>
      </c>
      <c r="C160" s="7" t="s">
        <v>326</v>
      </c>
      <c r="D160" s="9">
        <v>7.9729999999999999</v>
      </c>
      <c r="E160" s="9" t="s">
        <v>234</v>
      </c>
      <c r="F160" s="9" t="s">
        <v>220</v>
      </c>
    </row>
    <row r="161" spans="1:6" x14ac:dyDescent="0.25">
      <c r="A161" s="24"/>
      <c r="B161" s="23"/>
      <c r="C161" s="7" t="s">
        <v>230</v>
      </c>
      <c r="D161" s="9">
        <v>7.9729999999999999</v>
      </c>
      <c r="E161" s="9" t="s">
        <v>236</v>
      </c>
      <c r="F161" s="9" t="s">
        <v>220</v>
      </c>
    </row>
    <row r="162" spans="1:6" x14ac:dyDescent="0.25">
      <c r="A162" s="9" t="s">
        <v>404</v>
      </c>
      <c r="B162" s="10">
        <v>226.083</v>
      </c>
      <c r="C162" s="7" t="s">
        <v>405</v>
      </c>
      <c r="D162" s="9">
        <v>4.335</v>
      </c>
      <c r="E162" s="9" t="s">
        <v>300</v>
      </c>
      <c r="F162" s="9" t="s">
        <v>220</v>
      </c>
    </row>
    <row r="163" spans="1:6" x14ac:dyDescent="0.25">
      <c r="A163" s="9" t="s">
        <v>406</v>
      </c>
      <c r="B163" s="10">
        <v>306.04910000000001</v>
      </c>
      <c r="C163" s="7" t="s">
        <v>230</v>
      </c>
      <c r="D163" s="9">
        <v>7.2560000000000002</v>
      </c>
      <c r="E163" s="9" t="s">
        <v>236</v>
      </c>
      <c r="F163" s="9" t="s">
        <v>220</v>
      </c>
    </row>
    <row r="164" spans="1:6" x14ac:dyDescent="0.25">
      <c r="A164" s="24" t="s">
        <v>407</v>
      </c>
      <c r="B164" s="23">
        <v>386.01499999999999</v>
      </c>
      <c r="C164" s="7" t="s">
        <v>408</v>
      </c>
      <c r="D164" s="9">
        <v>7.984</v>
      </c>
      <c r="E164" s="9" t="s">
        <v>234</v>
      </c>
      <c r="F164" s="9" t="s">
        <v>220</v>
      </c>
    </row>
    <row r="165" spans="1:6" x14ac:dyDescent="0.25">
      <c r="A165" s="24"/>
      <c r="B165" s="23"/>
      <c r="C165" s="6">
        <v>78.75</v>
      </c>
      <c r="D165" s="9">
        <v>7.984</v>
      </c>
      <c r="E165" s="9" t="s">
        <v>236</v>
      </c>
      <c r="F165" s="9" t="s">
        <v>220</v>
      </c>
    </row>
    <row r="166" spans="1:6" x14ac:dyDescent="0.25">
      <c r="A166" s="9" t="s">
        <v>409</v>
      </c>
      <c r="B166" s="10">
        <v>346.06599999999997</v>
      </c>
      <c r="C166" s="7" t="s">
        <v>395</v>
      </c>
      <c r="D166" s="9">
        <v>7.4560000000000004</v>
      </c>
      <c r="E166" s="9" t="s">
        <v>234</v>
      </c>
      <c r="F166" s="9" t="s">
        <v>220</v>
      </c>
    </row>
    <row r="167" spans="1:6" x14ac:dyDescent="0.25">
      <c r="A167" s="24" t="s">
        <v>410</v>
      </c>
      <c r="B167" s="23">
        <v>193.072</v>
      </c>
      <c r="C167" s="6">
        <v>115.04</v>
      </c>
      <c r="D167" s="9">
        <v>5.0220000000000002</v>
      </c>
      <c r="E167" s="9" t="s">
        <v>234</v>
      </c>
      <c r="F167" s="9" t="s">
        <v>220</v>
      </c>
    </row>
    <row r="168" spans="1:6" x14ac:dyDescent="0.25">
      <c r="A168" s="24"/>
      <c r="B168" s="23"/>
      <c r="C168" s="7" t="s">
        <v>411</v>
      </c>
      <c r="D168" s="9">
        <v>5.0220000000000002</v>
      </c>
      <c r="E168" s="9" t="s">
        <v>236</v>
      </c>
      <c r="F168" s="9" t="s">
        <v>220</v>
      </c>
    </row>
    <row r="169" spans="1:6" x14ac:dyDescent="0.25">
      <c r="A169" s="24" t="s">
        <v>412</v>
      </c>
      <c r="B169" s="23">
        <v>227.0668</v>
      </c>
      <c r="C169" s="7" t="s">
        <v>413</v>
      </c>
      <c r="D169" s="9">
        <v>2.2480000000000002</v>
      </c>
      <c r="E169" s="9" t="s">
        <v>260</v>
      </c>
      <c r="F169" s="9" t="s">
        <v>220</v>
      </c>
    </row>
    <row r="170" spans="1:6" x14ac:dyDescent="0.25">
      <c r="A170" s="24"/>
      <c r="B170" s="23"/>
      <c r="C170" s="7" t="s">
        <v>310</v>
      </c>
      <c r="D170" s="9">
        <v>2.2480000000000002</v>
      </c>
      <c r="E170" s="9" t="s">
        <v>231</v>
      </c>
      <c r="F170" s="9" t="s">
        <v>220</v>
      </c>
    </row>
    <row r="171" spans="1:6" x14ac:dyDescent="0.25">
      <c r="A171" s="24" t="s">
        <v>414</v>
      </c>
      <c r="B171" s="23">
        <v>466.96600000000001</v>
      </c>
      <c r="C171" s="7" t="s">
        <v>415</v>
      </c>
      <c r="D171" s="9">
        <v>8.4290000000000003</v>
      </c>
      <c r="E171" s="9" t="s">
        <v>234</v>
      </c>
      <c r="F171" s="9" t="s">
        <v>220</v>
      </c>
    </row>
    <row r="172" spans="1:6" x14ac:dyDescent="0.25">
      <c r="A172" s="24"/>
      <c r="B172" s="23"/>
      <c r="C172" s="7" t="s">
        <v>332</v>
      </c>
      <c r="D172" s="9">
        <v>8.4290000000000003</v>
      </c>
      <c r="E172" s="9" t="s">
        <v>234</v>
      </c>
      <c r="F172" s="9" t="s">
        <v>220</v>
      </c>
    </row>
    <row r="173" spans="1:6" x14ac:dyDescent="0.25">
      <c r="A173" s="24" t="s">
        <v>416</v>
      </c>
      <c r="B173" s="23">
        <v>307.03300000000002</v>
      </c>
      <c r="C173" s="7" t="s">
        <v>417</v>
      </c>
      <c r="D173" s="9">
        <v>6.8760000000000003</v>
      </c>
      <c r="E173" s="9" t="s">
        <v>250</v>
      </c>
      <c r="F173" s="9" t="s">
        <v>220</v>
      </c>
    </row>
    <row r="174" spans="1:6" x14ac:dyDescent="0.25">
      <c r="A174" s="24"/>
      <c r="B174" s="23"/>
      <c r="C174" s="7" t="s">
        <v>418</v>
      </c>
      <c r="D174" s="9">
        <v>6.8760000000000003</v>
      </c>
      <c r="E174" s="9" t="s">
        <v>236</v>
      </c>
      <c r="F174" s="9" t="s">
        <v>220</v>
      </c>
    </row>
    <row r="175" spans="1:6" x14ac:dyDescent="0.25">
      <c r="A175" s="24" t="s">
        <v>419</v>
      </c>
      <c r="B175" s="23">
        <v>213.124</v>
      </c>
      <c r="C175" s="7" t="s">
        <v>420</v>
      </c>
      <c r="D175" s="9">
        <v>3.9969999999999999</v>
      </c>
      <c r="E175" s="9" t="s">
        <v>234</v>
      </c>
      <c r="F175" s="9" t="s">
        <v>220</v>
      </c>
    </row>
    <row r="176" spans="1:6" x14ac:dyDescent="0.25">
      <c r="A176" s="24"/>
      <c r="B176" s="23"/>
      <c r="C176" s="7" t="s">
        <v>421</v>
      </c>
      <c r="D176" s="9">
        <v>3.9969999999999999</v>
      </c>
      <c r="E176" s="9" t="s">
        <v>250</v>
      </c>
      <c r="F176" s="9" t="s">
        <v>220</v>
      </c>
    </row>
    <row r="177" spans="1:6" x14ac:dyDescent="0.25">
      <c r="A177" s="24" t="s">
        <v>422</v>
      </c>
      <c r="B177" s="23">
        <v>426.02199999999999</v>
      </c>
      <c r="C177" s="7" t="s">
        <v>332</v>
      </c>
      <c r="D177" s="9">
        <v>8.2490000000000006</v>
      </c>
      <c r="E177" s="9" t="s">
        <v>234</v>
      </c>
      <c r="F177" s="9" t="s">
        <v>220</v>
      </c>
    </row>
    <row r="178" spans="1:6" x14ac:dyDescent="0.25">
      <c r="A178" s="24"/>
      <c r="B178" s="23"/>
      <c r="C178" s="7" t="s">
        <v>230</v>
      </c>
      <c r="D178" s="9">
        <v>8.2490000000000006</v>
      </c>
      <c r="E178" s="9" t="s">
        <v>236</v>
      </c>
      <c r="F178" s="9" t="s">
        <v>220</v>
      </c>
    </row>
    <row r="179" spans="1:6" x14ac:dyDescent="0.25">
      <c r="A179" s="24" t="s">
        <v>423</v>
      </c>
      <c r="B179" s="23">
        <v>505.988</v>
      </c>
      <c r="C179" s="7" t="s">
        <v>332</v>
      </c>
      <c r="D179" s="9">
        <v>9.0549999999999997</v>
      </c>
      <c r="E179" s="9" t="s">
        <v>234</v>
      </c>
      <c r="F179" s="9" t="s">
        <v>220</v>
      </c>
    </row>
    <row r="180" spans="1:6" x14ac:dyDescent="0.25">
      <c r="A180" s="24"/>
      <c r="B180" s="23"/>
      <c r="C180" s="7" t="s">
        <v>285</v>
      </c>
      <c r="D180" s="9">
        <v>9.0549999999999997</v>
      </c>
      <c r="E180" s="9" t="s">
        <v>250</v>
      </c>
      <c r="F180" s="9" t="s">
        <v>220</v>
      </c>
    </row>
    <row r="181" spans="1:6" x14ac:dyDescent="0.25">
      <c r="A181" s="9" t="s">
        <v>424</v>
      </c>
      <c r="B181" s="10">
        <v>189.08799999999999</v>
      </c>
      <c r="C181" s="7" t="s">
        <v>425</v>
      </c>
      <c r="D181" s="9">
        <v>7.7409999999999997</v>
      </c>
      <c r="E181" s="9" t="s">
        <v>241</v>
      </c>
      <c r="F181" s="9" t="s">
        <v>220</v>
      </c>
    </row>
    <row r="182" spans="1:6" x14ac:dyDescent="0.25">
      <c r="A182" s="24" t="s">
        <v>426</v>
      </c>
      <c r="B182" s="23">
        <v>220.083</v>
      </c>
      <c r="C182" s="6">
        <v>194.06800000000001</v>
      </c>
      <c r="D182" s="9">
        <v>2.3610000000000002</v>
      </c>
      <c r="E182" s="9" t="s">
        <v>234</v>
      </c>
      <c r="F182" s="9" t="s">
        <v>220</v>
      </c>
    </row>
    <row r="183" spans="1:6" x14ac:dyDescent="0.25">
      <c r="A183" s="24"/>
      <c r="B183" s="23"/>
      <c r="C183" s="7" t="s">
        <v>310</v>
      </c>
      <c r="D183" s="9">
        <v>2.3610000000000002</v>
      </c>
      <c r="E183" s="9" t="s">
        <v>236</v>
      </c>
      <c r="F183" s="9" t="s">
        <v>220</v>
      </c>
    </row>
    <row r="184" spans="1:6" x14ac:dyDescent="0.25">
      <c r="A184" s="24" t="s">
        <v>427</v>
      </c>
      <c r="B184" s="23">
        <v>442.14749999999998</v>
      </c>
      <c r="C184" s="7" t="s">
        <v>428</v>
      </c>
      <c r="D184" s="9">
        <v>8.2189999999999994</v>
      </c>
      <c r="E184" s="9" t="s">
        <v>234</v>
      </c>
      <c r="F184" s="9" t="s">
        <v>220</v>
      </c>
    </row>
    <row r="185" spans="1:6" x14ac:dyDescent="0.25">
      <c r="A185" s="24"/>
      <c r="B185" s="23"/>
      <c r="C185" s="7" t="s">
        <v>429</v>
      </c>
      <c r="D185" s="9">
        <v>8.2189999999999994</v>
      </c>
      <c r="E185" s="9" t="s">
        <v>234</v>
      </c>
      <c r="F185" s="9" t="s">
        <v>220</v>
      </c>
    </row>
    <row r="186" spans="1:6" x14ac:dyDescent="0.25">
      <c r="A186" s="24" t="s">
        <v>430</v>
      </c>
      <c r="B186" s="23">
        <v>157.02500000000001</v>
      </c>
      <c r="C186" s="7" t="s">
        <v>431</v>
      </c>
      <c r="D186" s="9">
        <v>5.74</v>
      </c>
      <c r="E186" s="9" t="s">
        <v>274</v>
      </c>
      <c r="F186" s="9" t="s">
        <v>220</v>
      </c>
    </row>
    <row r="187" spans="1:6" x14ac:dyDescent="0.25">
      <c r="A187" s="24"/>
      <c r="B187" s="23"/>
      <c r="C187" s="7" t="s">
        <v>315</v>
      </c>
      <c r="D187" s="9">
        <v>5.74</v>
      </c>
      <c r="E187" s="9" t="s">
        <v>231</v>
      </c>
      <c r="F187" s="9" t="s">
        <v>220</v>
      </c>
    </row>
    <row r="188" spans="1:6" x14ac:dyDescent="0.25">
      <c r="A188" s="9" t="s">
        <v>432</v>
      </c>
      <c r="B188" s="10">
        <v>113.036</v>
      </c>
      <c r="C188" s="7" t="s">
        <v>310</v>
      </c>
      <c r="D188" s="9">
        <v>1.724</v>
      </c>
      <c r="E188" s="9" t="s">
        <v>234</v>
      </c>
      <c r="F188" s="9" t="s">
        <v>220</v>
      </c>
    </row>
    <row r="189" spans="1:6" x14ac:dyDescent="0.25">
      <c r="A189" s="24" t="s">
        <v>433</v>
      </c>
      <c r="B189" s="23">
        <v>181.00700000000001</v>
      </c>
      <c r="C189" s="7" t="s">
        <v>249</v>
      </c>
      <c r="D189" s="9">
        <v>8.5399999999999991</v>
      </c>
      <c r="E189" s="9" t="s">
        <v>250</v>
      </c>
      <c r="F189" s="9" t="s">
        <v>220</v>
      </c>
    </row>
    <row r="190" spans="1:6" x14ac:dyDescent="0.25">
      <c r="A190" s="24"/>
      <c r="B190" s="23"/>
      <c r="C190" s="7" t="s">
        <v>230</v>
      </c>
      <c r="D190" s="9">
        <v>8.5399999999999991</v>
      </c>
      <c r="E190" s="9" t="s">
        <v>236</v>
      </c>
      <c r="F190" s="9" t="s">
        <v>220</v>
      </c>
    </row>
    <row r="191" spans="1:6" x14ac:dyDescent="0.25">
      <c r="A191" s="24" t="s">
        <v>434</v>
      </c>
      <c r="B191" s="23">
        <v>196.06200000000001</v>
      </c>
      <c r="C191" s="7" t="s">
        <v>435</v>
      </c>
      <c r="D191" s="9">
        <v>6.7290000000000001</v>
      </c>
      <c r="E191" s="9" t="s">
        <v>234</v>
      </c>
      <c r="F191" s="9" t="s">
        <v>220</v>
      </c>
    </row>
    <row r="192" spans="1:6" x14ac:dyDescent="0.25">
      <c r="A192" s="24"/>
      <c r="B192" s="23"/>
      <c r="C192" s="7" t="s">
        <v>270</v>
      </c>
      <c r="D192" s="9">
        <v>6.7290000000000001</v>
      </c>
      <c r="E192" s="9" t="s">
        <v>236</v>
      </c>
      <c r="F192" s="9" t="s">
        <v>220</v>
      </c>
    </row>
    <row r="193" spans="1:6" x14ac:dyDescent="0.25">
      <c r="A193" s="24" t="s">
        <v>436</v>
      </c>
      <c r="B193" s="23">
        <v>563.06899999999996</v>
      </c>
      <c r="C193" s="7" t="s">
        <v>437</v>
      </c>
      <c r="D193" s="9">
        <v>7.2160000000000002</v>
      </c>
      <c r="E193" s="9" t="s">
        <v>234</v>
      </c>
      <c r="F193" s="9" t="s">
        <v>220</v>
      </c>
    </row>
    <row r="194" spans="1:6" x14ac:dyDescent="0.25">
      <c r="A194" s="24"/>
      <c r="B194" s="23"/>
      <c r="C194" s="7" t="s">
        <v>332</v>
      </c>
      <c r="D194" s="9">
        <v>7.2160000000000002</v>
      </c>
      <c r="E194" s="9" t="s">
        <v>236</v>
      </c>
      <c r="F194" s="9" t="s">
        <v>220</v>
      </c>
    </row>
    <row r="195" spans="1:6" x14ac:dyDescent="0.25">
      <c r="A195" s="9" t="s">
        <v>438</v>
      </c>
      <c r="B195" s="10">
        <v>131.03399999999999</v>
      </c>
      <c r="C195" s="7" t="s">
        <v>337</v>
      </c>
      <c r="D195" s="9">
        <v>5.8049999999999997</v>
      </c>
      <c r="E195" s="9" t="s">
        <v>260</v>
      </c>
      <c r="F195" s="9" t="s">
        <v>220</v>
      </c>
    </row>
    <row r="196" spans="1:6" x14ac:dyDescent="0.25">
      <c r="A196" s="24" t="s">
        <v>439</v>
      </c>
      <c r="B196" s="23">
        <v>784.149</v>
      </c>
      <c r="C196" s="7" t="s">
        <v>328</v>
      </c>
      <c r="D196" s="9">
        <v>6.2380000000000004</v>
      </c>
      <c r="E196" s="9" t="s">
        <v>234</v>
      </c>
      <c r="F196" s="9" t="s">
        <v>220</v>
      </c>
    </row>
    <row r="197" spans="1:6" x14ac:dyDescent="0.25">
      <c r="A197" s="24"/>
      <c r="B197" s="23"/>
      <c r="C197" s="7" t="s">
        <v>440</v>
      </c>
      <c r="D197" s="9">
        <v>6.2380000000000004</v>
      </c>
      <c r="E197" s="9" t="s">
        <v>234</v>
      </c>
      <c r="F197" s="9" t="s">
        <v>220</v>
      </c>
    </row>
    <row r="198" spans="1:6" x14ac:dyDescent="0.25">
      <c r="A198" s="24" t="s">
        <v>441</v>
      </c>
      <c r="B198" s="23">
        <v>440.13200000000001</v>
      </c>
      <c r="C198" s="7" t="s">
        <v>442</v>
      </c>
      <c r="D198" s="9">
        <v>8.1980000000000004</v>
      </c>
      <c r="E198" s="9" t="s">
        <v>236</v>
      </c>
      <c r="F198" s="9" t="s">
        <v>220</v>
      </c>
    </row>
    <row r="199" spans="1:6" x14ac:dyDescent="0.25">
      <c r="A199" s="24"/>
      <c r="B199" s="23"/>
      <c r="C199" s="7" t="s">
        <v>443</v>
      </c>
      <c r="D199" s="9">
        <v>8.1980000000000004</v>
      </c>
      <c r="E199" s="9" t="s">
        <v>226</v>
      </c>
      <c r="F199" s="9" t="s">
        <v>220</v>
      </c>
    </row>
    <row r="200" spans="1:6" x14ac:dyDescent="0.25">
      <c r="A200" s="24" t="s">
        <v>444</v>
      </c>
      <c r="B200" s="23">
        <v>338.98829999999998</v>
      </c>
      <c r="C200" s="7" t="s">
        <v>249</v>
      </c>
      <c r="D200" s="9">
        <v>8.9629999999999992</v>
      </c>
      <c r="E200" s="9" t="s">
        <v>234</v>
      </c>
      <c r="F200" s="9" t="s">
        <v>220</v>
      </c>
    </row>
    <row r="201" spans="1:6" x14ac:dyDescent="0.25">
      <c r="A201" s="24"/>
      <c r="B201" s="23"/>
      <c r="C201" s="7" t="s">
        <v>395</v>
      </c>
      <c r="D201" s="9">
        <v>8.9629999999999992</v>
      </c>
      <c r="E201" s="9" t="s">
        <v>236</v>
      </c>
      <c r="F201" s="9" t="s">
        <v>220</v>
      </c>
    </row>
    <row r="202" spans="1:6" x14ac:dyDescent="0.25">
      <c r="A202" s="24" t="s">
        <v>445</v>
      </c>
      <c r="B202" s="23">
        <v>259.02199999999999</v>
      </c>
      <c r="C202" s="7" t="s">
        <v>446</v>
      </c>
      <c r="D202" s="9">
        <v>7.726</v>
      </c>
      <c r="E202" s="9" t="s">
        <v>241</v>
      </c>
      <c r="F202" s="9" t="s">
        <v>220</v>
      </c>
    </row>
    <row r="203" spans="1:6" x14ac:dyDescent="0.25">
      <c r="A203" s="24"/>
      <c r="B203" s="23"/>
      <c r="C203" s="7" t="s">
        <v>230</v>
      </c>
      <c r="D203" s="9">
        <v>7.726</v>
      </c>
      <c r="E203" s="9" t="s">
        <v>236</v>
      </c>
      <c r="F203" s="9" t="s">
        <v>220</v>
      </c>
    </row>
    <row r="204" spans="1:6" x14ac:dyDescent="0.25">
      <c r="A204" s="24" t="s">
        <v>447</v>
      </c>
      <c r="B204" s="23">
        <v>209.03</v>
      </c>
      <c r="C204" s="7" t="s">
        <v>448</v>
      </c>
      <c r="D204" s="9">
        <v>8.2829999999999995</v>
      </c>
      <c r="E204" s="9" t="s">
        <v>234</v>
      </c>
      <c r="F204" s="9" t="s">
        <v>220</v>
      </c>
    </row>
    <row r="205" spans="1:6" x14ac:dyDescent="0.25">
      <c r="A205" s="24"/>
      <c r="B205" s="23"/>
      <c r="C205" s="7" t="s">
        <v>346</v>
      </c>
      <c r="D205" s="9">
        <v>8.2829999999999995</v>
      </c>
      <c r="E205" s="9" t="s">
        <v>236</v>
      </c>
      <c r="F205" s="9" t="s">
        <v>220</v>
      </c>
    </row>
    <row r="206" spans="1:6" x14ac:dyDescent="0.25">
      <c r="A206" s="9" t="s">
        <v>449</v>
      </c>
      <c r="B206" s="10">
        <v>102.056</v>
      </c>
      <c r="C206" s="7" t="s">
        <v>315</v>
      </c>
      <c r="D206" s="9">
        <v>6.4420000000000002</v>
      </c>
      <c r="E206" s="9" t="s">
        <v>250</v>
      </c>
      <c r="F206" s="9" t="s">
        <v>220</v>
      </c>
    </row>
    <row r="207" spans="1:6" x14ac:dyDescent="0.25">
      <c r="A207" s="24" t="s">
        <v>450</v>
      </c>
      <c r="B207" s="24">
        <v>137</v>
      </c>
      <c r="C207" s="7">
        <v>108</v>
      </c>
      <c r="D207" s="9">
        <v>0.94399999999999995</v>
      </c>
      <c r="E207" s="9">
        <v>20</v>
      </c>
      <c r="F207" s="9" t="s">
        <v>220</v>
      </c>
    </row>
    <row r="208" spans="1:6" x14ac:dyDescent="0.25">
      <c r="A208" s="24"/>
      <c r="B208" s="24"/>
      <c r="C208" s="7">
        <v>109</v>
      </c>
      <c r="D208" s="9">
        <v>0.94399999999999995</v>
      </c>
      <c r="E208" s="9">
        <v>12</v>
      </c>
      <c r="F208" s="9" t="s">
        <v>220</v>
      </c>
    </row>
    <row r="209" spans="1:6" x14ac:dyDescent="0.25">
      <c r="A209" s="24" t="s">
        <v>451</v>
      </c>
      <c r="B209" s="23">
        <v>367.16399999999999</v>
      </c>
      <c r="C209" s="7" t="s">
        <v>395</v>
      </c>
      <c r="D209" s="9">
        <v>5.78</v>
      </c>
      <c r="E209" s="9" t="s">
        <v>236</v>
      </c>
      <c r="F209" s="9" t="s">
        <v>220</v>
      </c>
    </row>
    <row r="210" spans="1:6" x14ac:dyDescent="0.25">
      <c r="A210" s="24"/>
      <c r="B210" s="23"/>
      <c r="C210" s="7" t="s">
        <v>408</v>
      </c>
      <c r="D210" s="9">
        <v>5.78</v>
      </c>
      <c r="E210" s="9" t="s">
        <v>234</v>
      </c>
      <c r="F210" s="9" t="s">
        <v>220</v>
      </c>
    </row>
    <row r="211" spans="1:6" x14ac:dyDescent="0.25">
      <c r="A211" s="24" t="s">
        <v>452</v>
      </c>
      <c r="B211" s="23">
        <v>195.05099999999999</v>
      </c>
      <c r="C211" s="7" t="s">
        <v>453</v>
      </c>
      <c r="D211" s="9">
        <v>6.7839999999999998</v>
      </c>
      <c r="E211" s="9" t="s">
        <v>222</v>
      </c>
      <c r="F211" s="9" t="s">
        <v>220</v>
      </c>
    </row>
    <row r="212" spans="1:6" x14ac:dyDescent="0.25">
      <c r="A212" s="24"/>
      <c r="B212" s="23"/>
      <c r="C212" s="7" t="s">
        <v>454</v>
      </c>
      <c r="D212" s="9">
        <v>6.7839999999999998</v>
      </c>
      <c r="E212" s="9" t="s">
        <v>241</v>
      </c>
      <c r="F212" s="9" t="s">
        <v>220</v>
      </c>
    </row>
    <row r="213" spans="1:6" x14ac:dyDescent="0.25">
      <c r="A213" s="24" t="s">
        <v>455</v>
      </c>
      <c r="B213" s="23">
        <v>177.04050000000001</v>
      </c>
      <c r="C213" s="6">
        <v>129.01</v>
      </c>
      <c r="D213" s="9">
        <v>6.8019999999999996</v>
      </c>
      <c r="E213" s="9" t="s">
        <v>250</v>
      </c>
      <c r="F213" s="9" t="s">
        <v>220</v>
      </c>
    </row>
    <row r="214" spans="1:6" x14ac:dyDescent="0.25">
      <c r="A214" s="24"/>
      <c r="B214" s="23"/>
      <c r="C214" s="6">
        <v>59.02</v>
      </c>
      <c r="D214" s="9">
        <v>6.8019999999999996</v>
      </c>
      <c r="E214" s="9" t="s">
        <v>234</v>
      </c>
      <c r="F214" s="9" t="s">
        <v>220</v>
      </c>
    </row>
    <row r="215" spans="1:6" x14ac:dyDescent="0.25">
      <c r="A215" s="20" t="s">
        <v>456</v>
      </c>
      <c r="B215" s="23">
        <v>194.066</v>
      </c>
      <c r="C215" s="7">
        <v>74</v>
      </c>
      <c r="D215" s="9">
        <v>7.2679999999999998</v>
      </c>
      <c r="E215" s="9" t="s">
        <v>222</v>
      </c>
      <c r="F215" s="9" t="s">
        <v>220</v>
      </c>
    </row>
    <row r="216" spans="1:6" x14ac:dyDescent="0.25">
      <c r="A216" s="20"/>
      <c r="B216" s="23"/>
      <c r="C216" s="7" t="s">
        <v>277</v>
      </c>
      <c r="D216" s="9">
        <v>7.2679999999999998</v>
      </c>
      <c r="E216" s="9" t="s">
        <v>226</v>
      </c>
      <c r="F216" s="9" t="s">
        <v>220</v>
      </c>
    </row>
    <row r="217" spans="1:6" x14ac:dyDescent="0.25">
      <c r="A217" s="24" t="s">
        <v>457</v>
      </c>
      <c r="B217" s="23">
        <v>258.03789999999998</v>
      </c>
      <c r="C217" s="7" t="s">
        <v>342</v>
      </c>
      <c r="D217" s="9">
        <v>7.6950000000000003</v>
      </c>
      <c r="E217" s="9" t="s">
        <v>222</v>
      </c>
      <c r="F217" s="9" t="s">
        <v>220</v>
      </c>
    </row>
    <row r="218" spans="1:6" x14ac:dyDescent="0.25">
      <c r="A218" s="24"/>
      <c r="B218" s="23"/>
      <c r="C218" s="7" t="s">
        <v>395</v>
      </c>
      <c r="D218" s="9">
        <v>7.6950000000000003</v>
      </c>
      <c r="E218" s="9" t="s">
        <v>236</v>
      </c>
      <c r="F218" s="9" t="s">
        <v>220</v>
      </c>
    </row>
    <row r="219" spans="1:6" x14ac:dyDescent="0.25">
      <c r="A219" s="9" t="s">
        <v>458</v>
      </c>
      <c r="B219" s="10">
        <v>193.035</v>
      </c>
      <c r="C219" s="7" t="s">
        <v>459</v>
      </c>
      <c r="D219" s="9">
        <v>7.5</v>
      </c>
      <c r="E219" s="9" t="s">
        <v>241</v>
      </c>
      <c r="F219" s="9" t="s">
        <v>220</v>
      </c>
    </row>
    <row r="220" spans="1:6" x14ac:dyDescent="0.25">
      <c r="A220" s="9" t="s">
        <v>460</v>
      </c>
      <c r="B220" s="10">
        <v>175.00243</v>
      </c>
      <c r="C220" s="7" t="s">
        <v>461</v>
      </c>
      <c r="D220" s="9">
        <v>3.7759999999999998</v>
      </c>
      <c r="E220" s="9" t="s">
        <v>241</v>
      </c>
      <c r="F220" s="9" t="s">
        <v>220</v>
      </c>
    </row>
    <row r="221" spans="1:6" x14ac:dyDescent="0.25">
      <c r="A221" s="24" t="s">
        <v>462</v>
      </c>
      <c r="B221" s="23">
        <v>146.0454</v>
      </c>
      <c r="C221" s="7" t="s">
        <v>463</v>
      </c>
      <c r="D221" s="9">
        <v>6.9880000000000004</v>
      </c>
      <c r="E221" s="9" t="s">
        <v>260</v>
      </c>
      <c r="F221" s="9" t="s">
        <v>220</v>
      </c>
    </row>
    <row r="222" spans="1:6" x14ac:dyDescent="0.25">
      <c r="A222" s="24"/>
      <c r="B222" s="23"/>
      <c r="C222" s="7" t="s">
        <v>464</v>
      </c>
      <c r="D222" s="9">
        <v>6.9880000000000004</v>
      </c>
      <c r="E222" s="9" t="s">
        <v>241</v>
      </c>
      <c r="F222" s="9" t="s">
        <v>220</v>
      </c>
    </row>
    <row r="223" spans="1:6" x14ac:dyDescent="0.25">
      <c r="A223" s="24" t="s">
        <v>465</v>
      </c>
      <c r="B223" s="23">
        <v>145.06100000000001</v>
      </c>
      <c r="C223" s="7" t="s">
        <v>466</v>
      </c>
      <c r="D223" s="9">
        <v>6.56</v>
      </c>
      <c r="E223" s="9" t="s">
        <v>260</v>
      </c>
      <c r="F223" s="9" t="s">
        <v>220</v>
      </c>
    </row>
    <row r="224" spans="1:6" x14ac:dyDescent="0.25">
      <c r="A224" s="24"/>
      <c r="B224" s="23"/>
      <c r="C224" s="7" t="s">
        <v>310</v>
      </c>
      <c r="D224" s="9">
        <v>6.56</v>
      </c>
      <c r="E224" s="9" t="s">
        <v>251</v>
      </c>
      <c r="F224" s="9" t="s">
        <v>220</v>
      </c>
    </row>
    <row r="225" spans="1:6" x14ac:dyDescent="0.25">
      <c r="A225" s="24" t="s">
        <v>467</v>
      </c>
      <c r="B225" s="23">
        <v>131.03399999999999</v>
      </c>
      <c r="C225" s="7" t="s">
        <v>468</v>
      </c>
      <c r="D225" s="9">
        <v>7.4119999999999999</v>
      </c>
      <c r="E225" s="9" t="s">
        <v>241</v>
      </c>
      <c r="F225" s="9" t="s">
        <v>220</v>
      </c>
    </row>
    <row r="226" spans="1:6" x14ac:dyDescent="0.25">
      <c r="A226" s="24"/>
      <c r="B226" s="23"/>
      <c r="C226" s="7" t="s">
        <v>469</v>
      </c>
      <c r="D226" s="9">
        <v>7.4119999999999999</v>
      </c>
      <c r="E226" s="9" t="s">
        <v>222</v>
      </c>
      <c r="F226" s="9" t="s">
        <v>220</v>
      </c>
    </row>
    <row r="227" spans="1:6" x14ac:dyDescent="0.25">
      <c r="A227" s="24" t="s">
        <v>470</v>
      </c>
      <c r="B227" s="23">
        <v>880.13959999999997</v>
      </c>
      <c r="C227" s="7">
        <v>408</v>
      </c>
      <c r="D227" s="9">
        <v>8.1999999999999993</v>
      </c>
      <c r="E227" s="9">
        <v>40</v>
      </c>
      <c r="F227" s="9" t="s">
        <v>220</v>
      </c>
    </row>
    <row r="228" spans="1:6" x14ac:dyDescent="0.25">
      <c r="A228" s="24"/>
      <c r="B228" s="23"/>
      <c r="C228" s="7">
        <v>533.1</v>
      </c>
      <c r="D228" s="9">
        <v>8.1999999999999993</v>
      </c>
      <c r="E228" s="9">
        <v>40</v>
      </c>
      <c r="F228" s="9" t="s">
        <v>220</v>
      </c>
    </row>
    <row r="229" spans="1:6" x14ac:dyDescent="0.25">
      <c r="A229" s="25" t="s">
        <v>471</v>
      </c>
      <c r="B229" s="23">
        <v>611.07000000000005</v>
      </c>
      <c r="C229" s="7">
        <v>306.10000000000002</v>
      </c>
      <c r="D229" s="9">
        <v>8.1999999999999993</v>
      </c>
      <c r="E229" s="9">
        <v>30</v>
      </c>
      <c r="F229" s="9" t="s">
        <v>220</v>
      </c>
    </row>
    <row r="230" spans="1:6" x14ac:dyDescent="0.25">
      <c r="A230" s="25"/>
      <c r="B230" s="23"/>
      <c r="C230" s="7">
        <v>272.10000000000002</v>
      </c>
      <c r="D230" s="9">
        <v>8.1999999999999993</v>
      </c>
      <c r="E230" s="9">
        <v>30</v>
      </c>
      <c r="F230" s="9" t="s">
        <v>220</v>
      </c>
    </row>
    <row r="231" spans="1:6" x14ac:dyDescent="0.25">
      <c r="A231" s="24" t="s">
        <v>472</v>
      </c>
      <c r="B231" s="23">
        <v>306.07600000000002</v>
      </c>
      <c r="C231" s="7" t="s">
        <v>303</v>
      </c>
      <c r="D231" s="9">
        <v>7.2690000000000001</v>
      </c>
      <c r="E231" s="9" t="s">
        <v>234</v>
      </c>
      <c r="F231" s="9" t="s">
        <v>220</v>
      </c>
    </row>
    <row r="232" spans="1:6" x14ac:dyDescent="0.25">
      <c r="A232" s="24"/>
      <c r="B232" s="23"/>
      <c r="C232" s="7" t="s">
        <v>473</v>
      </c>
      <c r="D232" s="9">
        <v>7.2690000000000001</v>
      </c>
      <c r="E232" s="9" t="s">
        <v>234</v>
      </c>
      <c r="F232" s="9" t="s">
        <v>220</v>
      </c>
    </row>
    <row r="233" spans="1:6" x14ac:dyDescent="0.25">
      <c r="A233" s="24" t="s">
        <v>474</v>
      </c>
      <c r="B233" s="23">
        <v>168.99</v>
      </c>
      <c r="C233" s="7" t="s">
        <v>230</v>
      </c>
      <c r="D233" s="9">
        <v>7.6669999999999998</v>
      </c>
      <c r="E233" s="9" t="s">
        <v>234</v>
      </c>
      <c r="F233" s="9" t="s">
        <v>220</v>
      </c>
    </row>
    <row r="234" spans="1:6" x14ac:dyDescent="0.25">
      <c r="A234" s="24"/>
      <c r="B234" s="23"/>
      <c r="C234" s="7">
        <v>97</v>
      </c>
      <c r="D234" s="9">
        <v>7.6669999999999998</v>
      </c>
      <c r="E234" s="9">
        <v>20</v>
      </c>
      <c r="F234" s="9" t="s">
        <v>220</v>
      </c>
    </row>
    <row r="235" spans="1:6" x14ac:dyDescent="0.25">
      <c r="A235" s="24" t="s">
        <v>475</v>
      </c>
      <c r="B235" s="23">
        <v>105.0188</v>
      </c>
      <c r="C235" s="7" t="s">
        <v>453</v>
      </c>
      <c r="D235" s="9">
        <v>6.12</v>
      </c>
      <c r="E235" s="9" t="s">
        <v>250</v>
      </c>
      <c r="F235" s="9" t="s">
        <v>220</v>
      </c>
    </row>
    <row r="236" spans="1:6" ht="24" customHeight="1" x14ac:dyDescent="0.25">
      <c r="A236" s="24"/>
      <c r="B236" s="23"/>
      <c r="C236" s="7" t="s">
        <v>246</v>
      </c>
      <c r="D236" s="9">
        <v>6.12</v>
      </c>
      <c r="E236" s="9" t="s">
        <v>234</v>
      </c>
      <c r="F236" s="9" t="s">
        <v>220</v>
      </c>
    </row>
    <row r="237" spans="1:6" x14ac:dyDescent="0.25">
      <c r="A237" s="24" t="s">
        <v>476</v>
      </c>
      <c r="B237" s="23">
        <v>91.040099999999995</v>
      </c>
      <c r="C237" s="7" t="s">
        <v>477</v>
      </c>
      <c r="D237" s="9">
        <v>3.2480000000000002</v>
      </c>
      <c r="E237" s="9" t="s">
        <v>250</v>
      </c>
      <c r="F237" s="9" t="s">
        <v>220</v>
      </c>
    </row>
    <row r="238" spans="1:6" x14ac:dyDescent="0.25">
      <c r="A238" s="24"/>
      <c r="B238" s="23"/>
      <c r="C238" s="7" t="s">
        <v>478</v>
      </c>
      <c r="D238" s="9">
        <v>3.2480000000000002</v>
      </c>
      <c r="E238" s="9" t="s">
        <v>236</v>
      </c>
      <c r="F238" s="9" t="s">
        <v>220</v>
      </c>
    </row>
    <row r="239" spans="1:6" x14ac:dyDescent="0.25">
      <c r="A239" s="9" t="s">
        <v>479</v>
      </c>
      <c r="B239" s="10">
        <v>171.006</v>
      </c>
      <c r="C239" s="7" t="s">
        <v>480</v>
      </c>
      <c r="D239" s="9">
        <v>7.2919999999999998</v>
      </c>
      <c r="E239" s="9" t="s">
        <v>226</v>
      </c>
      <c r="F239" s="9" t="s">
        <v>220</v>
      </c>
    </row>
    <row r="240" spans="1:6" x14ac:dyDescent="0.25">
      <c r="A240" s="24" t="s">
        <v>481</v>
      </c>
      <c r="B240" s="23">
        <v>464.30099999999999</v>
      </c>
      <c r="C240" s="7" t="s">
        <v>344</v>
      </c>
      <c r="D240" s="9">
        <v>4.0149999999999997</v>
      </c>
      <c r="E240" s="9" t="s">
        <v>234</v>
      </c>
      <c r="F240" s="9" t="s">
        <v>220</v>
      </c>
    </row>
    <row r="241" spans="1:6" x14ac:dyDescent="0.25">
      <c r="A241" s="24"/>
      <c r="B241" s="23"/>
      <c r="C241" s="7" t="s">
        <v>482</v>
      </c>
      <c r="D241" s="9">
        <v>4.0149999999999997</v>
      </c>
      <c r="E241" s="9" t="s">
        <v>236</v>
      </c>
      <c r="F241" s="9" t="s">
        <v>220</v>
      </c>
    </row>
    <row r="242" spans="1:6" x14ac:dyDescent="0.25">
      <c r="A242" s="24" t="s">
        <v>483</v>
      </c>
      <c r="B242" s="23">
        <v>135.0299</v>
      </c>
      <c r="C242" s="6">
        <v>49.023600000000002</v>
      </c>
      <c r="D242" s="9">
        <v>7.601</v>
      </c>
      <c r="E242" s="9" t="s">
        <v>234</v>
      </c>
      <c r="F242" s="9" t="s">
        <v>220</v>
      </c>
    </row>
    <row r="243" spans="1:6" x14ac:dyDescent="0.25">
      <c r="A243" s="24"/>
      <c r="B243" s="23"/>
      <c r="C243" s="6">
        <v>75</v>
      </c>
      <c r="D243" s="9">
        <v>7.601</v>
      </c>
      <c r="E243" s="9" t="s">
        <v>219</v>
      </c>
      <c r="F243" s="9" t="s">
        <v>220</v>
      </c>
    </row>
    <row r="244" spans="1:6" x14ac:dyDescent="0.25">
      <c r="A244" s="9" t="s">
        <v>484</v>
      </c>
      <c r="B244" s="10">
        <v>123.045</v>
      </c>
      <c r="C244" s="7" t="s">
        <v>233</v>
      </c>
      <c r="D244" s="9">
        <v>7.6289999999999996</v>
      </c>
      <c r="E244" s="9" t="s">
        <v>236</v>
      </c>
      <c r="F244" s="9" t="s">
        <v>220</v>
      </c>
    </row>
    <row r="245" spans="1:6" x14ac:dyDescent="0.25">
      <c r="A245" s="9" t="s">
        <v>485</v>
      </c>
      <c r="B245" s="10">
        <v>116.04600000000001</v>
      </c>
      <c r="C245" s="7" t="s">
        <v>344</v>
      </c>
      <c r="D245" s="9">
        <v>6.53</v>
      </c>
      <c r="E245" s="9" t="s">
        <v>260</v>
      </c>
      <c r="F245" s="9" t="s">
        <v>220</v>
      </c>
    </row>
    <row r="246" spans="1:6" x14ac:dyDescent="0.25">
      <c r="A246" s="24" t="s">
        <v>486</v>
      </c>
      <c r="B246" s="23">
        <v>174.05199999999999</v>
      </c>
      <c r="C246" s="7" t="s">
        <v>256</v>
      </c>
      <c r="D246" s="9">
        <v>7.2249999999999996</v>
      </c>
      <c r="E246" s="9" t="s">
        <v>260</v>
      </c>
      <c r="F246" s="9" t="s">
        <v>220</v>
      </c>
    </row>
    <row r="247" spans="1:6" x14ac:dyDescent="0.25">
      <c r="A247" s="24"/>
      <c r="B247" s="23"/>
      <c r="C247" s="7" t="s">
        <v>487</v>
      </c>
      <c r="D247" s="9">
        <v>7.2249999999999996</v>
      </c>
      <c r="E247" s="9" t="s">
        <v>222</v>
      </c>
      <c r="F247" s="9" t="s">
        <v>220</v>
      </c>
    </row>
    <row r="248" spans="1:6" x14ac:dyDescent="0.25">
      <c r="A248" s="24" t="s">
        <v>488</v>
      </c>
      <c r="B248" s="23">
        <v>282.084</v>
      </c>
      <c r="C248" s="7" t="s">
        <v>489</v>
      </c>
      <c r="D248" s="9">
        <v>5.335</v>
      </c>
      <c r="E248" s="9" t="s">
        <v>251</v>
      </c>
      <c r="F248" s="9" t="s">
        <v>220</v>
      </c>
    </row>
    <row r="249" spans="1:6" x14ac:dyDescent="0.25">
      <c r="A249" s="24"/>
      <c r="B249" s="23"/>
      <c r="C249" s="7" t="s">
        <v>293</v>
      </c>
      <c r="D249" s="9">
        <v>5.335</v>
      </c>
      <c r="E249" s="9" t="s">
        <v>234</v>
      </c>
      <c r="F249" s="9" t="s">
        <v>220</v>
      </c>
    </row>
    <row r="250" spans="1:6" x14ac:dyDescent="0.25">
      <c r="A250" s="24" t="s">
        <v>490</v>
      </c>
      <c r="B250" s="23">
        <v>442.017</v>
      </c>
      <c r="C250" s="7" t="s">
        <v>230</v>
      </c>
      <c r="D250" s="9">
        <v>8.6890000000000001</v>
      </c>
      <c r="E250" s="9" t="s">
        <v>236</v>
      </c>
      <c r="F250" s="9" t="s">
        <v>220</v>
      </c>
    </row>
    <row r="251" spans="1:6" x14ac:dyDescent="0.25">
      <c r="A251" s="24"/>
      <c r="B251" s="23"/>
      <c r="C251" s="7" t="s">
        <v>491</v>
      </c>
      <c r="D251" s="9">
        <v>8.6890000000000001</v>
      </c>
      <c r="E251" s="9" t="s">
        <v>234</v>
      </c>
      <c r="F251" s="9" t="s">
        <v>220</v>
      </c>
    </row>
    <row r="252" spans="1:6" x14ac:dyDescent="0.25">
      <c r="A252" s="24" t="s">
        <v>492</v>
      </c>
      <c r="B252" s="23">
        <v>604.06899999999996</v>
      </c>
      <c r="C252" s="7" t="s">
        <v>395</v>
      </c>
      <c r="D252" s="9">
        <v>8.5419999999999998</v>
      </c>
      <c r="E252" s="9" t="s">
        <v>236</v>
      </c>
      <c r="F252" s="9" t="s">
        <v>220</v>
      </c>
    </row>
    <row r="253" spans="1:6" x14ac:dyDescent="0.25">
      <c r="A253" s="24"/>
      <c r="B253" s="23"/>
      <c r="C253" s="7" t="s">
        <v>293</v>
      </c>
      <c r="D253" s="9">
        <v>8.5419999999999998</v>
      </c>
      <c r="E253" s="9" t="s">
        <v>234</v>
      </c>
      <c r="F253" s="9" t="s">
        <v>220</v>
      </c>
    </row>
    <row r="254" spans="1:6" x14ac:dyDescent="0.25">
      <c r="A254" s="9" t="s">
        <v>493</v>
      </c>
      <c r="B254" s="10">
        <v>362.05</v>
      </c>
      <c r="C254" s="7" t="s">
        <v>395</v>
      </c>
      <c r="D254" s="9">
        <v>7.88</v>
      </c>
      <c r="E254" s="9" t="s">
        <v>231</v>
      </c>
      <c r="F254" s="9" t="s">
        <v>220</v>
      </c>
    </row>
    <row r="255" spans="1:6" x14ac:dyDescent="0.25">
      <c r="A255" s="24" t="s">
        <v>494</v>
      </c>
      <c r="B255" s="23">
        <v>521.98299999999995</v>
      </c>
      <c r="C255" s="7" t="s">
        <v>495</v>
      </c>
      <c r="D255" s="9">
        <v>9.4009999999999998</v>
      </c>
      <c r="E255" s="9" t="s">
        <v>234</v>
      </c>
      <c r="F255" s="9" t="s">
        <v>220</v>
      </c>
    </row>
    <row r="256" spans="1:6" x14ac:dyDescent="0.25">
      <c r="A256" s="24"/>
      <c r="B256" s="23"/>
      <c r="C256" s="7" t="s">
        <v>496</v>
      </c>
      <c r="D256" s="9">
        <v>9.4009999999999998</v>
      </c>
      <c r="E256" s="9" t="s">
        <v>234</v>
      </c>
      <c r="F256" s="9" t="s">
        <v>220</v>
      </c>
    </row>
    <row r="257" spans="1:6" x14ac:dyDescent="0.25">
      <c r="A257" s="24" t="s">
        <v>497</v>
      </c>
      <c r="B257" s="23">
        <v>177.04</v>
      </c>
      <c r="C257" s="7" t="s">
        <v>448</v>
      </c>
      <c r="D257" s="9">
        <v>4.93</v>
      </c>
      <c r="E257" s="9" t="s">
        <v>234</v>
      </c>
      <c r="F257" s="9" t="s">
        <v>220</v>
      </c>
    </row>
    <row r="258" spans="1:6" x14ac:dyDescent="0.25">
      <c r="A258" s="24"/>
      <c r="B258" s="23"/>
      <c r="C258" s="7" t="s">
        <v>247</v>
      </c>
      <c r="D258" s="9">
        <v>4.93</v>
      </c>
      <c r="E258" s="9" t="s">
        <v>236</v>
      </c>
      <c r="F258" s="9" t="s">
        <v>220</v>
      </c>
    </row>
    <row r="259" spans="1:6" x14ac:dyDescent="0.25">
      <c r="A259" s="9" t="s">
        <v>498</v>
      </c>
      <c r="B259" s="10">
        <v>115.077</v>
      </c>
      <c r="C259" s="7" t="s">
        <v>277</v>
      </c>
      <c r="D259" s="9">
        <v>3.121</v>
      </c>
      <c r="E259" s="9" t="s">
        <v>236</v>
      </c>
      <c r="F259" s="9" t="s">
        <v>220</v>
      </c>
    </row>
    <row r="260" spans="1:6" x14ac:dyDescent="0.25">
      <c r="A260" s="24" t="s">
        <v>499</v>
      </c>
      <c r="B260" s="23">
        <v>259.02190000000002</v>
      </c>
      <c r="C260" s="7">
        <v>96.9</v>
      </c>
      <c r="D260" s="9">
        <v>7.9740000000000002</v>
      </c>
      <c r="E260" s="9">
        <v>16</v>
      </c>
      <c r="F260" s="9" t="s">
        <v>220</v>
      </c>
    </row>
    <row r="261" spans="1:6" x14ac:dyDescent="0.25">
      <c r="A261" s="24"/>
      <c r="B261" s="23"/>
      <c r="C261" s="7">
        <v>79</v>
      </c>
      <c r="D261" s="9">
        <v>7.9740000000000002</v>
      </c>
      <c r="E261" s="9">
        <v>40</v>
      </c>
      <c r="F261" s="9" t="s">
        <v>220</v>
      </c>
    </row>
    <row r="262" spans="1:6" x14ac:dyDescent="0.25">
      <c r="A262" s="24" t="s">
        <v>500</v>
      </c>
      <c r="B262" s="23">
        <v>179.05600000000001</v>
      </c>
      <c r="C262" s="7" t="s">
        <v>346</v>
      </c>
      <c r="D262" s="9">
        <v>5.952</v>
      </c>
      <c r="E262" s="9" t="s">
        <v>250</v>
      </c>
      <c r="F262" s="9" t="s">
        <v>220</v>
      </c>
    </row>
    <row r="263" spans="1:6" x14ac:dyDescent="0.25">
      <c r="A263" s="24"/>
      <c r="B263" s="23"/>
      <c r="C263" s="7" t="s">
        <v>277</v>
      </c>
      <c r="D263" s="9">
        <v>5.952</v>
      </c>
      <c r="E263" s="9" t="s">
        <v>250</v>
      </c>
      <c r="F263" s="9" t="s">
        <v>220</v>
      </c>
    </row>
    <row r="264" spans="1:6" x14ac:dyDescent="0.25">
      <c r="A264" s="24" t="s">
        <v>501</v>
      </c>
      <c r="B264" s="23">
        <v>178.05</v>
      </c>
      <c r="C264" s="7" t="s">
        <v>326</v>
      </c>
      <c r="D264" s="9">
        <v>3.718</v>
      </c>
      <c r="E264" s="9" t="s">
        <v>260</v>
      </c>
      <c r="F264" s="9" t="s">
        <v>220</v>
      </c>
    </row>
    <row r="265" spans="1:6" x14ac:dyDescent="0.25">
      <c r="A265" s="24"/>
      <c r="B265" s="23"/>
      <c r="C265" s="7" t="s">
        <v>502</v>
      </c>
      <c r="D265" s="9">
        <v>3.718</v>
      </c>
      <c r="E265" s="9" t="s">
        <v>222</v>
      </c>
      <c r="F265" s="9" t="s">
        <v>220</v>
      </c>
    </row>
    <row r="266" spans="1:6" x14ac:dyDescent="0.25">
      <c r="A266" s="24" t="s">
        <v>503</v>
      </c>
      <c r="B266" s="23">
        <v>110.072</v>
      </c>
      <c r="C266" s="7" t="s">
        <v>309</v>
      </c>
      <c r="D266" s="9">
        <v>5.22</v>
      </c>
      <c r="E266" s="9" t="s">
        <v>234</v>
      </c>
      <c r="F266" s="9" t="s">
        <v>220</v>
      </c>
    </row>
    <row r="267" spans="1:6" x14ac:dyDescent="0.25">
      <c r="A267" s="24"/>
      <c r="B267" s="23"/>
      <c r="C267" s="7" t="s">
        <v>235</v>
      </c>
      <c r="D267" s="9">
        <v>5.22</v>
      </c>
      <c r="E267" s="9" t="s">
        <v>236</v>
      </c>
      <c r="F267" s="9" t="s">
        <v>220</v>
      </c>
    </row>
    <row r="268" spans="1:6" x14ac:dyDescent="0.25">
      <c r="A268" s="24" t="s">
        <v>504</v>
      </c>
      <c r="B268" s="23">
        <v>140.083</v>
      </c>
      <c r="C268" s="7" t="s">
        <v>505</v>
      </c>
      <c r="D268" s="9">
        <v>7.4720000000000004</v>
      </c>
      <c r="E268" s="9" t="s">
        <v>234</v>
      </c>
      <c r="F268" s="9" t="s">
        <v>220</v>
      </c>
    </row>
    <row r="269" spans="1:6" x14ac:dyDescent="0.25">
      <c r="A269" s="24"/>
      <c r="B269" s="23"/>
      <c r="C269" s="7" t="s">
        <v>309</v>
      </c>
      <c r="D269" s="9">
        <v>7.4720000000000004</v>
      </c>
      <c r="E269" s="9" t="s">
        <v>236</v>
      </c>
      <c r="F269" s="9" t="s">
        <v>220</v>
      </c>
    </row>
    <row r="270" spans="1:6" x14ac:dyDescent="0.25">
      <c r="A270" s="24" t="s">
        <v>506</v>
      </c>
      <c r="B270" s="23">
        <v>167.03399999999999</v>
      </c>
      <c r="C270" s="7" t="s">
        <v>505</v>
      </c>
      <c r="D270" s="9">
        <v>4.8710000000000004</v>
      </c>
      <c r="E270" s="9" t="s">
        <v>234</v>
      </c>
      <c r="F270" s="9" t="s">
        <v>220</v>
      </c>
    </row>
    <row r="271" spans="1:6" x14ac:dyDescent="0.25">
      <c r="A271" s="24"/>
      <c r="B271" s="23"/>
      <c r="C271" s="7" t="s">
        <v>225</v>
      </c>
      <c r="D271" s="9">
        <v>4.8710000000000004</v>
      </c>
      <c r="E271" s="9" t="s">
        <v>226</v>
      </c>
      <c r="F271" s="9" t="s">
        <v>220</v>
      </c>
    </row>
    <row r="272" spans="1:6" x14ac:dyDescent="0.25">
      <c r="A272" s="24" t="s">
        <v>507</v>
      </c>
      <c r="B272" s="23">
        <v>118.051</v>
      </c>
      <c r="C272" s="7" t="s">
        <v>290</v>
      </c>
      <c r="D272" s="9">
        <v>6.4539999999999997</v>
      </c>
      <c r="E272" s="9" t="s">
        <v>250</v>
      </c>
      <c r="F272" s="9" t="s">
        <v>220</v>
      </c>
    </row>
    <row r="273" spans="1:6" x14ac:dyDescent="0.25">
      <c r="A273" s="24"/>
      <c r="B273" s="23"/>
      <c r="C273" s="7" t="s">
        <v>247</v>
      </c>
      <c r="D273" s="9">
        <v>6.4539999999999997</v>
      </c>
      <c r="E273" s="9" t="s">
        <v>234</v>
      </c>
      <c r="F273" s="9" t="s">
        <v>220</v>
      </c>
    </row>
    <row r="274" spans="1:6" x14ac:dyDescent="0.25">
      <c r="A274" s="24" t="s">
        <v>508</v>
      </c>
      <c r="B274" s="23">
        <v>181.05</v>
      </c>
      <c r="C274" s="7" t="s">
        <v>282</v>
      </c>
      <c r="D274" s="9">
        <v>4.593</v>
      </c>
      <c r="E274" s="9" t="s">
        <v>250</v>
      </c>
      <c r="F274" s="9" t="s">
        <v>220</v>
      </c>
    </row>
    <row r="275" spans="1:6" x14ac:dyDescent="0.25">
      <c r="A275" s="24"/>
      <c r="B275" s="23"/>
      <c r="C275" s="7" t="s">
        <v>505</v>
      </c>
      <c r="D275" s="9">
        <v>4.593</v>
      </c>
      <c r="E275" s="9" t="s">
        <v>250</v>
      </c>
      <c r="F275" s="9" t="s">
        <v>220</v>
      </c>
    </row>
    <row r="276" spans="1:6" x14ac:dyDescent="0.25">
      <c r="A276" s="9" t="s">
        <v>509</v>
      </c>
      <c r="B276" s="10">
        <v>109.029</v>
      </c>
      <c r="C276" s="7" t="s">
        <v>270</v>
      </c>
      <c r="D276" s="9">
        <v>1.6759999999999999</v>
      </c>
      <c r="E276" s="9" t="s">
        <v>250</v>
      </c>
      <c r="F276" s="9" t="s">
        <v>220</v>
      </c>
    </row>
    <row r="277" spans="1:6" x14ac:dyDescent="0.25">
      <c r="A277" s="24" t="s">
        <v>510</v>
      </c>
      <c r="B277" s="23">
        <v>223.072</v>
      </c>
      <c r="C277" s="6">
        <v>162.05500000000001</v>
      </c>
      <c r="D277" s="9">
        <v>5.7839999999999998</v>
      </c>
      <c r="E277" s="9" t="s">
        <v>250</v>
      </c>
      <c r="F277" s="9" t="s">
        <v>220</v>
      </c>
    </row>
    <row r="278" spans="1:6" x14ac:dyDescent="0.25">
      <c r="A278" s="24"/>
      <c r="B278" s="23"/>
      <c r="C278" s="6">
        <v>147.03</v>
      </c>
      <c r="D278" s="9">
        <v>5.7839999999999998</v>
      </c>
      <c r="E278" s="9" t="s">
        <v>234</v>
      </c>
      <c r="F278" s="9" t="s">
        <v>220</v>
      </c>
    </row>
    <row r="279" spans="1:6" x14ac:dyDescent="0.25">
      <c r="A279" s="24" t="s">
        <v>511</v>
      </c>
      <c r="B279" s="23">
        <v>181.05</v>
      </c>
      <c r="C279" s="7">
        <v>134.9</v>
      </c>
      <c r="D279" s="9">
        <v>4.8680000000000003</v>
      </c>
      <c r="E279" s="9" t="s">
        <v>222</v>
      </c>
      <c r="F279" s="9" t="s">
        <v>220</v>
      </c>
    </row>
    <row r="280" spans="1:6" x14ac:dyDescent="0.25">
      <c r="A280" s="24"/>
      <c r="B280" s="23"/>
      <c r="C280" s="7" t="s">
        <v>513</v>
      </c>
      <c r="D280" s="9">
        <v>4.8680000000000003</v>
      </c>
      <c r="E280" s="9" t="s">
        <v>241</v>
      </c>
      <c r="F280" s="9" t="s">
        <v>220</v>
      </c>
    </row>
    <row r="281" spans="1:6" x14ac:dyDescent="0.25">
      <c r="A281" s="9" t="s">
        <v>514</v>
      </c>
      <c r="B281" s="10">
        <v>108.012</v>
      </c>
      <c r="C281" s="7" t="s">
        <v>515</v>
      </c>
      <c r="D281" s="9">
        <v>6.3230000000000004</v>
      </c>
      <c r="E281" s="9" t="s">
        <v>222</v>
      </c>
      <c r="F281" s="9" t="s">
        <v>220</v>
      </c>
    </row>
    <row r="282" spans="1:6" x14ac:dyDescent="0.25">
      <c r="A282" s="24" t="s">
        <v>516</v>
      </c>
      <c r="B282" s="23">
        <v>135.03100000000001</v>
      </c>
      <c r="C282" s="7" t="s">
        <v>321</v>
      </c>
      <c r="D282" s="9">
        <v>3.855</v>
      </c>
      <c r="E282" s="9" t="s">
        <v>250</v>
      </c>
      <c r="F282" s="9" t="s">
        <v>220</v>
      </c>
    </row>
    <row r="283" spans="1:6" x14ac:dyDescent="0.25">
      <c r="A283" s="24"/>
      <c r="B283" s="23"/>
      <c r="C283" s="7" t="s">
        <v>280</v>
      </c>
      <c r="D283" s="9">
        <v>3.855</v>
      </c>
      <c r="E283" s="9" t="s">
        <v>236</v>
      </c>
      <c r="F283" s="9" t="s">
        <v>220</v>
      </c>
    </row>
    <row r="284" spans="1:6" x14ac:dyDescent="0.25">
      <c r="A284" s="24" t="s">
        <v>517</v>
      </c>
      <c r="B284" s="23">
        <v>173.072</v>
      </c>
      <c r="C284" s="7" t="s">
        <v>310</v>
      </c>
      <c r="D284" s="9">
        <v>1.5720000000000001</v>
      </c>
      <c r="E284" s="9" t="s">
        <v>236</v>
      </c>
      <c r="F284" s="9" t="s">
        <v>220</v>
      </c>
    </row>
    <row r="285" spans="1:6" x14ac:dyDescent="0.25">
      <c r="A285" s="24"/>
      <c r="B285" s="23"/>
      <c r="C285" s="7" t="s">
        <v>518</v>
      </c>
      <c r="D285" s="9">
        <v>1.5720000000000001</v>
      </c>
      <c r="E285" s="9" t="s">
        <v>250</v>
      </c>
      <c r="F285" s="9" t="s">
        <v>220</v>
      </c>
    </row>
    <row r="286" spans="1:6" x14ac:dyDescent="0.25">
      <c r="A286" s="24" t="s">
        <v>519</v>
      </c>
      <c r="B286" s="23">
        <v>174.05600000000001</v>
      </c>
      <c r="C286" s="7" t="s">
        <v>520</v>
      </c>
      <c r="D286" s="9">
        <v>4.5049999999999999</v>
      </c>
      <c r="E286" s="9" t="s">
        <v>521</v>
      </c>
      <c r="F286" s="9" t="s">
        <v>220</v>
      </c>
    </row>
    <row r="287" spans="1:6" x14ac:dyDescent="0.25">
      <c r="A287" s="24"/>
      <c r="B287" s="23"/>
      <c r="C287" s="7" t="s">
        <v>473</v>
      </c>
      <c r="D287" s="9">
        <v>4.5049999999999999</v>
      </c>
      <c r="E287" s="9" t="s">
        <v>521</v>
      </c>
      <c r="F287" s="9" t="s">
        <v>220</v>
      </c>
    </row>
    <row r="288" spans="1:6" x14ac:dyDescent="0.25">
      <c r="A288" s="9" t="s">
        <v>522</v>
      </c>
      <c r="B288" s="10">
        <v>160.077</v>
      </c>
      <c r="C288" s="6">
        <v>160.077</v>
      </c>
      <c r="D288" s="9">
        <v>0.90500000000000003</v>
      </c>
      <c r="E288" s="9" t="s">
        <v>250</v>
      </c>
      <c r="F288" s="9" t="s">
        <v>220</v>
      </c>
    </row>
    <row r="289" spans="1:6" x14ac:dyDescent="0.25">
      <c r="A289" s="24" t="s">
        <v>523</v>
      </c>
      <c r="B289" s="23">
        <v>202.05</v>
      </c>
      <c r="C289" s="7" t="s">
        <v>524</v>
      </c>
      <c r="D289" s="9">
        <v>4.0119999999999996</v>
      </c>
      <c r="E289" s="9" t="s">
        <v>234</v>
      </c>
      <c r="F289" s="9" t="s">
        <v>220</v>
      </c>
    </row>
    <row r="290" spans="1:6" x14ac:dyDescent="0.25">
      <c r="A290" s="24"/>
      <c r="B290" s="23"/>
      <c r="C290" s="7" t="s">
        <v>525</v>
      </c>
      <c r="D290" s="9">
        <v>4.0119999999999996</v>
      </c>
      <c r="E290" s="9" t="s">
        <v>236</v>
      </c>
      <c r="F290" s="9" t="s">
        <v>220</v>
      </c>
    </row>
    <row r="291" spans="1:6" x14ac:dyDescent="0.25">
      <c r="A291" s="24" t="s">
        <v>526</v>
      </c>
      <c r="B291" s="23">
        <v>132.04499999999999</v>
      </c>
      <c r="C291" s="7" t="s">
        <v>527</v>
      </c>
      <c r="D291" s="9">
        <v>3.476</v>
      </c>
      <c r="E291" s="9" t="s">
        <v>234</v>
      </c>
      <c r="F291" s="9" t="s">
        <v>220</v>
      </c>
    </row>
    <row r="292" spans="1:6" x14ac:dyDescent="0.25">
      <c r="A292" s="24"/>
      <c r="B292" s="23"/>
      <c r="C292" s="7" t="s">
        <v>528</v>
      </c>
      <c r="D292" s="9">
        <v>3.476</v>
      </c>
      <c r="E292" s="9" t="s">
        <v>231</v>
      </c>
      <c r="F292" s="9" t="s">
        <v>220</v>
      </c>
    </row>
    <row r="293" spans="1:6" x14ac:dyDescent="0.25">
      <c r="A293" s="24" t="s">
        <v>529</v>
      </c>
      <c r="B293" s="23">
        <v>267.07299999999998</v>
      </c>
      <c r="C293" s="7" t="s">
        <v>512</v>
      </c>
      <c r="D293" s="9">
        <v>4.6130000000000004</v>
      </c>
      <c r="E293" s="9" t="s">
        <v>234</v>
      </c>
      <c r="F293" s="9" t="s">
        <v>220</v>
      </c>
    </row>
    <row r="294" spans="1:6" x14ac:dyDescent="0.25">
      <c r="A294" s="24"/>
      <c r="B294" s="23"/>
      <c r="C294" s="7" t="s">
        <v>530</v>
      </c>
      <c r="D294" s="9">
        <v>4.6130000000000004</v>
      </c>
      <c r="E294" s="9" t="s">
        <v>236</v>
      </c>
      <c r="F294" s="9" t="s">
        <v>220</v>
      </c>
    </row>
    <row r="295" spans="1:6" x14ac:dyDescent="0.25">
      <c r="A295" s="9" t="s">
        <v>531</v>
      </c>
      <c r="B295" s="10">
        <v>427.00560000000002</v>
      </c>
      <c r="C295" s="7" t="s">
        <v>332</v>
      </c>
      <c r="D295" s="9">
        <v>8.24</v>
      </c>
      <c r="E295" s="9" t="s">
        <v>223</v>
      </c>
      <c r="F295" s="9" t="s">
        <v>220</v>
      </c>
    </row>
    <row r="296" spans="1:6" x14ac:dyDescent="0.25">
      <c r="A296" s="24" t="s">
        <v>532</v>
      </c>
      <c r="B296" s="23">
        <v>347.03899999999999</v>
      </c>
      <c r="C296" s="7" t="s">
        <v>480</v>
      </c>
      <c r="D296" s="9">
        <v>7.4669999999999996</v>
      </c>
      <c r="E296" s="9" t="s">
        <v>236</v>
      </c>
      <c r="F296" s="9" t="s">
        <v>220</v>
      </c>
    </row>
    <row r="297" spans="1:6" x14ac:dyDescent="0.25">
      <c r="A297" s="24"/>
      <c r="B297" s="23"/>
      <c r="C297" s="7" t="s">
        <v>435</v>
      </c>
      <c r="D297" s="9">
        <v>7.4669999999999996</v>
      </c>
      <c r="E297" s="9" t="s">
        <v>223</v>
      </c>
      <c r="F297" s="9" t="s">
        <v>220</v>
      </c>
    </row>
    <row r="298" spans="1:6" x14ac:dyDescent="0.25">
      <c r="A298" s="24" t="s">
        <v>533</v>
      </c>
      <c r="B298" s="23">
        <v>506.97300000000001</v>
      </c>
      <c r="C298" s="6">
        <v>135.03100000000001</v>
      </c>
      <c r="D298" s="9">
        <v>9.0589999999999993</v>
      </c>
      <c r="E298" s="9" t="s">
        <v>250</v>
      </c>
      <c r="F298" s="9" t="s">
        <v>220</v>
      </c>
    </row>
    <row r="299" spans="1:6" x14ac:dyDescent="0.25">
      <c r="A299" s="24"/>
      <c r="B299" s="23"/>
      <c r="C299" s="7">
        <v>79</v>
      </c>
      <c r="D299" s="9">
        <v>9.0589999999999993</v>
      </c>
      <c r="E299" s="9" t="s">
        <v>236</v>
      </c>
      <c r="F299" s="9" t="s">
        <v>220</v>
      </c>
    </row>
    <row r="300" spans="1:6" x14ac:dyDescent="0.25">
      <c r="A300" s="24" t="s">
        <v>534</v>
      </c>
      <c r="B300" s="23">
        <v>191.01920000000001</v>
      </c>
      <c r="C300" s="7" t="s">
        <v>535</v>
      </c>
      <c r="D300" s="9">
        <v>9.1560000000000006</v>
      </c>
      <c r="E300" s="9" t="s">
        <v>250</v>
      </c>
      <c r="F300" s="9" t="s">
        <v>220</v>
      </c>
    </row>
    <row r="301" spans="1:6" x14ac:dyDescent="0.25">
      <c r="A301" s="24"/>
      <c r="B301" s="23"/>
      <c r="C301" s="7" t="s">
        <v>536</v>
      </c>
      <c r="D301" s="9">
        <v>9.1560000000000006</v>
      </c>
      <c r="E301" s="9" t="s">
        <v>236</v>
      </c>
      <c r="F301" s="9" t="s">
        <v>220</v>
      </c>
    </row>
    <row r="302" spans="1:6" x14ac:dyDescent="0.25">
      <c r="A302" s="9" t="s">
        <v>537</v>
      </c>
      <c r="B302" s="10">
        <v>188.035</v>
      </c>
      <c r="C302" s="7" t="s">
        <v>299</v>
      </c>
      <c r="D302" s="9">
        <v>3.8239999999999998</v>
      </c>
      <c r="E302" s="9" t="s">
        <v>222</v>
      </c>
      <c r="F302" s="9" t="s">
        <v>220</v>
      </c>
    </row>
    <row r="303" spans="1:6" x14ac:dyDescent="0.25">
      <c r="A303" s="24" t="s">
        <v>538</v>
      </c>
      <c r="B303" s="23">
        <v>89.023899999999998</v>
      </c>
      <c r="C303" s="7" t="s">
        <v>539</v>
      </c>
      <c r="D303" s="9">
        <v>4.9989999999999997</v>
      </c>
      <c r="E303" s="9" t="s">
        <v>236</v>
      </c>
      <c r="F303" s="9" t="s">
        <v>220</v>
      </c>
    </row>
    <row r="304" spans="1:6" x14ac:dyDescent="0.25">
      <c r="A304" s="24"/>
      <c r="B304" s="23"/>
      <c r="C304" s="7" t="s">
        <v>235</v>
      </c>
      <c r="D304" s="9">
        <v>4.9989999999999997</v>
      </c>
      <c r="E304" s="9" t="s">
        <v>236</v>
      </c>
      <c r="F304" s="9" t="s">
        <v>220</v>
      </c>
    </row>
    <row r="305" spans="1:6" x14ac:dyDescent="0.25">
      <c r="A305" s="24" t="s">
        <v>540</v>
      </c>
      <c r="B305" s="23">
        <v>133.0137</v>
      </c>
      <c r="C305" s="7" t="s">
        <v>312</v>
      </c>
      <c r="D305" s="9">
        <v>7.9059999999999997</v>
      </c>
      <c r="E305" s="9" t="s">
        <v>250</v>
      </c>
      <c r="F305" s="9" t="s">
        <v>220</v>
      </c>
    </row>
    <row r="306" spans="1:6" x14ac:dyDescent="0.25">
      <c r="A306" s="24"/>
      <c r="B306" s="23"/>
      <c r="C306" s="7" t="s">
        <v>346</v>
      </c>
      <c r="D306" s="9">
        <v>7.9059999999999997</v>
      </c>
      <c r="E306" s="9" t="s">
        <v>234</v>
      </c>
      <c r="F306" s="9" t="s">
        <v>220</v>
      </c>
    </row>
    <row r="307" spans="1:6" x14ac:dyDescent="0.25">
      <c r="A307" s="24" t="s">
        <v>541</v>
      </c>
      <c r="B307" s="23">
        <v>115.002</v>
      </c>
      <c r="C307" s="7" t="s">
        <v>542</v>
      </c>
      <c r="D307" s="9">
        <v>3.1019999999999999</v>
      </c>
      <c r="E307" s="9" t="s">
        <v>260</v>
      </c>
      <c r="F307" s="9" t="s">
        <v>220</v>
      </c>
    </row>
    <row r="308" spans="1:6" x14ac:dyDescent="0.25">
      <c r="A308" s="24"/>
      <c r="B308" s="23"/>
      <c r="C308" s="7" t="s">
        <v>543</v>
      </c>
      <c r="D308" s="9">
        <v>3.1019999999999999</v>
      </c>
      <c r="E308" s="9" t="s">
        <v>222</v>
      </c>
      <c r="F308" s="9" t="s">
        <v>220</v>
      </c>
    </row>
    <row r="309" spans="1:6" x14ac:dyDescent="0.25">
      <c r="A309" s="24" t="s">
        <v>544</v>
      </c>
      <c r="B309" s="23">
        <v>103.00320000000001</v>
      </c>
      <c r="C309" s="7" t="s">
        <v>277</v>
      </c>
      <c r="D309" s="9">
        <v>7.6379999999999999</v>
      </c>
      <c r="E309" s="9" t="s">
        <v>260</v>
      </c>
      <c r="F309" s="9" t="s">
        <v>220</v>
      </c>
    </row>
    <row r="310" spans="1:6" x14ac:dyDescent="0.25">
      <c r="A310" s="24"/>
      <c r="B310" s="23"/>
      <c r="C310" s="7" t="s">
        <v>235</v>
      </c>
      <c r="D310" s="9">
        <v>7.6379999999999999</v>
      </c>
      <c r="E310" s="9" t="s">
        <v>236</v>
      </c>
      <c r="F310" s="9" t="s">
        <v>220</v>
      </c>
    </row>
    <row r="311" spans="1:6" x14ac:dyDescent="0.25">
      <c r="A311" s="9" t="s">
        <v>545</v>
      </c>
      <c r="B311" s="10">
        <v>151.04</v>
      </c>
      <c r="C311" s="7" t="s">
        <v>243</v>
      </c>
      <c r="D311" s="9">
        <v>3.2559999999999998</v>
      </c>
      <c r="E311" s="9" t="s">
        <v>260</v>
      </c>
      <c r="F311" s="9" t="s">
        <v>220</v>
      </c>
    </row>
    <row r="312" spans="1:6" x14ac:dyDescent="0.25">
      <c r="A312" s="9" t="s">
        <v>546</v>
      </c>
      <c r="B312" s="10">
        <v>179.05600000000001</v>
      </c>
      <c r="C312" s="7" t="s">
        <v>277</v>
      </c>
      <c r="D312" s="9">
        <v>4.9489999999999998</v>
      </c>
      <c r="E312" s="9" t="s">
        <v>236</v>
      </c>
      <c r="F312" s="9" t="s">
        <v>220</v>
      </c>
    </row>
    <row r="313" spans="1:6" x14ac:dyDescent="0.25">
      <c r="A313" s="24" t="s">
        <v>547</v>
      </c>
      <c r="B313" s="23">
        <v>317.05599999999998</v>
      </c>
      <c r="C313" s="7" t="s">
        <v>548</v>
      </c>
      <c r="D313" s="9">
        <v>3.5379999999999998</v>
      </c>
      <c r="E313" s="9" t="s">
        <v>274</v>
      </c>
      <c r="F313" s="9" t="s">
        <v>220</v>
      </c>
    </row>
    <row r="314" spans="1:6" x14ac:dyDescent="0.25">
      <c r="A314" s="24"/>
      <c r="B314" s="23"/>
      <c r="C314" s="7" t="s">
        <v>549</v>
      </c>
      <c r="D314" s="9">
        <v>3.5379999999999998</v>
      </c>
      <c r="E314" s="9" t="s">
        <v>241</v>
      </c>
      <c r="F314" s="9" t="s">
        <v>220</v>
      </c>
    </row>
    <row r="315" spans="1:6" x14ac:dyDescent="0.25">
      <c r="A315" s="24" t="s">
        <v>550</v>
      </c>
      <c r="B315" s="23">
        <v>231.113</v>
      </c>
      <c r="C315" s="7" t="s">
        <v>551</v>
      </c>
      <c r="D315" s="9">
        <v>0.88</v>
      </c>
      <c r="E315" s="9" t="s">
        <v>250</v>
      </c>
      <c r="F315" s="9" t="s">
        <v>220</v>
      </c>
    </row>
    <row r="316" spans="1:6" x14ac:dyDescent="0.25">
      <c r="A316" s="24"/>
      <c r="B316" s="23"/>
      <c r="C316" s="7" t="s">
        <v>299</v>
      </c>
      <c r="D316" s="9">
        <v>0.88</v>
      </c>
      <c r="E316" s="9" t="s">
        <v>234</v>
      </c>
      <c r="F316" s="9" t="s">
        <v>220</v>
      </c>
    </row>
    <row r="317" spans="1:6" x14ac:dyDescent="0.25">
      <c r="A317" s="24" t="s">
        <v>552</v>
      </c>
      <c r="B317" s="23">
        <v>118.98099999999999</v>
      </c>
      <c r="C317" s="7" t="s">
        <v>553</v>
      </c>
      <c r="D317" s="9">
        <v>1.69</v>
      </c>
      <c r="E317" s="9" t="s">
        <v>250</v>
      </c>
      <c r="F317" s="9" t="s">
        <v>220</v>
      </c>
    </row>
    <row r="318" spans="1:6" x14ac:dyDescent="0.25">
      <c r="A318" s="24"/>
      <c r="B318" s="23"/>
      <c r="C318" s="7" t="s">
        <v>554</v>
      </c>
      <c r="D318" s="9">
        <v>1.69</v>
      </c>
      <c r="E318" s="9" t="s">
        <v>234</v>
      </c>
      <c r="F318" s="9" t="s">
        <v>220</v>
      </c>
    </row>
    <row r="319" spans="1:6" x14ac:dyDescent="0.25">
      <c r="A319" s="24" t="s">
        <v>555</v>
      </c>
      <c r="B319" s="23">
        <v>149.00899999999999</v>
      </c>
      <c r="C319" s="7" t="s">
        <v>556</v>
      </c>
      <c r="D319" s="9">
        <v>8.0030000000000001</v>
      </c>
      <c r="E319" s="9" t="s">
        <v>241</v>
      </c>
      <c r="F319" s="9" t="s">
        <v>220</v>
      </c>
    </row>
    <row r="320" spans="1:6" x14ac:dyDescent="0.25">
      <c r="A320" s="24"/>
      <c r="B320" s="23"/>
      <c r="C320" s="7" t="s">
        <v>459</v>
      </c>
      <c r="D320" s="9">
        <v>8.0030000000000001</v>
      </c>
      <c r="E320" s="9" t="s">
        <v>222</v>
      </c>
      <c r="F320" s="9" t="s">
        <v>220</v>
      </c>
    </row>
    <row r="321" spans="1:6" x14ac:dyDescent="0.25">
      <c r="A321" s="9" t="s">
        <v>557</v>
      </c>
      <c r="B321" s="10">
        <v>145.05000000000001</v>
      </c>
      <c r="C321" s="7" t="s">
        <v>558</v>
      </c>
      <c r="D321" s="9">
        <v>7.085</v>
      </c>
      <c r="E321" s="9" t="s">
        <v>241</v>
      </c>
      <c r="F321" s="9" t="s">
        <v>220</v>
      </c>
    </row>
    <row r="322" spans="1:6" x14ac:dyDescent="0.25">
      <c r="A322" s="9" t="s">
        <v>559</v>
      </c>
      <c r="B322" s="10">
        <v>147.14930000000001</v>
      </c>
      <c r="C322" s="7" t="s">
        <v>277</v>
      </c>
      <c r="D322" s="9">
        <v>4.7619999999999996</v>
      </c>
      <c r="E322" s="9" t="s">
        <v>300</v>
      </c>
      <c r="F322" s="9" t="s">
        <v>220</v>
      </c>
    </row>
    <row r="323" spans="1:6" x14ac:dyDescent="0.25">
      <c r="A323" s="24" t="s">
        <v>560</v>
      </c>
      <c r="B323" s="23">
        <v>201.136</v>
      </c>
      <c r="C323" s="7" t="s">
        <v>561</v>
      </c>
      <c r="D323" s="9">
        <v>8.2289999999999992</v>
      </c>
      <c r="E323" s="9" t="s">
        <v>234</v>
      </c>
      <c r="F323" s="9" t="s">
        <v>220</v>
      </c>
    </row>
    <row r="324" spans="1:6" x14ac:dyDescent="0.25">
      <c r="A324" s="24"/>
      <c r="B324" s="23"/>
      <c r="C324" s="7" t="s">
        <v>562</v>
      </c>
      <c r="D324" s="9">
        <v>8.2289999999999992</v>
      </c>
      <c r="E324" s="9" t="s">
        <v>236</v>
      </c>
      <c r="F324" s="9" t="s">
        <v>220</v>
      </c>
    </row>
    <row r="325" spans="1:6" x14ac:dyDescent="0.25">
      <c r="A325" s="24" t="s">
        <v>563</v>
      </c>
      <c r="B325" s="23">
        <v>130.05000000000001</v>
      </c>
      <c r="C325" s="7" t="s">
        <v>287</v>
      </c>
      <c r="D325" s="9">
        <v>4.8079999999999998</v>
      </c>
      <c r="E325" s="9" t="s">
        <v>260</v>
      </c>
      <c r="F325" s="9" t="s">
        <v>220</v>
      </c>
    </row>
    <row r="326" spans="1:6" x14ac:dyDescent="0.25">
      <c r="A326" s="24"/>
      <c r="B326" s="23"/>
      <c r="C326" s="7" t="s">
        <v>310</v>
      </c>
      <c r="D326" s="9">
        <v>4.8079999999999998</v>
      </c>
      <c r="E326" s="9" t="s">
        <v>236</v>
      </c>
      <c r="F326" s="9" t="s">
        <v>220</v>
      </c>
    </row>
    <row r="327" spans="1:6" x14ac:dyDescent="0.25">
      <c r="A327" s="24" t="s">
        <v>564</v>
      </c>
      <c r="B327" s="23">
        <v>173.05600000000001</v>
      </c>
      <c r="C327" s="7" t="s">
        <v>565</v>
      </c>
      <c r="D327" s="9">
        <v>5.9480000000000004</v>
      </c>
      <c r="E327" s="9" t="s">
        <v>260</v>
      </c>
      <c r="F327" s="9" t="s">
        <v>220</v>
      </c>
    </row>
    <row r="328" spans="1:6" x14ac:dyDescent="0.25">
      <c r="A328" s="24"/>
      <c r="B328" s="23"/>
      <c r="C328" s="7" t="s">
        <v>566</v>
      </c>
      <c r="D328" s="9">
        <v>5.9480000000000004</v>
      </c>
      <c r="E328" s="9" t="s">
        <v>234</v>
      </c>
      <c r="F328" s="9" t="s">
        <v>220</v>
      </c>
    </row>
    <row r="329" spans="1:6" x14ac:dyDescent="0.25">
      <c r="A329" s="24" t="s">
        <v>567</v>
      </c>
      <c r="B329" s="23">
        <v>174.04</v>
      </c>
      <c r="C329" s="7" t="s">
        <v>287</v>
      </c>
      <c r="D329" s="9">
        <v>7.3929999999999998</v>
      </c>
      <c r="E329" s="9" t="s">
        <v>222</v>
      </c>
      <c r="F329" s="9" t="s">
        <v>220</v>
      </c>
    </row>
    <row r="330" spans="1:6" x14ac:dyDescent="0.25">
      <c r="A330" s="24"/>
      <c r="B330" s="23"/>
      <c r="C330" s="7" t="s">
        <v>338</v>
      </c>
      <c r="D330" s="9">
        <v>7.3929999999999998</v>
      </c>
      <c r="E330" s="9" t="s">
        <v>234</v>
      </c>
      <c r="F330" s="9" t="s">
        <v>220</v>
      </c>
    </row>
    <row r="331" spans="1:6" x14ac:dyDescent="0.25">
      <c r="A331" s="24" t="s">
        <v>568</v>
      </c>
      <c r="B331" s="23">
        <v>188.05600000000001</v>
      </c>
      <c r="C331" s="7" t="s">
        <v>473</v>
      </c>
      <c r="D331" s="9">
        <v>7.23</v>
      </c>
      <c r="E331" s="9" t="s">
        <v>241</v>
      </c>
      <c r="F331" s="9" t="s">
        <v>220</v>
      </c>
    </row>
    <row r="332" spans="1:6" x14ac:dyDescent="0.25">
      <c r="A332" s="24"/>
      <c r="B332" s="23"/>
      <c r="C332" s="7" t="s">
        <v>289</v>
      </c>
      <c r="D332" s="9">
        <v>7.23</v>
      </c>
      <c r="E332" s="9" t="s">
        <v>234</v>
      </c>
      <c r="F332" s="9" t="s">
        <v>220</v>
      </c>
    </row>
    <row r="333" spans="1:6" x14ac:dyDescent="0.25">
      <c r="A333" s="9" t="s">
        <v>569</v>
      </c>
      <c r="B333" s="10">
        <v>172.09700000000001</v>
      </c>
      <c r="C333" s="7" t="s">
        <v>520</v>
      </c>
      <c r="D333" s="9">
        <v>2.7309999999999999</v>
      </c>
      <c r="E333" s="9" t="s">
        <v>241</v>
      </c>
      <c r="F333" s="9" t="s">
        <v>220</v>
      </c>
    </row>
    <row r="334" spans="1:6" x14ac:dyDescent="0.25">
      <c r="A334" s="24" t="s">
        <v>570</v>
      </c>
      <c r="B334" s="23">
        <v>308.09800000000001</v>
      </c>
      <c r="C334" s="7" t="s">
        <v>468</v>
      </c>
      <c r="D334" s="9">
        <v>6.5670000000000002</v>
      </c>
      <c r="E334" s="9" t="s">
        <v>222</v>
      </c>
      <c r="F334" s="9" t="s">
        <v>220</v>
      </c>
    </row>
    <row r="335" spans="1:6" x14ac:dyDescent="0.25">
      <c r="A335" s="24"/>
      <c r="B335" s="23"/>
      <c r="C335" s="7" t="s">
        <v>571</v>
      </c>
      <c r="D335" s="9">
        <v>6.5670000000000002</v>
      </c>
      <c r="E335" s="9" t="s">
        <v>241</v>
      </c>
      <c r="F335" s="9" t="s">
        <v>220</v>
      </c>
    </row>
    <row r="336" spans="1:6" x14ac:dyDescent="0.25">
      <c r="A336" s="24" t="s">
        <v>572</v>
      </c>
      <c r="B336" s="23">
        <v>206.08199999999999</v>
      </c>
      <c r="C336" s="7" t="s">
        <v>573</v>
      </c>
      <c r="D336" s="9">
        <v>2.5249999999999999</v>
      </c>
      <c r="E336" s="9" t="s">
        <v>234</v>
      </c>
      <c r="F336" s="9" t="s">
        <v>220</v>
      </c>
    </row>
    <row r="337" spans="1:6" x14ac:dyDescent="0.25">
      <c r="A337" s="24"/>
      <c r="B337" s="23"/>
      <c r="C337" s="7" t="s">
        <v>574</v>
      </c>
      <c r="D337" s="9">
        <v>2.5249999999999999</v>
      </c>
      <c r="E337" s="9" t="s">
        <v>241</v>
      </c>
      <c r="F337" s="9" t="s">
        <v>220</v>
      </c>
    </row>
    <row r="338" spans="1:6" x14ac:dyDescent="0.25">
      <c r="A338" s="24" t="s">
        <v>575</v>
      </c>
      <c r="B338" s="23">
        <v>156.06700000000001</v>
      </c>
      <c r="C338" s="7" t="s">
        <v>576</v>
      </c>
      <c r="D338" s="9">
        <v>4.5739999999999998</v>
      </c>
      <c r="E338" s="9" t="s">
        <v>250</v>
      </c>
      <c r="F338" s="9" t="s">
        <v>220</v>
      </c>
    </row>
    <row r="339" spans="1:6" x14ac:dyDescent="0.25">
      <c r="A339" s="24"/>
      <c r="B339" s="23"/>
      <c r="C339" s="7" t="s">
        <v>235</v>
      </c>
      <c r="D339" s="9">
        <v>4.5739999999999998</v>
      </c>
      <c r="E339" s="9" t="s">
        <v>236</v>
      </c>
      <c r="F339" s="9" t="s">
        <v>220</v>
      </c>
    </row>
    <row r="340" spans="1:6" x14ac:dyDescent="0.25">
      <c r="A340" s="24" t="s">
        <v>577</v>
      </c>
      <c r="B340" s="23">
        <v>245.09299999999999</v>
      </c>
      <c r="C340" s="7" t="s">
        <v>578</v>
      </c>
      <c r="D340" s="9">
        <v>4.0919999999999996</v>
      </c>
      <c r="E340" s="9" t="s">
        <v>241</v>
      </c>
      <c r="F340" s="9" t="s">
        <v>220</v>
      </c>
    </row>
    <row r="341" spans="1:6" x14ac:dyDescent="0.25">
      <c r="A341" s="24"/>
      <c r="B341" s="23"/>
      <c r="C341" s="7" t="s">
        <v>579</v>
      </c>
      <c r="D341" s="9">
        <v>4.0919999999999996</v>
      </c>
      <c r="E341" s="9" t="s">
        <v>226</v>
      </c>
      <c r="F341" s="9" t="s">
        <v>220</v>
      </c>
    </row>
    <row r="342" spans="1:6" x14ac:dyDescent="0.25">
      <c r="A342" s="24" t="s">
        <v>580</v>
      </c>
      <c r="B342" s="23">
        <v>662.10130000000004</v>
      </c>
      <c r="C342" s="7" t="s">
        <v>363</v>
      </c>
      <c r="D342" s="9">
        <v>6.7939999999999996</v>
      </c>
      <c r="E342" s="9" t="s">
        <v>231</v>
      </c>
      <c r="F342" s="9" t="s">
        <v>220</v>
      </c>
    </row>
    <row r="343" spans="1:6" x14ac:dyDescent="0.25">
      <c r="A343" s="24"/>
      <c r="B343" s="23"/>
      <c r="C343" s="7" t="s">
        <v>364</v>
      </c>
      <c r="D343" s="9">
        <v>6.7939999999999996</v>
      </c>
      <c r="E343" s="9" t="s">
        <v>222</v>
      </c>
      <c r="F343" s="9" t="s">
        <v>220</v>
      </c>
    </row>
    <row r="344" spans="1:6" x14ac:dyDescent="0.25">
      <c r="A344" s="24" t="s">
        <v>581</v>
      </c>
      <c r="B344" s="23">
        <v>664.11760000000004</v>
      </c>
      <c r="C344" s="7">
        <v>79</v>
      </c>
      <c r="D344" s="9">
        <v>6.8730000000000002</v>
      </c>
      <c r="E344" s="9">
        <v>40</v>
      </c>
      <c r="F344" s="9" t="s">
        <v>220</v>
      </c>
    </row>
    <row r="345" spans="1:6" x14ac:dyDescent="0.25">
      <c r="A345" s="24"/>
      <c r="B345" s="23"/>
      <c r="C345" s="7">
        <v>158.9</v>
      </c>
      <c r="D345" s="9">
        <v>6.8730000000000002</v>
      </c>
      <c r="E345" s="9">
        <v>40</v>
      </c>
      <c r="F345" s="9" t="s">
        <v>220</v>
      </c>
    </row>
    <row r="346" spans="1:6" x14ac:dyDescent="0.25">
      <c r="A346" s="9" t="s">
        <v>582</v>
      </c>
      <c r="B346" s="10">
        <v>742.06769999999995</v>
      </c>
      <c r="C346" s="7" t="s">
        <v>583</v>
      </c>
      <c r="D346" s="9">
        <v>8.3000000000000007</v>
      </c>
      <c r="E346" s="9" t="s">
        <v>222</v>
      </c>
      <c r="F346" s="9" t="s">
        <v>220</v>
      </c>
    </row>
    <row r="347" spans="1:6" x14ac:dyDescent="0.25">
      <c r="A347" s="24" t="s">
        <v>584</v>
      </c>
      <c r="B347" s="23">
        <v>744.08399999999995</v>
      </c>
      <c r="C347" s="6">
        <v>744.08399999999995</v>
      </c>
      <c r="D347" s="9">
        <v>8.8000000000000007</v>
      </c>
      <c r="E347" s="9" t="s">
        <v>250</v>
      </c>
      <c r="F347" s="9" t="s">
        <v>220</v>
      </c>
    </row>
    <row r="348" spans="1:6" x14ac:dyDescent="0.25">
      <c r="A348" s="24"/>
      <c r="B348" s="23"/>
      <c r="C348" s="7" t="s">
        <v>285</v>
      </c>
      <c r="D348" s="9">
        <v>8.8000000000000007</v>
      </c>
      <c r="E348" s="9" t="s">
        <v>236</v>
      </c>
      <c r="F348" s="9" t="s">
        <v>220</v>
      </c>
    </row>
    <row r="349" spans="1:6" x14ac:dyDescent="0.25">
      <c r="A349" s="24" t="s">
        <v>585</v>
      </c>
      <c r="B349" s="23">
        <v>187.108</v>
      </c>
      <c r="C349" s="7" t="s">
        <v>586</v>
      </c>
      <c r="D349" s="9">
        <v>6.3550000000000004</v>
      </c>
      <c r="E349" s="9" t="s">
        <v>241</v>
      </c>
      <c r="F349" s="9" t="s">
        <v>220</v>
      </c>
    </row>
    <row r="350" spans="1:6" x14ac:dyDescent="0.25">
      <c r="A350" s="24"/>
      <c r="B350" s="23"/>
      <c r="C350" s="7" t="s">
        <v>587</v>
      </c>
      <c r="D350" s="9">
        <v>6.3550000000000004</v>
      </c>
      <c r="E350" s="9" t="s">
        <v>241</v>
      </c>
      <c r="F350" s="9" t="s">
        <v>220</v>
      </c>
    </row>
    <row r="351" spans="1:6" x14ac:dyDescent="0.25">
      <c r="A351" s="24" t="s">
        <v>588</v>
      </c>
      <c r="B351" s="23">
        <v>176.03800000000001</v>
      </c>
      <c r="C351" s="7" t="s">
        <v>473</v>
      </c>
      <c r="D351" s="9">
        <v>3.9420000000000002</v>
      </c>
      <c r="E351" s="9" t="s">
        <v>260</v>
      </c>
      <c r="F351" s="9" t="s">
        <v>220</v>
      </c>
    </row>
    <row r="352" spans="1:6" x14ac:dyDescent="0.25">
      <c r="A352" s="24"/>
      <c r="B352" s="23"/>
      <c r="C352" s="7" t="s">
        <v>589</v>
      </c>
      <c r="D352" s="9">
        <v>3.9420000000000002</v>
      </c>
      <c r="E352" s="9" t="s">
        <v>226</v>
      </c>
      <c r="F352" s="9" t="s">
        <v>220</v>
      </c>
    </row>
    <row r="353" spans="1:6" x14ac:dyDescent="0.25">
      <c r="A353" s="24" t="s">
        <v>590</v>
      </c>
      <c r="B353" s="23">
        <v>121.041</v>
      </c>
      <c r="C353" s="7" t="s">
        <v>418</v>
      </c>
      <c r="D353" s="9">
        <v>1.6830000000000001</v>
      </c>
      <c r="E353" s="9" t="s">
        <v>234</v>
      </c>
      <c r="F353" s="9" t="s">
        <v>220</v>
      </c>
    </row>
    <row r="354" spans="1:6" x14ac:dyDescent="0.25">
      <c r="A354" s="24"/>
      <c r="B354" s="23"/>
      <c r="C354" s="7" t="s">
        <v>310</v>
      </c>
      <c r="D354" s="9">
        <v>1.6830000000000001</v>
      </c>
      <c r="E354" s="9" t="s">
        <v>236</v>
      </c>
      <c r="F354" s="9" t="s">
        <v>220</v>
      </c>
    </row>
    <row r="355" spans="1:6" x14ac:dyDescent="0.25">
      <c r="A355" s="24" t="s">
        <v>591</v>
      </c>
      <c r="B355" s="23">
        <v>333.04930000000002</v>
      </c>
      <c r="C355" s="6">
        <v>80.97</v>
      </c>
      <c r="D355" s="9">
        <v>2.7080000000000002</v>
      </c>
      <c r="E355" s="9" t="s">
        <v>234</v>
      </c>
      <c r="F355" s="9" t="s">
        <v>220</v>
      </c>
    </row>
    <row r="356" spans="1:6" x14ac:dyDescent="0.25">
      <c r="A356" s="24"/>
      <c r="B356" s="23"/>
      <c r="C356" s="6">
        <v>96.97</v>
      </c>
      <c r="D356" s="9">
        <v>2.7080000000000002</v>
      </c>
      <c r="E356" s="9" t="s">
        <v>236</v>
      </c>
      <c r="F356" s="9" t="s">
        <v>220</v>
      </c>
    </row>
    <row r="357" spans="1:6" x14ac:dyDescent="0.25">
      <c r="A357" s="9" t="s">
        <v>592</v>
      </c>
      <c r="B357" s="10">
        <v>122.024</v>
      </c>
      <c r="C357" s="7" t="s">
        <v>593</v>
      </c>
      <c r="D357" s="9">
        <v>4.2809999999999997</v>
      </c>
      <c r="E357" s="9" t="s">
        <v>241</v>
      </c>
      <c r="F357" s="9" t="s">
        <v>220</v>
      </c>
    </row>
    <row r="358" spans="1:6" x14ac:dyDescent="0.25">
      <c r="A358" s="24" t="s">
        <v>594</v>
      </c>
      <c r="B358" s="23">
        <v>334.03300000000002</v>
      </c>
      <c r="C358" s="7">
        <v>290.10000000000002</v>
      </c>
      <c r="D358" s="9">
        <v>7.4690000000000003</v>
      </c>
      <c r="E358" s="9">
        <v>4</v>
      </c>
      <c r="F358" s="9" t="s">
        <v>220</v>
      </c>
    </row>
    <row r="359" spans="1:6" x14ac:dyDescent="0.25">
      <c r="A359" s="24"/>
      <c r="B359" s="23"/>
      <c r="C359" s="7">
        <v>193</v>
      </c>
      <c r="D359" s="9">
        <v>7.4690000000000003</v>
      </c>
      <c r="E359" s="9">
        <v>10</v>
      </c>
      <c r="F359" s="9" t="s">
        <v>220</v>
      </c>
    </row>
    <row r="360" spans="1:6" x14ac:dyDescent="0.25">
      <c r="A360" s="5" t="s">
        <v>595</v>
      </c>
      <c r="B360" s="10">
        <v>663.1</v>
      </c>
      <c r="C360" s="7">
        <v>540.1</v>
      </c>
      <c r="D360" s="9">
        <v>7.2309999999999999</v>
      </c>
      <c r="E360" s="9">
        <v>12</v>
      </c>
      <c r="F360" s="9" t="s">
        <v>220</v>
      </c>
    </row>
    <row r="361" spans="1:6" x14ac:dyDescent="0.25">
      <c r="A361" s="24" t="s">
        <v>596</v>
      </c>
      <c r="B361" s="23">
        <v>744.05899999999997</v>
      </c>
      <c r="C361" s="7" t="s">
        <v>597</v>
      </c>
      <c r="D361" s="9">
        <v>8.7690000000000001</v>
      </c>
      <c r="E361" s="9" t="s">
        <v>236</v>
      </c>
      <c r="F361" s="9" t="s">
        <v>220</v>
      </c>
    </row>
    <row r="362" spans="1:6" x14ac:dyDescent="0.25">
      <c r="A362" s="24"/>
      <c r="B362" s="23"/>
      <c r="C362" s="7" t="s">
        <v>285</v>
      </c>
      <c r="D362" s="9">
        <v>8.7690000000000001</v>
      </c>
      <c r="E362" s="9" t="s">
        <v>236</v>
      </c>
      <c r="F362" s="9" t="s">
        <v>220</v>
      </c>
    </row>
    <row r="363" spans="1:6" x14ac:dyDescent="0.25">
      <c r="A363" s="24" t="s">
        <v>598</v>
      </c>
      <c r="B363" s="23">
        <v>160.06100000000001</v>
      </c>
      <c r="C363" s="7" t="s">
        <v>599</v>
      </c>
      <c r="D363" s="9">
        <v>6.52</v>
      </c>
      <c r="E363" s="9" t="s">
        <v>260</v>
      </c>
      <c r="F363" s="9" t="s">
        <v>220</v>
      </c>
    </row>
    <row r="364" spans="1:6" x14ac:dyDescent="0.25">
      <c r="A364" s="24"/>
      <c r="B364" s="23"/>
      <c r="C364" s="7" t="s">
        <v>350</v>
      </c>
      <c r="D364" s="9">
        <v>6.52</v>
      </c>
      <c r="E364" s="9" t="s">
        <v>241</v>
      </c>
      <c r="F364" s="9" t="s">
        <v>220</v>
      </c>
    </row>
    <row r="365" spans="1:6" x14ac:dyDescent="0.25">
      <c r="A365" s="24" t="s">
        <v>600</v>
      </c>
      <c r="B365" s="23">
        <v>168.06610000000001</v>
      </c>
      <c r="C365" s="7" t="s">
        <v>601</v>
      </c>
      <c r="D365" s="9">
        <v>0.91900000000000004</v>
      </c>
      <c r="E365" s="9" t="s">
        <v>260</v>
      </c>
      <c r="F365" s="9" t="s">
        <v>220</v>
      </c>
    </row>
    <row r="366" spans="1:6" x14ac:dyDescent="0.25">
      <c r="A366" s="24"/>
      <c r="B366" s="23"/>
      <c r="C366" s="7" t="s">
        <v>262</v>
      </c>
      <c r="D366" s="9">
        <v>0.91900000000000004</v>
      </c>
      <c r="E366" s="9" t="s">
        <v>222</v>
      </c>
      <c r="F366" s="9" t="s">
        <v>220</v>
      </c>
    </row>
    <row r="367" spans="1:6" x14ac:dyDescent="0.25">
      <c r="A367" s="9" t="s">
        <v>602</v>
      </c>
      <c r="B367" s="10">
        <v>146.04499999999999</v>
      </c>
      <c r="C367" s="7" t="s">
        <v>277</v>
      </c>
      <c r="D367" s="9">
        <v>5.3929999999999998</v>
      </c>
      <c r="E367" s="9" t="s">
        <v>234</v>
      </c>
      <c r="F367" s="9" t="s">
        <v>220</v>
      </c>
    </row>
    <row r="368" spans="1:6" x14ac:dyDescent="0.25">
      <c r="A368" s="9" t="s">
        <v>603</v>
      </c>
      <c r="B368" s="10">
        <v>140.011</v>
      </c>
      <c r="C368" s="7" t="s">
        <v>480</v>
      </c>
      <c r="D368" s="9">
        <v>7.27</v>
      </c>
      <c r="E368" s="9" t="s">
        <v>222</v>
      </c>
      <c r="F368" s="9" t="s">
        <v>220</v>
      </c>
    </row>
    <row r="369" spans="1:6" x14ac:dyDescent="0.25">
      <c r="A369" s="9" t="s">
        <v>604</v>
      </c>
      <c r="B369" s="10">
        <v>288.12</v>
      </c>
      <c r="C369" s="7" t="s">
        <v>417</v>
      </c>
      <c r="D369" s="9">
        <v>6.5659999999999998</v>
      </c>
      <c r="E369" s="9" t="s">
        <v>222</v>
      </c>
      <c r="F369" s="9" t="s">
        <v>220</v>
      </c>
    </row>
    <row r="370" spans="1:6" x14ac:dyDescent="0.25">
      <c r="A370" s="24" t="s">
        <v>605</v>
      </c>
      <c r="B370" s="23">
        <v>155</v>
      </c>
      <c r="C370" s="7" t="s">
        <v>606</v>
      </c>
      <c r="D370" s="9">
        <v>5.5609999999999999</v>
      </c>
      <c r="E370" s="9" t="s">
        <v>260</v>
      </c>
      <c r="F370" s="9" t="s">
        <v>220</v>
      </c>
    </row>
    <row r="371" spans="1:6" x14ac:dyDescent="0.25">
      <c r="A371" s="24"/>
      <c r="B371" s="23"/>
      <c r="C371" s="7" t="s">
        <v>310</v>
      </c>
      <c r="D371" s="9">
        <v>5.5609999999999999</v>
      </c>
      <c r="E371" s="9" t="s">
        <v>231</v>
      </c>
      <c r="F371" s="9" t="s">
        <v>220</v>
      </c>
    </row>
    <row r="372" spans="1:6" x14ac:dyDescent="0.25">
      <c r="A372" s="24" t="s">
        <v>607</v>
      </c>
      <c r="B372" s="23">
        <v>218.066</v>
      </c>
      <c r="C372" s="7" t="s">
        <v>608</v>
      </c>
      <c r="D372" s="9">
        <v>6.569</v>
      </c>
      <c r="E372" s="9" t="s">
        <v>260</v>
      </c>
      <c r="F372" s="9" t="s">
        <v>220</v>
      </c>
    </row>
    <row r="373" spans="1:6" x14ac:dyDescent="0.25">
      <c r="A373" s="24"/>
      <c r="B373" s="23"/>
      <c r="C373" s="7" t="s">
        <v>459</v>
      </c>
      <c r="D373" s="9">
        <v>6.569</v>
      </c>
      <c r="E373" s="9" t="s">
        <v>231</v>
      </c>
      <c r="F373" s="9" t="s">
        <v>220</v>
      </c>
    </row>
    <row r="374" spans="1:6" x14ac:dyDescent="0.25">
      <c r="A374" s="24" t="s">
        <v>609</v>
      </c>
      <c r="B374" s="23">
        <v>88.988</v>
      </c>
      <c r="C374" s="6">
        <v>88.988</v>
      </c>
      <c r="D374" s="9">
        <v>4.9850000000000003</v>
      </c>
      <c r="E374" s="9" t="s">
        <v>219</v>
      </c>
      <c r="F374" s="9" t="s">
        <v>220</v>
      </c>
    </row>
    <row r="375" spans="1:6" x14ac:dyDescent="0.25">
      <c r="A375" s="24"/>
      <c r="B375" s="23"/>
      <c r="C375" s="7">
        <v>45</v>
      </c>
      <c r="D375" s="9">
        <v>4.9850000000000003</v>
      </c>
      <c r="E375" s="9" t="s">
        <v>236</v>
      </c>
      <c r="F375" s="9" t="s">
        <v>220</v>
      </c>
    </row>
    <row r="376" spans="1:6" x14ac:dyDescent="0.25">
      <c r="A376" s="24" t="s">
        <v>610</v>
      </c>
      <c r="B376" s="23">
        <v>130.99799999999999</v>
      </c>
      <c r="C376" s="7" t="s">
        <v>277</v>
      </c>
      <c r="D376" s="9">
        <v>5.8049999999999997</v>
      </c>
      <c r="E376" s="9" t="s">
        <v>234</v>
      </c>
      <c r="F376" s="9" t="s">
        <v>220</v>
      </c>
    </row>
    <row r="377" spans="1:6" x14ac:dyDescent="0.25">
      <c r="A377" s="24"/>
      <c r="B377" s="23"/>
      <c r="C377" s="7" t="s">
        <v>337</v>
      </c>
      <c r="D377" s="9">
        <v>5.8049999999999997</v>
      </c>
      <c r="E377" s="9" t="s">
        <v>250</v>
      </c>
      <c r="F377" s="9" t="s">
        <v>220</v>
      </c>
    </row>
    <row r="378" spans="1:6" x14ac:dyDescent="0.25">
      <c r="A378" s="24" t="s">
        <v>611</v>
      </c>
      <c r="B378" s="23">
        <v>159.029</v>
      </c>
      <c r="C378" s="7" t="s">
        <v>312</v>
      </c>
      <c r="D378" s="9">
        <v>7.476</v>
      </c>
      <c r="E378" s="9" t="s">
        <v>260</v>
      </c>
      <c r="F378" s="9" t="s">
        <v>220</v>
      </c>
    </row>
    <row r="379" spans="1:6" x14ac:dyDescent="0.25">
      <c r="A379" s="24"/>
      <c r="B379" s="23"/>
      <c r="C379" s="7" t="s">
        <v>277</v>
      </c>
      <c r="D379" s="9">
        <v>7.476</v>
      </c>
      <c r="E379" s="9" t="s">
        <v>241</v>
      </c>
      <c r="F379" s="9" t="s">
        <v>220</v>
      </c>
    </row>
    <row r="380" spans="1:6" x14ac:dyDescent="0.25">
      <c r="A380" s="24" t="s">
        <v>612</v>
      </c>
      <c r="B380" s="23">
        <v>145.0137</v>
      </c>
      <c r="C380" s="7" t="s">
        <v>613</v>
      </c>
      <c r="D380" s="9">
        <v>7.7919999999999998</v>
      </c>
      <c r="E380" s="9" t="s">
        <v>274</v>
      </c>
      <c r="F380" s="9" t="s">
        <v>220</v>
      </c>
    </row>
    <row r="381" spans="1:6" x14ac:dyDescent="0.25">
      <c r="A381" s="24"/>
      <c r="B381" s="23"/>
      <c r="C381" s="7" t="s">
        <v>614</v>
      </c>
      <c r="D381" s="9">
        <v>7.7919999999999998</v>
      </c>
      <c r="E381" s="9" t="s">
        <v>234</v>
      </c>
      <c r="F381" s="9" t="s">
        <v>220</v>
      </c>
    </row>
    <row r="382" spans="1:6" x14ac:dyDescent="0.25">
      <c r="A382" s="9" t="s">
        <v>615</v>
      </c>
      <c r="B382" s="10">
        <v>128.035</v>
      </c>
      <c r="C382" s="7" t="s">
        <v>616</v>
      </c>
      <c r="D382" s="9">
        <v>5.5990000000000002</v>
      </c>
      <c r="E382" s="9" t="s">
        <v>236</v>
      </c>
      <c r="F382" s="9" t="s">
        <v>220</v>
      </c>
    </row>
    <row r="383" spans="1:6" x14ac:dyDescent="0.25">
      <c r="A383" s="24" t="s">
        <v>617</v>
      </c>
      <c r="B383" s="23">
        <v>218.1003</v>
      </c>
      <c r="C383" s="7" t="s">
        <v>618</v>
      </c>
      <c r="D383" s="9">
        <v>4.7670000000000003</v>
      </c>
      <c r="E383" s="9" t="s">
        <v>222</v>
      </c>
      <c r="F383" s="9" t="s">
        <v>220</v>
      </c>
    </row>
    <row r="384" spans="1:6" x14ac:dyDescent="0.25">
      <c r="A384" s="24"/>
      <c r="B384" s="23"/>
      <c r="C384" s="7" t="s">
        <v>487</v>
      </c>
      <c r="D384" s="9">
        <v>4.7670000000000003</v>
      </c>
      <c r="E384" s="9" t="s">
        <v>241</v>
      </c>
      <c r="F384" s="9" t="s">
        <v>220</v>
      </c>
    </row>
    <row r="385" spans="1:6" x14ac:dyDescent="0.25">
      <c r="A385" s="24" t="s">
        <v>619</v>
      </c>
      <c r="B385" s="23">
        <v>119.05</v>
      </c>
      <c r="C385" s="7" t="s">
        <v>620</v>
      </c>
      <c r="D385" s="9">
        <v>5.4660000000000002</v>
      </c>
      <c r="E385" s="9" t="s">
        <v>236</v>
      </c>
      <c r="F385" s="9" t="s">
        <v>220</v>
      </c>
    </row>
    <row r="386" spans="1:6" x14ac:dyDescent="0.25">
      <c r="A386" s="24"/>
      <c r="B386" s="23"/>
      <c r="C386" s="7" t="s">
        <v>235</v>
      </c>
      <c r="D386" s="9">
        <v>5.4660000000000002</v>
      </c>
      <c r="E386" s="9" t="s">
        <v>236</v>
      </c>
      <c r="F386" s="9" t="s">
        <v>220</v>
      </c>
    </row>
    <row r="387" spans="1:6" x14ac:dyDescent="0.25">
      <c r="A387" s="24" t="s">
        <v>621</v>
      </c>
      <c r="B387" s="23">
        <v>135.04499999999999</v>
      </c>
      <c r="C387" s="7" t="s">
        <v>275</v>
      </c>
      <c r="D387" s="9">
        <v>5.282</v>
      </c>
      <c r="E387" s="9" t="s">
        <v>226</v>
      </c>
      <c r="F387" s="9" t="s">
        <v>220</v>
      </c>
    </row>
    <row r="388" spans="1:6" x14ac:dyDescent="0.25">
      <c r="A388" s="24"/>
      <c r="B388" s="23"/>
      <c r="C388" s="7" t="s">
        <v>622</v>
      </c>
      <c r="D388" s="9">
        <v>5.282</v>
      </c>
      <c r="E388" s="9" t="s">
        <v>251</v>
      </c>
      <c r="F388" s="9" t="s">
        <v>220</v>
      </c>
    </row>
    <row r="389" spans="1:6" x14ac:dyDescent="0.25">
      <c r="A389" s="9" t="s">
        <v>623</v>
      </c>
      <c r="B389" s="10">
        <v>166.97499999999999</v>
      </c>
      <c r="C389" s="7" t="s">
        <v>230</v>
      </c>
      <c r="D389" s="9">
        <v>8.6229999999999993</v>
      </c>
      <c r="E389" s="9" t="s">
        <v>222</v>
      </c>
      <c r="F389" s="9" t="s">
        <v>220</v>
      </c>
    </row>
    <row r="390" spans="1:6" x14ac:dyDescent="0.25">
      <c r="A390" s="9" t="s">
        <v>624</v>
      </c>
      <c r="B390" s="10">
        <v>138.97999999999999</v>
      </c>
      <c r="C390" s="7" t="s">
        <v>480</v>
      </c>
      <c r="D390" s="9">
        <v>8.2560000000000002</v>
      </c>
      <c r="E390" s="9" t="s">
        <v>226</v>
      </c>
      <c r="F390" s="9" t="s">
        <v>220</v>
      </c>
    </row>
    <row r="391" spans="1:6" x14ac:dyDescent="0.25">
      <c r="A391" s="24" t="s">
        <v>625</v>
      </c>
      <c r="B391" s="23">
        <v>388.94499999999999</v>
      </c>
      <c r="C391" s="7" t="s">
        <v>626</v>
      </c>
      <c r="D391" s="9">
        <v>6.8849999999999998</v>
      </c>
      <c r="E391" s="9" t="s">
        <v>234</v>
      </c>
      <c r="F391" s="9" t="s">
        <v>220</v>
      </c>
    </row>
    <row r="392" spans="1:6" x14ac:dyDescent="0.25">
      <c r="A392" s="24"/>
      <c r="B392" s="23"/>
      <c r="C392" s="7" t="s">
        <v>627</v>
      </c>
      <c r="D392" s="9">
        <v>6.8849999999999998</v>
      </c>
      <c r="E392" s="9" t="s">
        <v>234</v>
      </c>
      <c r="F392" s="9" t="s">
        <v>220</v>
      </c>
    </row>
    <row r="393" spans="1:6" x14ac:dyDescent="0.25">
      <c r="A393" s="24" t="s">
        <v>628</v>
      </c>
      <c r="B393" s="23">
        <v>184.00110000000001</v>
      </c>
      <c r="C393" s="7" t="s">
        <v>230</v>
      </c>
      <c r="D393" s="9">
        <v>7.8789999999999996</v>
      </c>
      <c r="E393" s="9" t="s">
        <v>236</v>
      </c>
      <c r="F393" s="9" t="s">
        <v>220</v>
      </c>
    </row>
    <row r="394" spans="1:6" x14ac:dyDescent="0.25">
      <c r="A394" s="24"/>
      <c r="B394" s="23"/>
      <c r="C394" s="7" t="s">
        <v>446</v>
      </c>
      <c r="D394" s="9">
        <v>7.8789999999999996</v>
      </c>
      <c r="E394" s="9" t="s">
        <v>241</v>
      </c>
      <c r="F394" s="9" t="s">
        <v>220</v>
      </c>
    </row>
    <row r="395" spans="1:6" x14ac:dyDescent="0.25">
      <c r="A395" s="24" t="s">
        <v>629</v>
      </c>
      <c r="B395" s="23">
        <v>151.04</v>
      </c>
      <c r="C395" s="7" t="s">
        <v>233</v>
      </c>
      <c r="D395" s="9">
        <v>5.0460000000000003</v>
      </c>
      <c r="E395" s="9" t="s">
        <v>234</v>
      </c>
      <c r="F395" s="9" t="s">
        <v>220</v>
      </c>
    </row>
    <row r="396" spans="1:6" x14ac:dyDescent="0.25">
      <c r="A396" s="24"/>
      <c r="B396" s="23"/>
      <c r="C396" s="7" t="s">
        <v>528</v>
      </c>
      <c r="D396" s="9">
        <v>5.0460000000000003</v>
      </c>
      <c r="E396" s="9" t="s">
        <v>234</v>
      </c>
      <c r="F396" s="9" t="s">
        <v>220</v>
      </c>
    </row>
    <row r="397" spans="1:6" x14ac:dyDescent="0.25">
      <c r="A397" s="9" t="s">
        <v>630</v>
      </c>
      <c r="B397" s="10">
        <v>122.02500000000001</v>
      </c>
      <c r="C397" s="7" t="s">
        <v>418</v>
      </c>
      <c r="D397" s="9">
        <v>7.89</v>
      </c>
      <c r="E397" s="9" t="s">
        <v>521</v>
      </c>
      <c r="F397" s="9" t="s">
        <v>220</v>
      </c>
    </row>
    <row r="398" spans="1:6" x14ac:dyDescent="0.25">
      <c r="A398" s="24" t="s">
        <v>631</v>
      </c>
      <c r="B398" s="23">
        <v>128.072</v>
      </c>
      <c r="C398" s="6">
        <v>84.081299999999999</v>
      </c>
      <c r="D398" s="9">
        <v>5.18</v>
      </c>
      <c r="E398" s="9" t="s">
        <v>234</v>
      </c>
      <c r="F398" s="9" t="s">
        <v>220</v>
      </c>
    </row>
    <row r="399" spans="1:6" x14ac:dyDescent="0.25">
      <c r="A399" s="24"/>
      <c r="B399" s="23"/>
      <c r="C399" s="6">
        <v>128.072</v>
      </c>
      <c r="D399" s="9">
        <v>5.18</v>
      </c>
      <c r="E399" s="9" t="s">
        <v>219</v>
      </c>
      <c r="F399" s="9" t="s">
        <v>220</v>
      </c>
    </row>
    <row r="400" spans="1:6" x14ac:dyDescent="0.25">
      <c r="A400" s="24" t="s">
        <v>632</v>
      </c>
      <c r="B400" s="23">
        <v>152.072</v>
      </c>
      <c r="C400" s="7">
        <v>134</v>
      </c>
      <c r="D400" s="9">
        <v>6.33</v>
      </c>
      <c r="E400" s="9" t="s">
        <v>234</v>
      </c>
      <c r="F400" s="9" t="s">
        <v>220</v>
      </c>
    </row>
    <row r="401" spans="1:6" x14ac:dyDescent="0.25">
      <c r="A401" s="24"/>
      <c r="B401" s="23"/>
      <c r="C401" s="7" t="s">
        <v>405</v>
      </c>
      <c r="D401" s="9">
        <v>6.33</v>
      </c>
      <c r="E401" s="9" t="s">
        <v>236</v>
      </c>
      <c r="F401" s="9" t="s">
        <v>220</v>
      </c>
    </row>
    <row r="402" spans="1:6" x14ac:dyDescent="0.25">
      <c r="A402" s="24" t="s">
        <v>633</v>
      </c>
      <c r="B402" s="23">
        <v>395.19</v>
      </c>
      <c r="C402" s="6">
        <v>315.23200000000003</v>
      </c>
      <c r="D402" s="9">
        <v>8.5150000000000006</v>
      </c>
      <c r="E402" s="9" t="s">
        <v>234</v>
      </c>
      <c r="F402" s="9" t="s">
        <v>220</v>
      </c>
    </row>
    <row r="403" spans="1:6" x14ac:dyDescent="0.25">
      <c r="A403" s="24"/>
      <c r="B403" s="23"/>
      <c r="C403" s="6">
        <v>299.20100000000002</v>
      </c>
      <c r="D403" s="9">
        <v>8.5150000000000006</v>
      </c>
      <c r="E403" s="9" t="s">
        <v>236</v>
      </c>
      <c r="F403" s="9" t="s">
        <v>220</v>
      </c>
    </row>
    <row r="404" spans="1:6" x14ac:dyDescent="0.25">
      <c r="A404" s="24" t="s">
        <v>634</v>
      </c>
      <c r="B404" s="23">
        <v>166.05</v>
      </c>
      <c r="C404" s="7" t="s">
        <v>635</v>
      </c>
      <c r="D404" s="9">
        <v>1.796</v>
      </c>
      <c r="E404" s="9" t="s">
        <v>241</v>
      </c>
      <c r="F404" s="9" t="s">
        <v>220</v>
      </c>
    </row>
    <row r="405" spans="1:6" x14ac:dyDescent="0.25">
      <c r="A405" s="24"/>
      <c r="B405" s="23"/>
      <c r="C405" s="7" t="s">
        <v>530</v>
      </c>
      <c r="D405" s="9">
        <v>1.796</v>
      </c>
      <c r="E405" s="9" t="s">
        <v>234</v>
      </c>
      <c r="F405" s="9" t="s">
        <v>220</v>
      </c>
    </row>
    <row r="406" spans="1:6" x14ac:dyDescent="0.25">
      <c r="A406" s="24" t="s">
        <v>636</v>
      </c>
      <c r="B406" s="23">
        <v>264.02699999999999</v>
      </c>
      <c r="C406" s="7" t="s">
        <v>342</v>
      </c>
      <c r="D406" s="9">
        <v>7.4770000000000003</v>
      </c>
      <c r="E406" s="9" t="s">
        <v>241</v>
      </c>
      <c r="F406" s="9" t="s">
        <v>220</v>
      </c>
    </row>
    <row r="407" spans="1:6" x14ac:dyDescent="0.25">
      <c r="A407" s="24"/>
      <c r="B407" s="23"/>
      <c r="C407" s="7" t="s">
        <v>230</v>
      </c>
      <c r="D407" s="9">
        <v>7.4770000000000003</v>
      </c>
      <c r="E407" s="9" t="s">
        <v>236</v>
      </c>
      <c r="F407" s="9" t="s">
        <v>220</v>
      </c>
    </row>
    <row r="408" spans="1:6" x14ac:dyDescent="0.25">
      <c r="A408" s="24" t="s">
        <v>637</v>
      </c>
      <c r="B408" s="23">
        <v>167.083</v>
      </c>
      <c r="C408" s="7" t="s">
        <v>282</v>
      </c>
      <c r="D408" s="9">
        <v>1.7210000000000001</v>
      </c>
      <c r="E408" s="9" t="s">
        <v>234</v>
      </c>
      <c r="F408" s="9" t="s">
        <v>220</v>
      </c>
    </row>
    <row r="409" spans="1:6" x14ac:dyDescent="0.25">
      <c r="A409" s="24"/>
      <c r="B409" s="23"/>
      <c r="C409" s="7" t="s">
        <v>254</v>
      </c>
      <c r="D409" s="9">
        <v>1.7210000000000001</v>
      </c>
      <c r="E409" s="9" t="s">
        <v>236</v>
      </c>
      <c r="F409" s="9" t="s">
        <v>220</v>
      </c>
    </row>
    <row r="410" spans="1:6" x14ac:dyDescent="0.25">
      <c r="A410" s="24" t="s">
        <v>638</v>
      </c>
      <c r="B410" s="23">
        <v>168.066</v>
      </c>
      <c r="C410" s="7" t="s">
        <v>293</v>
      </c>
      <c r="D410" s="9">
        <v>1.835</v>
      </c>
      <c r="E410" s="9" t="s">
        <v>241</v>
      </c>
      <c r="F410" s="9" t="s">
        <v>220</v>
      </c>
    </row>
    <row r="411" spans="1:6" x14ac:dyDescent="0.25">
      <c r="A411" s="24"/>
      <c r="B411" s="23"/>
      <c r="C411" s="7" t="s">
        <v>505</v>
      </c>
      <c r="D411" s="9">
        <v>1.835</v>
      </c>
      <c r="E411" s="9" t="s">
        <v>222</v>
      </c>
      <c r="F411" s="9" t="s">
        <v>220</v>
      </c>
    </row>
    <row r="412" spans="1:6" x14ac:dyDescent="0.25">
      <c r="A412" s="24" t="s">
        <v>639</v>
      </c>
      <c r="B412" s="23">
        <v>109.029</v>
      </c>
      <c r="C412" s="7" t="s">
        <v>280</v>
      </c>
      <c r="D412" s="9">
        <v>1.4119999999999999</v>
      </c>
      <c r="E412" s="9" t="s">
        <v>236</v>
      </c>
      <c r="F412" s="9" t="s">
        <v>220</v>
      </c>
    </row>
    <row r="413" spans="1:6" x14ac:dyDescent="0.25">
      <c r="A413" s="24"/>
      <c r="B413" s="23"/>
      <c r="C413" s="7" t="s">
        <v>235</v>
      </c>
      <c r="D413" s="9">
        <v>1.4119999999999999</v>
      </c>
      <c r="E413" s="9" t="s">
        <v>236</v>
      </c>
      <c r="F413" s="9" t="s">
        <v>220</v>
      </c>
    </row>
    <row r="414" spans="1:6" x14ac:dyDescent="0.25">
      <c r="A414" s="24" t="s">
        <v>640</v>
      </c>
      <c r="B414" s="23">
        <v>110.02500000000001</v>
      </c>
      <c r="C414" s="7" t="s">
        <v>641</v>
      </c>
      <c r="D414" s="9">
        <v>4.8609999999999998</v>
      </c>
      <c r="E414" s="9" t="s">
        <v>250</v>
      </c>
      <c r="F414" s="9" t="s">
        <v>220</v>
      </c>
    </row>
    <row r="415" spans="1:6" x14ac:dyDescent="0.25">
      <c r="A415" s="24"/>
      <c r="B415" s="23"/>
      <c r="C415" s="7">
        <v>40</v>
      </c>
      <c r="D415" s="9">
        <v>4.8609999999999998</v>
      </c>
      <c r="E415" s="9" t="s">
        <v>236</v>
      </c>
      <c r="F415" s="9" t="s">
        <v>220</v>
      </c>
    </row>
    <row r="416" spans="1:6" x14ac:dyDescent="0.25">
      <c r="A416" s="9" t="s">
        <v>642</v>
      </c>
      <c r="B416" s="10">
        <v>87.008300000000006</v>
      </c>
      <c r="C416" s="7" t="s">
        <v>411</v>
      </c>
      <c r="D416" s="9">
        <v>4.3010000000000002</v>
      </c>
      <c r="E416" s="9" t="s">
        <v>234</v>
      </c>
      <c r="F416" s="9" t="s">
        <v>220</v>
      </c>
    </row>
    <row r="417" spans="1:6" x14ac:dyDescent="0.25">
      <c r="A417" s="24" t="s">
        <v>643</v>
      </c>
      <c r="B417" s="23">
        <v>191.05600000000001</v>
      </c>
      <c r="C417" s="7" t="s">
        <v>644</v>
      </c>
      <c r="D417" s="9">
        <v>6.3730000000000002</v>
      </c>
      <c r="E417" s="9" t="s">
        <v>234</v>
      </c>
      <c r="F417" s="9" t="s">
        <v>220</v>
      </c>
    </row>
    <row r="418" spans="1:6" x14ac:dyDescent="0.25">
      <c r="A418" s="24"/>
      <c r="B418" s="23"/>
      <c r="C418" s="7" t="s">
        <v>448</v>
      </c>
      <c r="D418" s="9">
        <v>6.3730000000000002</v>
      </c>
      <c r="E418" s="9" t="s">
        <v>226</v>
      </c>
      <c r="F418" s="9" t="s">
        <v>220</v>
      </c>
    </row>
    <row r="419" spans="1:6" x14ac:dyDescent="0.25">
      <c r="A419" s="24" t="s">
        <v>645</v>
      </c>
      <c r="B419" s="23">
        <v>166.01400000000001</v>
      </c>
      <c r="C419" s="7" t="s">
        <v>505</v>
      </c>
      <c r="D419" s="9">
        <v>7.859</v>
      </c>
      <c r="E419" s="9" t="s">
        <v>260</v>
      </c>
      <c r="F419" s="9" t="s">
        <v>220</v>
      </c>
    </row>
    <row r="420" spans="1:6" ht="11.25" customHeight="1" x14ac:dyDescent="0.25">
      <c r="A420" s="24"/>
      <c r="B420" s="23"/>
      <c r="C420" s="7" t="s">
        <v>418</v>
      </c>
      <c r="D420" s="9">
        <v>7.859</v>
      </c>
      <c r="E420" s="9" t="s">
        <v>241</v>
      </c>
      <c r="F420" s="9" t="s">
        <v>220</v>
      </c>
    </row>
    <row r="421" spans="1:6" x14ac:dyDescent="0.25">
      <c r="A421" s="9" t="s">
        <v>646</v>
      </c>
      <c r="B421" s="10">
        <v>375.13</v>
      </c>
      <c r="C421" s="7" t="s">
        <v>647</v>
      </c>
      <c r="D421" s="9">
        <v>3.2989999999999999</v>
      </c>
      <c r="E421" s="9" t="s">
        <v>250</v>
      </c>
      <c r="F421" s="9" t="s">
        <v>220</v>
      </c>
    </row>
    <row r="422" spans="1:6" x14ac:dyDescent="0.25">
      <c r="A422" s="24" t="s">
        <v>648</v>
      </c>
      <c r="B422" s="23">
        <v>229.011</v>
      </c>
      <c r="C422" s="7" t="s">
        <v>249</v>
      </c>
      <c r="D422" s="9">
        <v>7.58</v>
      </c>
      <c r="E422" s="9" t="s">
        <v>234</v>
      </c>
      <c r="F422" s="9" t="s">
        <v>220</v>
      </c>
    </row>
    <row r="423" spans="1:6" x14ac:dyDescent="0.25">
      <c r="A423" s="24"/>
      <c r="B423" s="23"/>
      <c r="C423" s="7" t="s">
        <v>230</v>
      </c>
      <c r="D423" s="9">
        <v>7.58</v>
      </c>
      <c r="E423" s="9" t="s">
        <v>236</v>
      </c>
      <c r="F423" s="9" t="s">
        <v>220</v>
      </c>
    </row>
    <row r="424" spans="1:6" x14ac:dyDescent="0.25">
      <c r="A424" s="24" t="s">
        <v>649</v>
      </c>
      <c r="B424" s="23">
        <v>308.97800000000001</v>
      </c>
      <c r="C424" s="7" t="s">
        <v>650</v>
      </c>
      <c r="D424" s="9">
        <v>0.92</v>
      </c>
      <c r="E424" s="9" t="s">
        <v>234</v>
      </c>
      <c r="F424" s="9" t="s">
        <v>220</v>
      </c>
    </row>
    <row r="425" spans="1:6" x14ac:dyDescent="0.25">
      <c r="A425" s="24"/>
      <c r="B425" s="23"/>
      <c r="C425" s="7" t="s">
        <v>437</v>
      </c>
      <c r="D425" s="9">
        <v>0.92</v>
      </c>
      <c r="E425" s="9" t="s">
        <v>234</v>
      </c>
      <c r="F425" s="9" t="s">
        <v>220</v>
      </c>
    </row>
    <row r="426" spans="1:6" x14ac:dyDescent="0.25">
      <c r="A426" s="24" t="s">
        <v>651</v>
      </c>
      <c r="B426" s="23">
        <v>209.03</v>
      </c>
      <c r="C426" s="7" t="s">
        <v>448</v>
      </c>
      <c r="D426" s="9">
        <v>6.4029999999999996</v>
      </c>
      <c r="E426" s="9" t="s">
        <v>250</v>
      </c>
      <c r="F426" s="9" t="s">
        <v>220</v>
      </c>
    </row>
    <row r="427" spans="1:6" x14ac:dyDescent="0.25">
      <c r="A427" s="24"/>
      <c r="B427" s="23"/>
      <c r="C427" s="7" t="s">
        <v>346</v>
      </c>
      <c r="D427" s="9">
        <v>6.4029999999999996</v>
      </c>
      <c r="E427" s="9" t="s">
        <v>234</v>
      </c>
      <c r="F427" s="9" t="s">
        <v>220</v>
      </c>
    </row>
    <row r="428" spans="1:6" x14ac:dyDescent="0.25">
      <c r="A428" s="9" t="s">
        <v>652</v>
      </c>
      <c r="B428" s="10">
        <v>383.11399999999998</v>
      </c>
      <c r="C428" s="7" t="s">
        <v>653</v>
      </c>
      <c r="D428" s="9">
        <v>6.1539999999999999</v>
      </c>
      <c r="E428" s="9" t="s">
        <v>223</v>
      </c>
      <c r="F428" s="9" t="s">
        <v>220</v>
      </c>
    </row>
    <row r="429" spans="1:6" x14ac:dyDescent="0.25">
      <c r="A429" s="24" t="s">
        <v>654</v>
      </c>
      <c r="B429" s="23">
        <v>137.024</v>
      </c>
      <c r="C429" s="7" t="s">
        <v>655</v>
      </c>
      <c r="D429" s="9">
        <v>1.772</v>
      </c>
      <c r="E429" s="9" t="s">
        <v>234</v>
      </c>
      <c r="F429" s="9" t="s">
        <v>220</v>
      </c>
    </row>
    <row r="430" spans="1:6" x14ac:dyDescent="0.25">
      <c r="A430" s="24"/>
      <c r="B430" s="23"/>
      <c r="C430" s="7" t="s">
        <v>656</v>
      </c>
      <c r="D430" s="9">
        <v>1.772</v>
      </c>
      <c r="E430" s="9" t="s">
        <v>223</v>
      </c>
      <c r="F430" s="9" t="s">
        <v>220</v>
      </c>
    </row>
    <row r="431" spans="1:6" x14ac:dyDescent="0.25">
      <c r="A431" s="9" t="s">
        <v>657</v>
      </c>
      <c r="B431" s="10">
        <v>195.988</v>
      </c>
      <c r="C431" s="7" t="s">
        <v>658</v>
      </c>
      <c r="D431" s="9">
        <v>5.2140000000000004</v>
      </c>
      <c r="E431" s="9" t="s">
        <v>241</v>
      </c>
      <c r="F431" s="9" t="s">
        <v>220</v>
      </c>
    </row>
    <row r="432" spans="1:6" x14ac:dyDescent="0.25">
      <c r="A432" s="24" t="s">
        <v>659</v>
      </c>
      <c r="B432" s="23">
        <v>390.17</v>
      </c>
      <c r="C432" s="7" t="s">
        <v>303</v>
      </c>
      <c r="D432" s="9">
        <v>4.5739999999999998</v>
      </c>
      <c r="E432" s="9" t="s">
        <v>234</v>
      </c>
      <c r="F432" s="9" t="s">
        <v>220</v>
      </c>
    </row>
    <row r="433" spans="1:6" x14ac:dyDescent="0.25">
      <c r="A433" s="24"/>
      <c r="B433" s="23"/>
      <c r="C433" s="7" t="s">
        <v>473</v>
      </c>
      <c r="D433" s="9">
        <v>4.5739999999999998</v>
      </c>
      <c r="E433" s="9" t="s">
        <v>236</v>
      </c>
      <c r="F433" s="9" t="s">
        <v>220</v>
      </c>
    </row>
    <row r="434" spans="1:6" x14ac:dyDescent="0.25">
      <c r="A434" s="24" t="s">
        <v>660</v>
      </c>
      <c r="B434" s="23">
        <v>173.04499999999999</v>
      </c>
      <c r="C434" s="7" t="s">
        <v>405</v>
      </c>
      <c r="D434" s="9">
        <v>6.7969999999999997</v>
      </c>
      <c r="E434" s="9" t="s">
        <v>222</v>
      </c>
      <c r="F434" s="9" t="s">
        <v>220</v>
      </c>
    </row>
    <row r="435" spans="1:6" x14ac:dyDescent="0.25">
      <c r="A435" s="24"/>
      <c r="B435" s="23"/>
      <c r="C435" s="7" t="s">
        <v>282</v>
      </c>
      <c r="D435" s="9">
        <v>6.7969999999999997</v>
      </c>
      <c r="E435" s="9" t="s">
        <v>250</v>
      </c>
      <c r="F435" s="9" t="s">
        <v>220</v>
      </c>
    </row>
    <row r="436" spans="1:6" x14ac:dyDescent="0.25">
      <c r="A436" s="24" t="s">
        <v>661</v>
      </c>
      <c r="B436" s="23">
        <v>665.21500000000003</v>
      </c>
      <c r="C436" s="6">
        <v>383.12</v>
      </c>
      <c r="D436" s="9">
        <v>7.5190000000000001</v>
      </c>
      <c r="E436" s="9" t="s">
        <v>236</v>
      </c>
      <c r="F436" s="9" t="s">
        <v>220</v>
      </c>
    </row>
    <row r="437" spans="1:6" x14ac:dyDescent="0.25">
      <c r="A437" s="24"/>
      <c r="B437" s="23"/>
      <c r="C437" s="7">
        <v>89</v>
      </c>
      <c r="D437" s="9">
        <v>7.5190000000000001</v>
      </c>
      <c r="E437" s="9" t="s">
        <v>236</v>
      </c>
      <c r="F437" s="9" t="s">
        <v>220</v>
      </c>
    </row>
    <row r="438" spans="1:6" x14ac:dyDescent="0.25">
      <c r="A438" s="24" t="s">
        <v>662</v>
      </c>
      <c r="B438" s="23">
        <v>173.09100000000001</v>
      </c>
      <c r="C438" s="7" t="s">
        <v>377</v>
      </c>
      <c r="D438" s="9">
        <v>6.5650000000000004</v>
      </c>
      <c r="E438" s="9" t="s">
        <v>241</v>
      </c>
      <c r="F438" s="9" t="s">
        <v>220</v>
      </c>
    </row>
    <row r="439" spans="1:6" x14ac:dyDescent="0.25">
      <c r="A439" s="24"/>
      <c r="B439" s="23"/>
      <c r="C439" s="7" t="s">
        <v>330</v>
      </c>
      <c r="D439" s="9">
        <v>6.5650000000000004</v>
      </c>
      <c r="E439" s="9" t="s">
        <v>234</v>
      </c>
      <c r="F439" s="9" t="s">
        <v>220</v>
      </c>
    </row>
    <row r="440" spans="1:6" x14ac:dyDescent="0.25">
      <c r="A440" s="24" t="s">
        <v>663</v>
      </c>
      <c r="B440" s="23">
        <v>117.0188</v>
      </c>
      <c r="C440" s="7" t="s">
        <v>664</v>
      </c>
      <c r="D440" s="9">
        <v>7.5579999999999998</v>
      </c>
      <c r="E440" s="9" t="s">
        <v>260</v>
      </c>
      <c r="F440" s="9" t="s">
        <v>220</v>
      </c>
    </row>
    <row r="441" spans="1:6" x14ac:dyDescent="0.25">
      <c r="A441" s="24"/>
      <c r="B441" s="23"/>
      <c r="C441" s="7" t="s">
        <v>459</v>
      </c>
      <c r="D441" s="9">
        <v>7.5579999999999998</v>
      </c>
      <c r="E441" s="9" t="s">
        <v>241</v>
      </c>
      <c r="F441" s="9" t="s">
        <v>220</v>
      </c>
    </row>
    <row r="442" spans="1:6" x14ac:dyDescent="0.25">
      <c r="A442" s="24" t="s">
        <v>665</v>
      </c>
      <c r="B442" s="23">
        <v>101.0244</v>
      </c>
      <c r="C442" s="6">
        <v>57.03</v>
      </c>
      <c r="D442" s="9">
        <v>2.7109999999999999</v>
      </c>
      <c r="E442" s="9" t="s">
        <v>250</v>
      </c>
      <c r="F442" s="9" t="s">
        <v>220</v>
      </c>
    </row>
    <row r="443" spans="1:6" x14ac:dyDescent="0.25">
      <c r="A443" s="24"/>
      <c r="B443" s="23"/>
      <c r="C443" s="6">
        <v>41.01</v>
      </c>
      <c r="D443" s="9">
        <v>2.7109999999999999</v>
      </c>
      <c r="E443" s="9" t="s">
        <v>236</v>
      </c>
      <c r="F443" s="9" t="s">
        <v>220</v>
      </c>
    </row>
    <row r="444" spans="1:6" x14ac:dyDescent="0.25">
      <c r="A444" s="24" t="s">
        <v>666</v>
      </c>
      <c r="B444" s="23">
        <v>149.00899999999999</v>
      </c>
      <c r="C444" s="7">
        <v>86.9</v>
      </c>
      <c r="D444" s="9">
        <v>8.2949999999999999</v>
      </c>
      <c r="E444" s="9" t="s">
        <v>241</v>
      </c>
      <c r="F444" s="9" t="s">
        <v>220</v>
      </c>
    </row>
    <row r="445" spans="1:6" x14ac:dyDescent="0.25">
      <c r="A445" s="24"/>
      <c r="B445" s="23"/>
      <c r="C445" s="7" t="s">
        <v>459</v>
      </c>
      <c r="D445" s="9">
        <v>8.2949999999999999</v>
      </c>
      <c r="E445" s="9" t="s">
        <v>234</v>
      </c>
      <c r="F445" s="9" t="s">
        <v>220</v>
      </c>
    </row>
    <row r="446" spans="1:6" x14ac:dyDescent="0.25">
      <c r="A446" s="9" t="s">
        <v>667</v>
      </c>
      <c r="B446" s="10">
        <v>264.10500000000002</v>
      </c>
      <c r="C446" s="7" t="s">
        <v>668</v>
      </c>
      <c r="D446" s="9">
        <v>5.5259999999999998</v>
      </c>
      <c r="E446" s="9" t="s">
        <v>234</v>
      </c>
      <c r="F446" s="9" t="s">
        <v>220</v>
      </c>
    </row>
    <row r="447" spans="1:6" x14ac:dyDescent="0.25">
      <c r="A447" s="24" t="s">
        <v>669</v>
      </c>
      <c r="B447" s="23">
        <v>343.06299999999999</v>
      </c>
      <c r="C447" s="7" t="s">
        <v>249</v>
      </c>
      <c r="D447" s="9">
        <v>6.5019999999999998</v>
      </c>
      <c r="E447" s="9" t="s">
        <v>234</v>
      </c>
      <c r="F447" s="9" t="s">
        <v>220</v>
      </c>
    </row>
    <row r="448" spans="1:6" x14ac:dyDescent="0.25">
      <c r="A448" s="24"/>
      <c r="B448" s="23"/>
      <c r="C448" s="7" t="s">
        <v>230</v>
      </c>
      <c r="D448" s="9">
        <v>6.5019999999999998</v>
      </c>
      <c r="E448" s="9" t="s">
        <v>236</v>
      </c>
      <c r="F448" s="9" t="s">
        <v>220</v>
      </c>
    </row>
    <row r="449" spans="1:6" x14ac:dyDescent="0.25">
      <c r="A449" s="24" t="s">
        <v>670</v>
      </c>
      <c r="B449" s="23">
        <v>321.04899999999998</v>
      </c>
      <c r="C449" s="7" t="s">
        <v>417</v>
      </c>
      <c r="D449" s="9">
        <v>6.5510000000000002</v>
      </c>
      <c r="E449" s="9" t="s">
        <v>671</v>
      </c>
      <c r="F449" s="9" t="s">
        <v>220</v>
      </c>
    </row>
    <row r="450" spans="1:6" x14ac:dyDescent="0.25">
      <c r="A450" s="24"/>
      <c r="B450" s="23"/>
      <c r="C450" s="7" t="s">
        <v>230</v>
      </c>
      <c r="D450" s="9">
        <v>6.5510000000000002</v>
      </c>
      <c r="E450" s="9" t="s">
        <v>251</v>
      </c>
      <c r="F450" s="9" t="s">
        <v>220</v>
      </c>
    </row>
    <row r="451" spans="1:6" x14ac:dyDescent="0.25">
      <c r="A451" s="24" t="s">
        <v>672</v>
      </c>
      <c r="B451" s="23">
        <v>125.036</v>
      </c>
      <c r="C451" s="7" t="s">
        <v>528</v>
      </c>
      <c r="D451" s="9">
        <v>1.7290000000000001</v>
      </c>
      <c r="E451" s="9" t="s">
        <v>234</v>
      </c>
      <c r="F451" s="9" t="s">
        <v>220</v>
      </c>
    </row>
    <row r="452" spans="1:6" x14ac:dyDescent="0.25">
      <c r="A452" s="24"/>
      <c r="B452" s="23"/>
      <c r="C452" s="7" t="s">
        <v>673</v>
      </c>
      <c r="D452" s="9">
        <v>1.7290000000000001</v>
      </c>
      <c r="E452" s="9" t="s">
        <v>236</v>
      </c>
      <c r="F452" s="9" t="s">
        <v>220</v>
      </c>
    </row>
    <row r="453" spans="1:6" x14ac:dyDescent="0.25">
      <c r="A453" s="24" t="s">
        <v>674</v>
      </c>
      <c r="B453" s="23">
        <v>361.16199999999998</v>
      </c>
      <c r="C453" s="7" t="s">
        <v>675</v>
      </c>
      <c r="D453" s="9">
        <v>3.952</v>
      </c>
      <c r="E453" s="9" t="s">
        <v>241</v>
      </c>
      <c r="F453" s="9" t="s">
        <v>220</v>
      </c>
    </row>
    <row r="454" spans="1:6" x14ac:dyDescent="0.25">
      <c r="A454" s="24"/>
      <c r="B454" s="23"/>
      <c r="C454" s="7" t="s">
        <v>578</v>
      </c>
      <c r="D454" s="9">
        <v>3.952</v>
      </c>
      <c r="E454" s="9" t="s">
        <v>222</v>
      </c>
      <c r="F454" s="9" t="s">
        <v>220</v>
      </c>
    </row>
    <row r="455" spans="1:6" x14ac:dyDescent="0.25">
      <c r="A455" s="24" t="s">
        <v>676</v>
      </c>
      <c r="B455" s="23">
        <v>130.05000000000001</v>
      </c>
      <c r="C455" s="7" t="s">
        <v>371</v>
      </c>
      <c r="D455" s="9">
        <v>6.165</v>
      </c>
      <c r="E455" s="9" t="s">
        <v>236</v>
      </c>
      <c r="F455" s="9" t="s">
        <v>220</v>
      </c>
    </row>
    <row r="456" spans="1:6" x14ac:dyDescent="0.25">
      <c r="A456" s="24"/>
      <c r="B456" s="23"/>
      <c r="C456" s="7" t="s">
        <v>641</v>
      </c>
      <c r="D456" s="9">
        <v>6.165</v>
      </c>
      <c r="E456" s="9" t="s">
        <v>234</v>
      </c>
      <c r="F456" s="9" t="s">
        <v>220</v>
      </c>
    </row>
    <row r="457" spans="1:6" x14ac:dyDescent="0.25">
      <c r="A457" s="24" t="s">
        <v>677</v>
      </c>
      <c r="B457" s="23">
        <v>131.05019999999999</v>
      </c>
      <c r="C457" s="7" t="s">
        <v>235</v>
      </c>
      <c r="D457" s="9">
        <v>2.4820000000000002</v>
      </c>
      <c r="E457" s="9" t="s">
        <v>236</v>
      </c>
      <c r="F457" s="9" t="s">
        <v>220</v>
      </c>
    </row>
    <row r="458" spans="1:6" x14ac:dyDescent="0.25">
      <c r="A458" s="24"/>
      <c r="B458" s="23"/>
      <c r="C458" s="7" t="s">
        <v>549</v>
      </c>
      <c r="D458" s="9">
        <v>2.4820000000000002</v>
      </c>
      <c r="E458" s="9" t="s">
        <v>236</v>
      </c>
      <c r="F458" s="9" t="s">
        <v>220</v>
      </c>
    </row>
    <row r="459" spans="1:6" x14ac:dyDescent="0.25">
      <c r="A459" s="24" t="s">
        <v>678</v>
      </c>
      <c r="B459" s="23">
        <v>159.09299999999999</v>
      </c>
      <c r="C459" s="6">
        <v>116.05</v>
      </c>
      <c r="D459" s="9">
        <v>9.0860000000000003</v>
      </c>
      <c r="E459" s="9" t="s">
        <v>236</v>
      </c>
      <c r="F459" s="9" t="s">
        <v>220</v>
      </c>
    </row>
    <row r="460" spans="1:6" x14ac:dyDescent="0.25">
      <c r="A460" s="24"/>
      <c r="B460" s="23"/>
      <c r="C460" s="6">
        <v>142.066</v>
      </c>
      <c r="D460" s="9">
        <v>9.0860000000000003</v>
      </c>
      <c r="E460" s="9" t="s">
        <v>236</v>
      </c>
      <c r="F460" s="9" t="s">
        <v>220</v>
      </c>
    </row>
    <row r="461" spans="1:6" x14ac:dyDescent="0.25">
      <c r="A461" s="9" t="s">
        <v>679</v>
      </c>
      <c r="B461" s="10">
        <v>202.09800000000001</v>
      </c>
      <c r="C461" s="7" t="s">
        <v>680</v>
      </c>
      <c r="D461" s="9">
        <v>1.9890000000000001</v>
      </c>
      <c r="E461" s="9" t="s">
        <v>274</v>
      </c>
      <c r="F461" s="9" t="s">
        <v>220</v>
      </c>
    </row>
    <row r="462" spans="1:6" x14ac:dyDescent="0.25">
      <c r="A462" s="9" t="s">
        <v>681</v>
      </c>
      <c r="B462" s="10">
        <v>111.01900000000001</v>
      </c>
      <c r="C462" s="7">
        <v>42.1</v>
      </c>
      <c r="D462" s="9">
        <v>2.1240000000000001</v>
      </c>
      <c r="E462" s="9" t="s">
        <v>226</v>
      </c>
      <c r="F462" s="9" t="s">
        <v>220</v>
      </c>
    </row>
    <row r="463" spans="1:6" x14ac:dyDescent="0.25">
      <c r="A463" s="24" t="s">
        <v>682</v>
      </c>
      <c r="B463" s="23">
        <v>167.0205</v>
      </c>
      <c r="C463" s="7" t="s">
        <v>683</v>
      </c>
      <c r="D463" s="9">
        <v>6.3719999999999999</v>
      </c>
      <c r="E463" s="9" t="s">
        <v>241</v>
      </c>
      <c r="F463" s="9" t="s">
        <v>220</v>
      </c>
    </row>
    <row r="464" spans="1:6" x14ac:dyDescent="0.25">
      <c r="A464" s="24"/>
      <c r="B464" s="23"/>
      <c r="C464" s="7" t="s">
        <v>310</v>
      </c>
      <c r="D464" s="9">
        <v>6.3719999999999999</v>
      </c>
      <c r="E464" s="9" t="s">
        <v>236</v>
      </c>
      <c r="F464" s="9" t="s">
        <v>220</v>
      </c>
    </row>
    <row r="465" spans="1:6" x14ac:dyDescent="0.25">
      <c r="A465" s="24" t="s">
        <v>684</v>
      </c>
      <c r="B465" s="23">
        <v>131.04599999999999</v>
      </c>
      <c r="C465" s="7" t="s">
        <v>287</v>
      </c>
      <c r="D465" s="9">
        <v>6.1740000000000004</v>
      </c>
      <c r="E465" s="9" t="s">
        <v>260</v>
      </c>
      <c r="F465" s="9" t="s">
        <v>220</v>
      </c>
    </row>
    <row r="466" spans="1:6" x14ac:dyDescent="0.25">
      <c r="A466" s="24"/>
      <c r="B466" s="23"/>
      <c r="C466" s="7" t="s">
        <v>310</v>
      </c>
      <c r="D466" s="9">
        <v>6.1740000000000004</v>
      </c>
      <c r="E466" s="9" t="s">
        <v>236</v>
      </c>
      <c r="F466" s="9" t="s">
        <v>220</v>
      </c>
    </row>
    <row r="467" spans="1:6" x14ac:dyDescent="0.25">
      <c r="A467" s="24" t="s">
        <v>685</v>
      </c>
      <c r="B467" s="23">
        <v>243.06200000000001</v>
      </c>
      <c r="C467" s="7" t="s">
        <v>366</v>
      </c>
      <c r="D467" s="9">
        <v>3.8159999999999998</v>
      </c>
      <c r="E467" s="9" t="s">
        <v>260</v>
      </c>
      <c r="F467" s="9" t="s">
        <v>220</v>
      </c>
    </row>
    <row r="468" spans="1:6" x14ac:dyDescent="0.25">
      <c r="A468" s="24"/>
      <c r="B468" s="23"/>
      <c r="C468" s="7" t="s">
        <v>686</v>
      </c>
      <c r="D468" s="9">
        <v>3.8159999999999998</v>
      </c>
      <c r="E468" s="9" t="s">
        <v>222</v>
      </c>
      <c r="F468" s="9" t="s">
        <v>220</v>
      </c>
    </row>
    <row r="469" spans="1:6" x14ac:dyDescent="0.25">
      <c r="A469" s="24" t="s">
        <v>687</v>
      </c>
      <c r="B469" s="23">
        <v>402.995</v>
      </c>
      <c r="C469" s="6">
        <v>158.92599999999999</v>
      </c>
      <c r="D469" s="9">
        <v>8.1660000000000004</v>
      </c>
      <c r="E469" s="9" t="s">
        <v>234</v>
      </c>
      <c r="F469" s="9" t="s">
        <v>220</v>
      </c>
    </row>
    <row r="470" spans="1:6" x14ac:dyDescent="0.25">
      <c r="A470" s="24"/>
      <c r="B470" s="23"/>
      <c r="C470" s="6">
        <v>111.02</v>
      </c>
      <c r="D470" s="9">
        <v>8.1660000000000004</v>
      </c>
      <c r="E470" s="9" t="s">
        <v>236</v>
      </c>
      <c r="F470" s="9" t="s">
        <v>220</v>
      </c>
    </row>
    <row r="471" spans="1:6" x14ac:dyDescent="0.25">
      <c r="A471" s="24" t="s">
        <v>688</v>
      </c>
      <c r="B471" s="23">
        <v>579.02700000000004</v>
      </c>
      <c r="C471" s="7" t="s">
        <v>689</v>
      </c>
      <c r="D471" s="9">
        <v>9.3019999999999996</v>
      </c>
      <c r="E471" s="9" t="s">
        <v>228</v>
      </c>
      <c r="F471" s="9" t="s">
        <v>220</v>
      </c>
    </row>
    <row r="472" spans="1:6" x14ac:dyDescent="0.25">
      <c r="A472" s="24"/>
      <c r="B472" s="23"/>
      <c r="C472" s="7" t="s">
        <v>690</v>
      </c>
      <c r="D472" s="9">
        <v>9.3019999999999996</v>
      </c>
      <c r="E472" s="9" t="s">
        <v>691</v>
      </c>
      <c r="F472" s="9" t="s">
        <v>220</v>
      </c>
    </row>
    <row r="473" spans="1:6" x14ac:dyDescent="0.25">
      <c r="A473" s="24" t="s">
        <v>692</v>
      </c>
      <c r="B473" s="23">
        <v>565.04700000000003</v>
      </c>
      <c r="C473" s="7" t="s">
        <v>230</v>
      </c>
      <c r="D473" s="9">
        <v>7.9420000000000002</v>
      </c>
      <c r="E473" s="9" t="s">
        <v>236</v>
      </c>
      <c r="F473" s="9" t="s">
        <v>220</v>
      </c>
    </row>
    <row r="474" spans="1:6" x14ac:dyDescent="0.25">
      <c r="A474" s="24"/>
      <c r="B474" s="23"/>
      <c r="C474" s="7" t="s">
        <v>690</v>
      </c>
      <c r="D474" s="9">
        <v>7.9420000000000002</v>
      </c>
      <c r="E474" s="9" t="s">
        <v>226</v>
      </c>
      <c r="F474" s="9" t="s">
        <v>220</v>
      </c>
    </row>
    <row r="475" spans="1:6" x14ac:dyDescent="0.25">
      <c r="A475" s="24" t="s">
        <v>693</v>
      </c>
      <c r="B475" s="23">
        <v>606.07399999999996</v>
      </c>
      <c r="C475" s="7" t="s">
        <v>310</v>
      </c>
      <c r="D475" s="9">
        <v>7.5330000000000004</v>
      </c>
      <c r="E475" s="9" t="s">
        <v>234</v>
      </c>
      <c r="F475" s="9" t="s">
        <v>220</v>
      </c>
    </row>
    <row r="476" spans="1:6" x14ac:dyDescent="0.25">
      <c r="A476" s="24"/>
      <c r="B476" s="23"/>
      <c r="C476" s="7">
        <v>159</v>
      </c>
      <c r="D476" s="9">
        <v>7.5330000000000004</v>
      </c>
      <c r="E476" s="9" t="s">
        <v>236</v>
      </c>
      <c r="F476" s="9" t="s">
        <v>220</v>
      </c>
    </row>
    <row r="477" spans="1:6" x14ac:dyDescent="0.25">
      <c r="A477" s="24" t="s">
        <v>694</v>
      </c>
      <c r="B477" s="23">
        <v>323.02809999999999</v>
      </c>
      <c r="C477" s="7">
        <v>79</v>
      </c>
      <c r="D477" s="9">
        <v>7.38</v>
      </c>
      <c r="E477" s="9" t="s">
        <v>236</v>
      </c>
      <c r="F477" s="9" t="s">
        <v>220</v>
      </c>
    </row>
    <row r="478" spans="1:6" x14ac:dyDescent="0.25">
      <c r="A478" s="24"/>
      <c r="B478" s="23"/>
      <c r="C478" s="7">
        <v>96.9</v>
      </c>
      <c r="D478" s="9">
        <v>7.38</v>
      </c>
      <c r="E478" s="9" t="s">
        <v>234</v>
      </c>
      <c r="F478" s="9" t="s">
        <v>220</v>
      </c>
    </row>
    <row r="479" spans="1:6" x14ac:dyDescent="0.25">
      <c r="A479" s="24" t="s">
        <v>695</v>
      </c>
      <c r="B479" s="23">
        <v>482.96100000000001</v>
      </c>
      <c r="C479" s="7">
        <v>159</v>
      </c>
      <c r="D479" s="9">
        <v>8.7780000000000005</v>
      </c>
      <c r="E479" s="9" t="s">
        <v>234</v>
      </c>
      <c r="F479" s="9" t="s">
        <v>220</v>
      </c>
    </row>
    <row r="480" spans="1:6" x14ac:dyDescent="0.25">
      <c r="A480" s="24"/>
      <c r="B480" s="23"/>
      <c r="C480" s="7">
        <v>385</v>
      </c>
      <c r="D480" s="9">
        <v>8.7780000000000005</v>
      </c>
      <c r="E480" s="9" t="s">
        <v>234</v>
      </c>
      <c r="F480" s="9" t="s">
        <v>220</v>
      </c>
    </row>
    <row r="481" spans="1:6" x14ac:dyDescent="0.25">
      <c r="A481" s="9" t="s">
        <v>696</v>
      </c>
      <c r="B481" s="10">
        <v>137.035</v>
      </c>
      <c r="C481" s="7">
        <v>93</v>
      </c>
      <c r="D481" s="9">
        <v>5.6740000000000004</v>
      </c>
      <c r="E481" s="9" t="s">
        <v>241</v>
      </c>
      <c r="F481" s="9" t="s">
        <v>220</v>
      </c>
    </row>
    <row r="482" spans="1:6" x14ac:dyDescent="0.25">
      <c r="A482" s="24" t="s">
        <v>697</v>
      </c>
      <c r="B482" s="23">
        <v>151.02600000000001</v>
      </c>
      <c r="C482" s="7">
        <v>107.8</v>
      </c>
      <c r="D482" s="9">
        <v>4.6769999999999996</v>
      </c>
      <c r="E482" s="9" t="s">
        <v>222</v>
      </c>
      <c r="F482" s="9" t="s">
        <v>220</v>
      </c>
    </row>
    <row r="483" spans="1:6" x14ac:dyDescent="0.25">
      <c r="A483" s="24"/>
      <c r="B483" s="23"/>
      <c r="C483" s="7">
        <v>42</v>
      </c>
      <c r="D483" s="9">
        <v>4.6769999999999996</v>
      </c>
      <c r="E483" s="9" t="s">
        <v>231</v>
      </c>
      <c r="F483" s="9" t="s">
        <v>220</v>
      </c>
    </row>
    <row r="484" spans="1:6" x14ac:dyDescent="0.25">
      <c r="A484" s="24" t="s">
        <v>698</v>
      </c>
      <c r="B484" s="23">
        <v>283.06799999999998</v>
      </c>
      <c r="C484" s="7">
        <v>107.8</v>
      </c>
      <c r="D484" s="9">
        <v>6.2329999999999997</v>
      </c>
      <c r="E484" s="9" t="s">
        <v>236</v>
      </c>
      <c r="F484" s="9" t="s">
        <v>220</v>
      </c>
    </row>
    <row r="485" spans="1:6" x14ac:dyDescent="0.25">
      <c r="A485" s="24"/>
      <c r="B485" s="23"/>
      <c r="C485" s="7">
        <v>151</v>
      </c>
      <c r="D485" s="9">
        <v>6.2329999999999997</v>
      </c>
      <c r="E485" s="9" t="s">
        <v>234</v>
      </c>
      <c r="F485" s="9" t="s">
        <v>220</v>
      </c>
    </row>
    <row r="486" spans="1:6" x14ac:dyDescent="0.25">
      <c r="A486" s="24" t="s">
        <v>699</v>
      </c>
      <c r="B486" s="23">
        <v>363.03500000000003</v>
      </c>
      <c r="C486" s="7">
        <v>211</v>
      </c>
      <c r="D486" s="9">
        <v>8.7650000000000006</v>
      </c>
      <c r="E486" s="9" t="s">
        <v>234</v>
      </c>
      <c r="F486" s="9" t="s">
        <v>220</v>
      </c>
    </row>
    <row r="487" spans="1:6" x14ac:dyDescent="0.25">
      <c r="A487" s="29"/>
      <c r="B487" s="23"/>
      <c r="C487" s="7">
        <v>151</v>
      </c>
      <c r="D487" s="9">
        <v>8.7650000000000006</v>
      </c>
      <c r="E487" s="9" t="s">
        <v>236</v>
      </c>
      <c r="F487" s="9" t="s">
        <v>220</v>
      </c>
    </row>
    <row r="488" spans="1:6" x14ac:dyDescent="0.25">
      <c r="A488" s="26" t="s">
        <v>700</v>
      </c>
      <c r="B488" s="28">
        <v>204.03</v>
      </c>
      <c r="C488" s="7">
        <v>116</v>
      </c>
      <c r="D488" s="9">
        <v>5.2160000000000002</v>
      </c>
      <c r="E488" s="9">
        <v>24</v>
      </c>
      <c r="F488" s="9" t="s">
        <v>220</v>
      </c>
    </row>
    <row r="489" spans="1:6" x14ac:dyDescent="0.25">
      <c r="A489" s="27"/>
      <c r="B489" s="28"/>
      <c r="C489" s="7">
        <v>160</v>
      </c>
      <c r="D489" s="9">
        <v>5.2160000000000002</v>
      </c>
      <c r="E489" s="9">
        <v>16</v>
      </c>
      <c r="F489" s="9" t="s">
        <v>220</v>
      </c>
    </row>
  </sheetData>
  <mergeCells count="422">
    <mergeCell ref="A3:A6"/>
    <mergeCell ref="B3:B6"/>
    <mergeCell ref="A7:A8"/>
    <mergeCell ref="B7:B8"/>
    <mergeCell ref="A10:A11"/>
    <mergeCell ref="B10:B11"/>
    <mergeCell ref="A21:A22"/>
    <mergeCell ref="B21:B22"/>
    <mergeCell ref="A23:A24"/>
    <mergeCell ref="B23:B24"/>
    <mergeCell ref="A25:A26"/>
    <mergeCell ref="B25:B26"/>
    <mergeCell ref="A14:A15"/>
    <mergeCell ref="B14:B15"/>
    <mergeCell ref="A16:A17"/>
    <mergeCell ref="B16:B17"/>
    <mergeCell ref="A18:A19"/>
    <mergeCell ref="B18:B19"/>
    <mergeCell ref="A28:A29"/>
    <mergeCell ref="B28:B29"/>
    <mergeCell ref="A30:A31"/>
    <mergeCell ref="B30:B31"/>
    <mergeCell ref="A35:A36"/>
    <mergeCell ref="A37:A38"/>
    <mergeCell ref="A33:A34"/>
    <mergeCell ref="B33:B34"/>
    <mergeCell ref="B37:B38"/>
    <mergeCell ref="B35:B36"/>
    <mergeCell ref="A54:A55"/>
    <mergeCell ref="B54:B55"/>
    <mergeCell ref="A58:A59"/>
    <mergeCell ref="B58:B59"/>
    <mergeCell ref="A60:A61"/>
    <mergeCell ref="B60:B61"/>
    <mergeCell ref="A56:A57"/>
    <mergeCell ref="B56:B57"/>
    <mergeCell ref="A39:A40"/>
    <mergeCell ref="A41:A42"/>
    <mergeCell ref="A43:A44"/>
    <mergeCell ref="A50:A51"/>
    <mergeCell ref="B50:B51"/>
    <mergeCell ref="A52:A53"/>
    <mergeCell ref="B52:B53"/>
    <mergeCell ref="B39:B40"/>
    <mergeCell ref="A46:A47"/>
    <mergeCell ref="B46:B47"/>
    <mergeCell ref="B41:B42"/>
    <mergeCell ref="B43:B44"/>
    <mergeCell ref="A68:A69"/>
    <mergeCell ref="B68:B69"/>
    <mergeCell ref="A70:A71"/>
    <mergeCell ref="B70:B71"/>
    <mergeCell ref="A72:A73"/>
    <mergeCell ref="B72:B73"/>
    <mergeCell ref="A62:A63"/>
    <mergeCell ref="B62:B63"/>
    <mergeCell ref="A64:A65"/>
    <mergeCell ref="B64:B65"/>
    <mergeCell ref="A66:A67"/>
    <mergeCell ref="B66:B67"/>
    <mergeCell ref="A80:A81"/>
    <mergeCell ref="B80:B81"/>
    <mergeCell ref="A83:A84"/>
    <mergeCell ref="B83:B84"/>
    <mergeCell ref="A85:A86"/>
    <mergeCell ref="B85:B86"/>
    <mergeCell ref="A74:A75"/>
    <mergeCell ref="B74:B75"/>
    <mergeCell ref="A76:A77"/>
    <mergeCell ref="B76:B77"/>
    <mergeCell ref="A78:A79"/>
    <mergeCell ref="B78:B79"/>
    <mergeCell ref="A94:A95"/>
    <mergeCell ref="B94:B95"/>
    <mergeCell ref="A96:A97"/>
    <mergeCell ref="B96:B97"/>
    <mergeCell ref="A98:A99"/>
    <mergeCell ref="B98:B99"/>
    <mergeCell ref="A87:A88"/>
    <mergeCell ref="B87:B88"/>
    <mergeCell ref="A89:A91"/>
    <mergeCell ref="B89:B91"/>
    <mergeCell ref="A92:A93"/>
    <mergeCell ref="B92:B93"/>
    <mergeCell ref="A101:A102"/>
    <mergeCell ref="B101:B102"/>
    <mergeCell ref="A110:A111"/>
    <mergeCell ref="B110:B111"/>
    <mergeCell ref="A112:A113"/>
    <mergeCell ref="B112:B113"/>
    <mergeCell ref="A103:A104"/>
    <mergeCell ref="B103:B104"/>
    <mergeCell ref="A106:A108"/>
    <mergeCell ref="B106:B108"/>
    <mergeCell ref="A121:A122"/>
    <mergeCell ref="B121:B122"/>
    <mergeCell ref="A124:A125"/>
    <mergeCell ref="B124:B125"/>
    <mergeCell ref="A126:A127"/>
    <mergeCell ref="B126:B127"/>
    <mergeCell ref="A114:A116"/>
    <mergeCell ref="B114:B116"/>
    <mergeCell ref="A117:A118"/>
    <mergeCell ref="B117:B118"/>
    <mergeCell ref="A119:A120"/>
    <mergeCell ref="B119:B120"/>
    <mergeCell ref="A135:A136"/>
    <mergeCell ref="B135:B136"/>
    <mergeCell ref="A137:A138"/>
    <mergeCell ref="B137:B138"/>
    <mergeCell ref="A139:A140"/>
    <mergeCell ref="B139:B140"/>
    <mergeCell ref="A129:A130"/>
    <mergeCell ref="B129:B130"/>
    <mergeCell ref="A131:A132"/>
    <mergeCell ref="B131:B132"/>
    <mergeCell ref="A133:A134"/>
    <mergeCell ref="B133:B134"/>
    <mergeCell ref="A475:A476"/>
    <mergeCell ref="B475:B476"/>
    <mergeCell ref="A477:A478"/>
    <mergeCell ref="B477:B478"/>
    <mergeCell ref="A141:A142"/>
    <mergeCell ref="B141:B142"/>
    <mergeCell ref="A143:A144"/>
    <mergeCell ref="B143:B144"/>
    <mergeCell ref="A145:A146"/>
    <mergeCell ref="B145:B146"/>
    <mergeCell ref="A191:A192"/>
    <mergeCell ref="B191:B192"/>
    <mergeCell ref="A182:A183"/>
    <mergeCell ref="B182:B183"/>
    <mergeCell ref="A149:A150"/>
    <mergeCell ref="B149:B150"/>
    <mergeCell ref="A151:A152"/>
    <mergeCell ref="B151:B152"/>
    <mergeCell ref="A179:A180"/>
    <mergeCell ref="B179:B180"/>
    <mergeCell ref="A160:A161"/>
    <mergeCell ref="B160:B161"/>
    <mergeCell ref="A169:A170"/>
    <mergeCell ref="B169:B170"/>
    <mergeCell ref="A488:A489"/>
    <mergeCell ref="B488:B489"/>
    <mergeCell ref="A486:A487"/>
    <mergeCell ref="B486:B487"/>
    <mergeCell ref="A484:A485"/>
    <mergeCell ref="B484:B485"/>
    <mergeCell ref="A153:A154"/>
    <mergeCell ref="B153:B154"/>
    <mergeCell ref="A155:A156"/>
    <mergeCell ref="B155:B156"/>
    <mergeCell ref="A157:A158"/>
    <mergeCell ref="B157:B158"/>
    <mergeCell ref="A482:A483"/>
    <mergeCell ref="B482:B483"/>
    <mergeCell ref="A479:A480"/>
    <mergeCell ref="B479:B480"/>
    <mergeCell ref="A184:A185"/>
    <mergeCell ref="B184:B185"/>
    <mergeCell ref="A186:A187"/>
    <mergeCell ref="B186:B187"/>
    <mergeCell ref="A189:A190"/>
    <mergeCell ref="B189:B190"/>
    <mergeCell ref="A167:A168"/>
    <mergeCell ref="B167:B168"/>
    <mergeCell ref="A177:A178"/>
    <mergeCell ref="B177:B178"/>
    <mergeCell ref="A164:A165"/>
    <mergeCell ref="B164:B165"/>
    <mergeCell ref="A175:A176"/>
    <mergeCell ref="B175:B176"/>
    <mergeCell ref="A173:A174"/>
    <mergeCell ref="B173:B174"/>
    <mergeCell ref="A171:A172"/>
    <mergeCell ref="B171:B172"/>
    <mergeCell ref="A296:A297"/>
    <mergeCell ref="B296:B297"/>
    <mergeCell ref="A293:A294"/>
    <mergeCell ref="B293:B294"/>
    <mergeCell ref="A284:A285"/>
    <mergeCell ref="B284:B285"/>
    <mergeCell ref="A268:A269"/>
    <mergeCell ref="B268:B269"/>
    <mergeCell ref="A266:A267"/>
    <mergeCell ref="B266:B267"/>
    <mergeCell ref="A270:A271"/>
    <mergeCell ref="B270:B271"/>
    <mergeCell ref="A272:A273"/>
    <mergeCell ref="B272:B273"/>
    <mergeCell ref="A282:A283"/>
    <mergeCell ref="B282:B283"/>
    <mergeCell ref="A279:A280"/>
    <mergeCell ref="B279:B280"/>
    <mergeCell ref="A303:A304"/>
    <mergeCell ref="B303:B304"/>
    <mergeCell ref="A309:A310"/>
    <mergeCell ref="B309:B310"/>
    <mergeCell ref="A305:A306"/>
    <mergeCell ref="B305:B306"/>
    <mergeCell ref="A298:A299"/>
    <mergeCell ref="B298:B299"/>
    <mergeCell ref="A300:A301"/>
    <mergeCell ref="B300:B301"/>
    <mergeCell ref="A307:A308"/>
    <mergeCell ref="B307:B308"/>
    <mergeCell ref="A370:A371"/>
    <mergeCell ref="B370:B371"/>
    <mergeCell ref="A374:A375"/>
    <mergeCell ref="B374:B375"/>
    <mergeCell ref="A376:A377"/>
    <mergeCell ref="B376:B377"/>
    <mergeCell ref="A353:A354"/>
    <mergeCell ref="B353:B354"/>
    <mergeCell ref="A355:A356"/>
    <mergeCell ref="B355:B356"/>
    <mergeCell ref="A365:A366"/>
    <mergeCell ref="B365:B366"/>
    <mergeCell ref="A358:A359"/>
    <mergeCell ref="B358:B359"/>
    <mergeCell ref="A372:A373"/>
    <mergeCell ref="B372:B373"/>
    <mergeCell ref="A361:A362"/>
    <mergeCell ref="B361:B362"/>
    <mergeCell ref="B363:B364"/>
    <mergeCell ref="A363:A364"/>
    <mergeCell ref="A378:A379"/>
    <mergeCell ref="B378:B379"/>
    <mergeCell ref="A380:A381"/>
    <mergeCell ref="B380:B381"/>
    <mergeCell ref="A387:A388"/>
    <mergeCell ref="B387:B388"/>
    <mergeCell ref="A391:A392"/>
    <mergeCell ref="B391:B392"/>
    <mergeCell ref="A385:A386"/>
    <mergeCell ref="B385:B386"/>
    <mergeCell ref="A383:A384"/>
    <mergeCell ref="B383:B384"/>
    <mergeCell ref="A404:A405"/>
    <mergeCell ref="B404:B405"/>
    <mergeCell ref="A406:A407"/>
    <mergeCell ref="B406:B407"/>
    <mergeCell ref="A408:A409"/>
    <mergeCell ref="B408:B409"/>
    <mergeCell ref="A398:A399"/>
    <mergeCell ref="B398:B399"/>
    <mergeCell ref="A400:A401"/>
    <mergeCell ref="B400:B401"/>
    <mergeCell ref="A402:A403"/>
    <mergeCell ref="B402:B403"/>
    <mergeCell ref="A417:A418"/>
    <mergeCell ref="B417:B418"/>
    <mergeCell ref="A422:A423"/>
    <mergeCell ref="B422:B423"/>
    <mergeCell ref="A424:A425"/>
    <mergeCell ref="B424:B425"/>
    <mergeCell ref="A410:A411"/>
    <mergeCell ref="B410:B411"/>
    <mergeCell ref="A412:A413"/>
    <mergeCell ref="B412:B413"/>
    <mergeCell ref="A414:A415"/>
    <mergeCell ref="B414:B415"/>
    <mergeCell ref="A434:A435"/>
    <mergeCell ref="B434:B435"/>
    <mergeCell ref="A436:A437"/>
    <mergeCell ref="B436:B437"/>
    <mergeCell ref="A440:A441"/>
    <mergeCell ref="B440:B441"/>
    <mergeCell ref="A426:A427"/>
    <mergeCell ref="B426:B427"/>
    <mergeCell ref="A429:A430"/>
    <mergeCell ref="B429:B430"/>
    <mergeCell ref="A432:A433"/>
    <mergeCell ref="B432:B433"/>
    <mergeCell ref="A459:A460"/>
    <mergeCell ref="B459:B460"/>
    <mergeCell ref="A449:A450"/>
    <mergeCell ref="B449:B450"/>
    <mergeCell ref="A451:A452"/>
    <mergeCell ref="B451:B452"/>
    <mergeCell ref="A453:A454"/>
    <mergeCell ref="B453:B454"/>
    <mergeCell ref="A442:A443"/>
    <mergeCell ref="B442:B443"/>
    <mergeCell ref="A444:A445"/>
    <mergeCell ref="B444:B445"/>
    <mergeCell ref="A447:A448"/>
    <mergeCell ref="B447:B448"/>
    <mergeCell ref="A473:A474"/>
    <mergeCell ref="B473:B474"/>
    <mergeCell ref="A419:A420"/>
    <mergeCell ref="B419:B420"/>
    <mergeCell ref="A393:A394"/>
    <mergeCell ref="B393:B394"/>
    <mergeCell ref="A395:A396"/>
    <mergeCell ref="B395:B396"/>
    <mergeCell ref="A438:A439"/>
    <mergeCell ref="B438:B439"/>
    <mergeCell ref="A463:A464"/>
    <mergeCell ref="B463:B464"/>
    <mergeCell ref="A471:A472"/>
    <mergeCell ref="B471:B472"/>
    <mergeCell ref="A467:A468"/>
    <mergeCell ref="B467:B468"/>
    <mergeCell ref="A469:A470"/>
    <mergeCell ref="B469:B470"/>
    <mergeCell ref="A465:A466"/>
    <mergeCell ref="B465:B466"/>
    <mergeCell ref="A455:A456"/>
    <mergeCell ref="B455:B456"/>
    <mergeCell ref="A457:A458"/>
    <mergeCell ref="B457:B458"/>
    <mergeCell ref="A338:A339"/>
    <mergeCell ref="B338:B339"/>
    <mergeCell ref="A336:A337"/>
    <mergeCell ref="B336:B337"/>
    <mergeCell ref="A327:A328"/>
    <mergeCell ref="B327:B328"/>
    <mergeCell ref="A351:A352"/>
    <mergeCell ref="B351:B352"/>
    <mergeCell ref="A349:A350"/>
    <mergeCell ref="B349:B350"/>
    <mergeCell ref="A340:A341"/>
    <mergeCell ref="B340:B341"/>
    <mergeCell ref="A342:A343"/>
    <mergeCell ref="B342:B343"/>
    <mergeCell ref="A344:A345"/>
    <mergeCell ref="B344:B345"/>
    <mergeCell ref="A347:A348"/>
    <mergeCell ref="B347:B348"/>
    <mergeCell ref="A329:A330"/>
    <mergeCell ref="B329:B330"/>
    <mergeCell ref="A331:A332"/>
    <mergeCell ref="B331:B332"/>
    <mergeCell ref="A334:A335"/>
    <mergeCell ref="B334:B335"/>
    <mergeCell ref="A325:A326"/>
    <mergeCell ref="B325:B326"/>
    <mergeCell ref="A317:A318"/>
    <mergeCell ref="B317:B318"/>
    <mergeCell ref="A313:A314"/>
    <mergeCell ref="B313:B314"/>
    <mergeCell ref="A323:A324"/>
    <mergeCell ref="B323:B324"/>
    <mergeCell ref="A315:A316"/>
    <mergeCell ref="B315:B316"/>
    <mergeCell ref="A319:A320"/>
    <mergeCell ref="B319:B320"/>
    <mergeCell ref="A257:A258"/>
    <mergeCell ref="B257:B258"/>
    <mergeCell ref="A250:A251"/>
    <mergeCell ref="B250:B251"/>
    <mergeCell ref="A252:A253"/>
    <mergeCell ref="B252:B253"/>
    <mergeCell ref="A255:A256"/>
    <mergeCell ref="B255:B256"/>
    <mergeCell ref="A240:A241"/>
    <mergeCell ref="B240:B241"/>
    <mergeCell ref="A242:A243"/>
    <mergeCell ref="B242:B243"/>
    <mergeCell ref="A246:A247"/>
    <mergeCell ref="B246:B247"/>
    <mergeCell ref="A248:A249"/>
    <mergeCell ref="B248:B249"/>
    <mergeCell ref="A213:A214"/>
    <mergeCell ref="B213:B214"/>
    <mergeCell ref="A198:A199"/>
    <mergeCell ref="B198:B199"/>
    <mergeCell ref="A200:A201"/>
    <mergeCell ref="B200:B201"/>
    <mergeCell ref="A193:A194"/>
    <mergeCell ref="B193:B194"/>
    <mergeCell ref="A202:A203"/>
    <mergeCell ref="B202:B203"/>
    <mergeCell ref="A204:A205"/>
    <mergeCell ref="B204:B205"/>
    <mergeCell ref="A207:A208"/>
    <mergeCell ref="B207:B208"/>
    <mergeCell ref="A209:A210"/>
    <mergeCell ref="B209:B210"/>
    <mergeCell ref="A211:A212"/>
    <mergeCell ref="B211:B212"/>
    <mergeCell ref="A196:A197"/>
    <mergeCell ref="B196:B197"/>
    <mergeCell ref="A264:A265"/>
    <mergeCell ref="B264:B265"/>
    <mergeCell ref="A262:A263"/>
    <mergeCell ref="B262:B263"/>
    <mergeCell ref="A260:A261"/>
    <mergeCell ref="B260:B261"/>
    <mergeCell ref="A291:A292"/>
    <mergeCell ref="B291:B292"/>
    <mergeCell ref="A289:A290"/>
    <mergeCell ref="B289:B290"/>
    <mergeCell ref="A286:A287"/>
    <mergeCell ref="B286:B287"/>
    <mergeCell ref="A274:A275"/>
    <mergeCell ref="B274:B275"/>
    <mergeCell ref="A277:A278"/>
    <mergeCell ref="B277:B278"/>
    <mergeCell ref="A215:A216"/>
    <mergeCell ref="B215:B216"/>
    <mergeCell ref="A235:A236"/>
    <mergeCell ref="B235:B236"/>
    <mergeCell ref="A237:A238"/>
    <mergeCell ref="B237:B238"/>
    <mergeCell ref="B225:B226"/>
    <mergeCell ref="A227:A228"/>
    <mergeCell ref="A231:A232"/>
    <mergeCell ref="B231:B232"/>
    <mergeCell ref="A221:A222"/>
    <mergeCell ref="B221:B222"/>
    <mergeCell ref="A233:A234"/>
    <mergeCell ref="B233:B234"/>
    <mergeCell ref="B227:B228"/>
    <mergeCell ref="A217:A218"/>
    <mergeCell ref="B217:B218"/>
    <mergeCell ref="A229:A230"/>
    <mergeCell ref="B229:B230"/>
    <mergeCell ref="A223:A224"/>
    <mergeCell ref="B223:B224"/>
    <mergeCell ref="A225:A226"/>
  </mergeCells>
  <conditionalFormatting sqref="A488">
    <cfRule type="duplicateValues" dxfId="0" priority="3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E6"/>
  <sheetViews>
    <sheetView workbookViewId="0">
      <selection activeCell="E2" sqref="E2"/>
    </sheetView>
  </sheetViews>
  <sheetFormatPr baseColWidth="10" defaultColWidth="9.140625" defaultRowHeight="15" x14ac:dyDescent="0.25"/>
  <cols>
    <col min="1" max="1" width="27.85546875" style="14" customWidth="1"/>
    <col min="2" max="2" width="21.7109375" style="14" customWidth="1"/>
    <col min="3" max="3" width="29.140625" style="14" customWidth="1"/>
    <col min="4" max="4" width="22.42578125" style="14" customWidth="1"/>
    <col min="5" max="5" width="24.28515625" style="14" customWidth="1"/>
  </cols>
  <sheetData>
    <row r="2" spans="1:5" x14ac:dyDescent="0.25">
      <c r="A2" s="15" t="s">
        <v>818</v>
      </c>
      <c r="B2" s="15" t="s">
        <v>1782</v>
      </c>
      <c r="C2" s="15" t="s">
        <v>1783</v>
      </c>
      <c r="D2" s="15" t="s">
        <v>1784</v>
      </c>
      <c r="E2" s="19" t="s">
        <v>815</v>
      </c>
    </row>
    <row r="3" spans="1:5" x14ac:dyDescent="0.25">
      <c r="A3" s="15" t="s">
        <v>814</v>
      </c>
      <c r="B3" s="15">
        <f>2979.85/3</f>
        <v>993.2833333333333</v>
      </c>
      <c r="C3" s="15">
        <f>128.983333333333/3</f>
        <v>42.994444444444333</v>
      </c>
      <c r="D3" s="15">
        <f>B3+C3</f>
        <v>1036.2777777777776</v>
      </c>
      <c r="E3" s="19">
        <f>(B3/D3)*100</f>
        <v>95.851069533050989</v>
      </c>
    </row>
    <row r="4" spans="1:5" x14ac:dyDescent="0.25">
      <c r="A4" s="15" t="s">
        <v>816</v>
      </c>
      <c r="B4" s="15">
        <f>2047.56666666667/3</f>
        <v>682.52222222222338</v>
      </c>
      <c r="C4" s="15">
        <f>100.85/3</f>
        <v>33.616666666666667</v>
      </c>
      <c r="D4" s="15">
        <f t="shared" ref="D4:D6" si="0">B4+C4</f>
        <v>716.13888888889005</v>
      </c>
      <c r="E4" s="19">
        <f>(B4/D4)*100</f>
        <v>95.305845390015904</v>
      </c>
    </row>
    <row r="5" spans="1:5" x14ac:dyDescent="0.25">
      <c r="A5" s="15" t="s">
        <v>813</v>
      </c>
      <c r="B5" s="15">
        <f>3228.36666666667/3</f>
        <v>1076.1222222222234</v>
      </c>
      <c r="C5" s="15">
        <f>153.55/3</f>
        <v>51.183333333333337</v>
      </c>
      <c r="D5" s="15">
        <f t="shared" si="0"/>
        <v>1127.3055555555568</v>
      </c>
      <c r="E5" s="19">
        <f t="shared" ref="E5:E6" si="1">(B5/D5)*100</f>
        <v>95.45967523347214</v>
      </c>
    </row>
    <row r="6" spans="1:5" x14ac:dyDescent="0.25">
      <c r="A6" s="15" t="s">
        <v>817</v>
      </c>
      <c r="B6" s="15">
        <f>2561.1/3</f>
        <v>853.69999999999993</v>
      </c>
      <c r="C6" s="15">
        <f>125.05/3</f>
        <v>41.68333333333333</v>
      </c>
      <c r="D6" s="15">
        <f t="shared" si="0"/>
        <v>895.38333333333321</v>
      </c>
      <c r="E6" s="19">
        <f t="shared" si="1"/>
        <v>95.344638236881778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Table S1. Lipids_pos mode</vt:lpstr>
      <vt:lpstr>Table S2. Lipids_neg mode</vt:lpstr>
      <vt:lpstr>Table S3. Polar metabol_pos mod</vt:lpstr>
      <vt:lpstr>Table S4. Polar metabol_neg mod</vt:lpstr>
      <vt:lpstr>Table S5. Protein Cont per op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QTRAP6500Plus</dc:creator>
  <cp:lastModifiedBy>QTRAP6500Plus</cp:lastModifiedBy>
  <dcterms:created xsi:type="dcterms:W3CDTF">2020-05-11T08:17:00Z</dcterms:created>
  <dcterms:modified xsi:type="dcterms:W3CDTF">2020-11-20T11:08:13Z</dcterms:modified>
</cp:coreProperties>
</file>