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mtin/Desktop/PUMA-new/pdf/"/>
    </mc:Choice>
  </mc:AlternateContent>
  <xr:revisionPtr revIDLastSave="0" documentId="13_ncr:1_{B22B665E-6CD2-7F47-A55A-93B0F195587C}" xr6:coauthVersionLast="45" xr6:coauthVersionMax="45" xr10:uidLastSave="{00000000-0000-0000-0000-000000000000}"/>
  <bookViews>
    <workbookView xWindow="0" yWindow="460" windowWidth="28800" windowHeight="16220" xr2:uid="{B49DA5C7-172F-F44D-B44B-D855C1A8D2BE}"/>
  </bookViews>
  <sheets>
    <sheet name="Overview" sheetId="6" r:id="rId1"/>
    <sheet name="a) CHO-combined" sheetId="2" r:id="rId2"/>
    <sheet name="b) CHO-individual" sheetId="5" r:id="rId3"/>
    <sheet name="c) human urine sample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7" l="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84" i="2" l="1"/>
  <c r="G83" i="2"/>
  <c r="G82" i="2"/>
  <c r="G81" i="2"/>
  <c r="G80" i="2"/>
  <c r="G76" i="2"/>
  <c r="G75" i="2"/>
  <c r="G74" i="2"/>
  <c r="G71" i="2"/>
  <c r="G57" i="2"/>
  <c r="G61" i="2"/>
  <c r="G59" i="2"/>
  <c r="G56" i="2"/>
  <c r="G55" i="2"/>
  <c r="G53" i="2"/>
  <c r="G51" i="2"/>
  <c r="G49" i="2"/>
  <c r="G48" i="2"/>
  <c r="G47" i="2"/>
  <c r="G45" i="2"/>
  <c r="G42" i="2"/>
  <c r="G41" i="2"/>
  <c r="G40" i="2"/>
  <c r="G39" i="2"/>
  <c r="G38" i="2"/>
  <c r="G36" i="2"/>
  <c r="G35" i="2"/>
  <c r="G32" i="2"/>
  <c r="G30" i="2"/>
  <c r="G28" i="2"/>
  <c r="G26" i="2"/>
  <c r="G23" i="2"/>
  <c r="G18" i="2"/>
  <c r="G15" i="2"/>
  <c r="G14" i="2"/>
  <c r="G13" i="2"/>
  <c r="G11" i="2"/>
  <c r="G7" i="2"/>
  <c r="G3" i="2"/>
  <c r="G4" i="2"/>
  <c r="G5" i="2" l="1"/>
  <c r="G79" i="2"/>
  <c r="G27" i="2"/>
  <c r="G34" i="2" l="1"/>
  <c r="G8" i="2" l="1"/>
  <c r="G19" i="2"/>
  <c r="G43" i="2"/>
  <c r="G44" i="2"/>
  <c r="G46" i="2"/>
  <c r="G50" i="2"/>
  <c r="G69" i="2"/>
  <c r="G6" i="2"/>
  <c r="G9" i="2"/>
  <c r="G10" i="2"/>
  <c r="G16" i="2"/>
  <c r="G17" i="2"/>
  <c r="G20" i="2"/>
  <c r="G21" i="2"/>
  <c r="G22" i="2"/>
  <c r="G24" i="2"/>
  <c r="G25" i="2"/>
  <c r="G29" i="2"/>
  <c r="G31" i="2"/>
  <c r="G33" i="2"/>
  <c r="G37" i="2"/>
  <c r="G52" i="2"/>
  <c r="G54" i="2"/>
  <c r="G58" i="2"/>
  <c r="G60" i="2"/>
  <c r="G62" i="2"/>
  <c r="G63" i="2"/>
  <c r="G64" i="2"/>
  <c r="G65" i="2"/>
  <c r="G66" i="2"/>
  <c r="G67" i="2"/>
  <c r="G68" i="2"/>
  <c r="G70" i="2"/>
  <c r="G72" i="2"/>
  <c r="G73" i="2"/>
  <c r="G77" i="2"/>
  <c r="G78" i="2"/>
</calcChain>
</file>

<file path=xl/sharedStrings.xml><?xml version="1.0" encoding="utf-8"?>
<sst xmlns="http://schemas.openxmlformats.org/spreadsheetml/2006/main" count="1964" uniqueCount="753">
  <si>
    <t># masses mapped to the pathway (HilNeg)</t>
  </si>
  <si>
    <t># masses mapped to the pathway (HilPos)</t>
  </si>
  <si>
    <t># masses mapped to the pathway (SynNeg)</t>
  </si>
  <si>
    <t>Identified active due to HilNeg dataset?</t>
  </si>
  <si>
    <t>Identified active due to HilPos dataset?</t>
  </si>
  <si>
    <t>Identified active due to SynNeg dataset?</t>
  </si>
  <si>
    <t>cge00020</t>
  </si>
  <si>
    <t>Citrate cycle (TCA cycle)</t>
  </si>
  <si>
    <t>Y</t>
  </si>
  <si>
    <t>N</t>
  </si>
  <si>
    <t>cge00040</t>
  </si>
  <si>
    <t>Pentose and glucuronate interconversions</t>
  </si>
  <si>
    <t>Galactose metabolism</t>
  </si>
  <si>
    <t>cge00053</t>
  </si>
  <si>
    <t>Ascorbate and aldarate metabolism</t>
  </si>
  <si>
    <t>cge00061</t>
  </si>
  <si>
    <t>Fatty acid biosynthesis</t>
  </si>
  <si>
    <t>cge00130</t>
  </si>
  <si>
    <t>Ubiquinone and other terpenoid-quinone biosynthesis</t>
  </si>
  <si>
    <t>cge00140</t>
  </si>
  <si>
    <t>Steroid hormone biosynthesis</t>
  </si>
  <si>
    <t>Purine metabolism</t>
  </si>
  <si>
    <t>cge00232</t>
  </si>
  <si>
    <t>Caffeine metabolism</t>
  </si>
  <si>
    <t>cge00240</t>
  </si>
  <si>
    <t>Pyrimidine metabolism</t>
  </si>
  <si>
    <t>cge00250</t>
  </si>
  <si>
    <t>Alanine, aspartate and glutamate metabolism</t>
  </si>
  <si>
    <t>cge00260</t>
  </si>
  <si>
    <t>Glycine, serine and threonine metabolism</t>
  </si>
  <si>
    <t>cge00270</t>
  </si>
  <si>
    <t>Cysteine and methionine metabolism</t>
  </si>
  <si>
    <t>cge00280</t>
  </si>
  <si>
    <t>Valine, leucine and isoleucine degradation</t>
  </si>
  <si>
    <t>cge00330</t>
  </si>
  <si>
    <t>Arginine and proline metabolism</t>
  </si>
  <si>
    <t>cge00350</t>
  </si>
  <si>
    <t>Tyrosine metabolism</t>
  </si>
  <si>
    <t>cge00380</t>
  </si>
  <si>
    <t>Tryptophan metabolism</t>
  </si>
  <si>
    <t>cge00410</t>
  </si>
  <si>
    <t>cge00450</t>
  </si>
  <si>
    <t>Selenocompound metabolism</t>
  </si>
  <si>
    <t>N-Glycan biosynthesis</t>
  </si>
  <si>
    <t>Amino sugar and nucleotide sugar metabolism</t>
  </si>
  <si>
    <t>Glycosaminoglycan degradation</t>
  </si>
  <si>
    <t>Glycerophospholipid metabolism</t>
  </si>
  <si>
    <t>cge00565</t>
  </si>
  <si>
    <t>Ether lipid metabolism</t>
  </si>
  <si>
    <t>cge00590</t>
  </si>
  <si>
    <t>Arachidonic acid metabolism</t>
  </si>
  <si>
    <t>cge00592</t>
  </si>
  <si>
    <t>alpha-Linolenic acid metabolism</t>
  </si>
  <si>
    <t>cge00620</t>
  </si>
  <si>
    <t>Pyruvate metabolism</t>
  </si>
  <si>
    <t>cge00640</t>
  </si>
  <si>
    <t>Propanoate metabolism</t>
  </si>
  <si>
    <t>cge00670</t>
  </si>
  <si>
    <t>One carbon pool by folate</t>
  </si>
  <si>
    <t>cge00730</t>
  </si>
  <si>
    <t>Thiamine metabolism</t>
  </si>
  <si>
    <t>cge00740</t>
  </si>
  <si>
    <t>Riboflavin metabolism</t>
  </si>
  <si>
    <t>cge00750</t>
  </si>
  <si>
    <t>Vitamin B6 metabolism</t>
  </si>
  <si>
    <t>cge00760</t>
  </si>
  <si>
    <t>Nicotinate and nicotinamide metabolism</t>
  </si>
  <si>
    <t>cge00770</t>
  </si>
  <si>
    <t>Pantothenate and CoA biosynthesis</t>
  </si>
  <si>
    <t xml:space="preserve"> cge00780</t>
  </si>
  <si>
    <t>Biotin metabolism</t>
  </si>
  <si>
    <t>lipoic acid metabolism</t>
  </si>
  <si>
    <t>cge00790</t>
  </si>
  <si>
    <t>Folate biosynthesis</t>
  </si>
  <si>
    <t>cge00860</t>
  </si>
  <si>
    <t>Porphyrin and chlorophyll metabolism</t>
  </si>
  <si>
    <t>cge00900</t>
  </si>
  <si>
    <t>Terpenoid backbone biosynthesis</t>
  </si>
  <si>
    <t>cge00980</t>
  </si>
  <si>
    <t>Metabolism of xenobiotics by cytochrome P450</t>
  </si>
  <si>
    <t>cge00982</t>
  </si>
  <si>
    <t>Drug metabolism - cytochrome P450</t>
  </si>
  <si>
    <t>cge00983</t>
  </si>
  <si>
    <t>Drug metabolism - other enzymes</t>
  </si>
  <si>
    <t>Pathway name</t>
  </si>
  <si>
    <t>Pathway size</t>
  </si>
  <si>
    <t>PWY-5754-1</t>
  </si>
  <si>
    <t>4-hydroxybenzoate biosynthesis</t>
  </si>
  <si>
    <t>PWY-3982</t>
  </si>
  <si>
    <t>uracil degradation II (reductive)</t>
  </si>
  <si>
    <t>tRNA charging</t>
  </si>
  <si>
    <t>PWY-6138</t>
  </si>
  <si>
    <t>PWY-922</t>
  </si>
  <si>
    <t>mevalonate pathway I</t>
  </si>
  <si>
    <t>PWY3O-4106</t>
  </si>
  <si>
    <t>NAD salvage pathway III</t>
  </si>
  <si>
    <t>PWY-5663</t>
  </si>
  <si>
    <t>tetrahydrobiopterin biosynthesis I</t>
  </si>
  <si>
    <t>PWY-5189</t>
  </si>
  <si>
    <t>tetrapyrrole biosynthesis II</t>
  </si>
  <si>
    <t>PWY66-366</t>
  </si>
  <si>
    <t>flavin biosynthesis IV (mammalian)</t>
  </si>
  <si>
    <t>PLPSAL-PWY</t>
  </si>
  <si>
    <t>pyridoxal 5'-phosphate salvage pathway</t>
  </si>
  <si>
    <t>PWY-6030</t>
  </si>
  <si>
    <t>serotonin and melatonin biosynthesis</t>
  </si>
  <si>
    <t>PWY66-381</t>
  </si>
  <si>
    <t>glucocorticoid biosynthesis</t>
  </si>
  <si>
    <t>PWY-6061</t>
  </si>
  <si>
    <t>bile acid biosynthesis, neutral pathway</t>
  </si>
  <si>
    <t>PWY-5686</t>
  </si>
  <si>
    <t>uridine-5'-phosphate biosynthesis</t>
  </si>
  <si>
    <t>PWY0-163</t>
  </si>
  <si>
    <t>salvage pathways of pyrimidine ribonucleotides</t>
  </si>
  <si>
    <t>PWY0-181</t>
  </si>
  <si>
    <t>salvage pathways of pyrimidine deoxyribonucleotides</t>
  </si>
  <si>
    <t>PWY-6481</t>
  </si>
  <si>
    <t>L-dopachrome biosynthesis</t>
  </si>
  <si>
    <t>GLYCGREAT-PWY</t>
  </si>
  <si>
    <t>glycine degradation (creatine biosynthesis)</t>
  </si>
  <si>
    <t>PWY-6181</t>
  </si>
  <si>
    <t>histamine degradation</t>
  </si>
  <si>
    <t>PWY-0</t>
  </si>
  <si>
    <t>putrescine degradation III</t>
  </si>
  <si>
    <t>PWY-6117</t>
  </si>
  <si>
    <t>spermine and spermidine degradation I</t>
  </si>
  <si>
    <t>4-hydroxyproline degradation I</t>
  </si>
  <si>
    <t>histidine degradation VI</t>
  </si>
  <si>
    <t>lysine degradation II</t>
  </si>
  <si>
    <t>PWY-6318</t>
  </si>
  <si>
    <t>phenylalanine degradation IV (mammalian, via side chain)</t>
  </si>
  <si>
    <t>PWY-5651</t>
  </si>
  <si>
    <t>tryptophan degradation to 2-amino-3-carboxymuconate semialdehyde</t>
  </si>
  <si>
    <t>PWY-6307</t>
  </si>
  <si>
    <t>tryptophan degradation X (mammalian, via tryptamine)</t>
  </si>
  <si>
    <t>PWY-6370</t>
  </si>
  <si>
    <t>ascorbate recycling (cytosolic)</t>
  </si>
  <si>
    <t>BGALACT-PWY</t>
  </si>
  <si>
    <t>lactose degradation III</t>
  </si>
  <si>
    <t>PWY-6313</t>
  </si>
  <si>
    <t>serotonin degradation</t>
  </si>
  <si>
    <t>PWY-6342</t>
  </si>
  <si>
    <t>noradrenaline and adrenaline degradation</t>
  </si>
  <si>
    <t>PWY-6399</t>
  </si>
  <si>
    <t>melatonin degradation II</t>
  </si>
  <si>
    <t>purine ribonucleosides degradation to ribose-1-phosphate</t>
  </si>
  <si>
    <t>PWY-6430</t>
  </si>
  <si>
    <t>thymine degradation</t>
  </si>
  <si>
    <t>nicotine degradation III</t>
  </si>
  <si>
    <t>PWY-5525</t>
  </si>
  <si>
    <t>D-glucuronate degradation I</t>
  </si>
  <si>
    <t>PWY-4101</t>
  </si>
  <si>
    <t>sorbitol degradation I</t>
  </si>
  <si>
    <t>PWY-5481</t>
  </si>
  <si>
    <t>pyruvate fermentation to lactate</t>
  </si>
  <si>
    <t>PWY-5690</t>
  </si>
  <si>
    <t>TCA cycle II (eukaryotic)</t>
  </si>
  <si>
    <t>Pathway  ID</t>
  </si>
  <si>
    <t>Pathway Size</t>
  </si>
  <si>
    <t>PUMA</t>
  </si>
  <si>
    <t>Fisher Exact Test</t>
  </si>
  <si>
    <t>Ratio of masses mapped to pathway to pathway size</t>
  </si>
  <si>
    <t>cge00052</t>
  </si>
  <si>
    <t>cge00230</t>
  </si>
  <si>
    <t>cge00510</t>
  </si>
  <si>
    <t>cge00520</t>
  </si>
  <si>
    <t>cge00531</t>
  </si>
  <si>
    <t>cge00564</t>
  </si>
  <si>
    <t>cge00785</t>
  </si>
  <si>
    <r>
      <t xml:space="preserve">Pathway </t>
    </r>
    <r>
      <rPr>
        <sz val="12"/>
        <color theme="1"/>
        <rFont val="Times New Roman"/>
        <family val="1"/>
      </rPr>
      <t> </t>
    </r>
    <r>
      <rPr>
        <b/>
        <sz val="12"/>
        <color theme="1"/>
        <rFont val="Times New Roman"/>
        <family val="1"/>
      </rPr>
      <t>ID</t>
    </r>
  </si>
  <si>
    <t>Active Pathways Identified by PUMA</t>
  </si>
  <si>
    <t>Pathways that are signficant by Fisher's Exact Test</t>
  </si>
  <si>
    <t>Ratio of masses mapped to pathway relative to pathway size</t>
  </si>
  <si>
    <t>Probablity of pathway active</t>
  </si>
  <si>
    <t>Probablity of Pathway Active, combined dataset</t>
  </si>
  <si>
    <t>Department of Computer Science, Medford, MA 02155</t>
  </si>
  <si>
    <t>Ramtin Hosseini, Neda Hassanpour, Li-Ping Liu and Soha Hassoun</t>
  </si>
  <si>
    <t>Supplementary Table S1</t>
  </si>
  <si>
    <t>Sheet Name</t>
  </si>
  <si>
    <t>Description</t>
  </si>
  <si>
    <t xml:space="preserve">Pathway Activity Analysis and Metabolite Annotation for Untargeted Metabolomics using Probabilistic Modeling </t>
  </si>
  <si>
    <t>c) Human Urine Sample</t>
  </si>
  <si>
    <t># masses mapped to the pathway</t>
  </si>
  <si>
    <t>Identified active ?</t>
  </si>
  <si>
    <t>ORA</t>
  </si>
  <si>
    <t>b) CHO indvidual</t>
  </si>
  <si>
    <t>a) CHO Combined</t>
  </si>
  <si>
    <t>Identified active based on combined dataset</t>
  </si>
  <si>
    <t>Listing of active pathways per PUMA for the CHO cell sample for individual CHO datasets</t>
  </si>
  <si>
    <t>Listing of active pathways per PUMA for the human urine sample, ORA, and statistical testing</t>
  </si>
  <si>
    <t>Listing of active pathways for the CHO cell sample per PUMA, ORA, and statistical testing for combined CHO dataset</t>
  </si>
  <si>
    <t>cge00400</t>
  </si>
  <si>
    <t>Phenylalanine, tyrosine and tryptophan biosynthesis</t>
  </si>
  <si>
    <t>cge00030</t>
  </si>
  <si>
    <t>cge00300</t>
  </si>
  <si>
    <t>Lysine biosynthesis</t>
  </si>
  <si>
    <t>Pentose phosphate</t>
  </si>
  <si>
    <t>cge00010</t>
  </si>
  <si>
    <t>cge00051</t>
  </si>
  <si>
    <t>cge00071</t>
  </si>
  <si>
    <t>cge00072</t>
  </si>
  <si>
    <t>cge00100</t>
  </si>
  <si>
    <t>cge00120</t>
  </si>
  <si>
    <t>cge00220</t>
  </si>
  <si>
    <t>cge00290</t>
  </si>
  <si>
    <t>cge00310</t>
  </si>
  <si>
    <t>cge00340</t>
  </si>
  <si>
    <t>cge00430</t>
  </si>
  <si>
    <t>cge00460</t>
  </si>
  <si>
    <t>cge00471</t>
  </si>
  <si>
    <t>cge00472</t>
  </si>
  <si>
    <t>cge00480</t>
  </si>
  <si>
    <t>cge00500</t>
  </si>
  <si>
    <t>cge00524</t>
  </si>
  <si>
    <t>cge00561</t>
  </si>
  <si>
    <t>cge00563</t>
  </si>
  <si>
    <t>cge00591</t>
  </si>
  <si>
    <t>cge00600</t>
  </si>
  <si>
    <t>cge00603</t>
  </si>
  <si>
    <t>cge00604</t>
  </si>
  <si>
    <t>cge00630</t>
  </si>
  <si>
    <t>cge00650</t>
  </si>
  <si>
    <t>cge00830</t>
  </si>
  <si>
    <t>cge00910</t>
  </si>
  <si>
    <t>cge00920</t>
  </si>
  <si>
    <t>cge00970</t>
  </si>
  <si>
    <t>cge01040</t>
  </si>
  <si>
    <t>cge01210</t>
  </si>
  <si>
    <t>cge01200</t>
  </si>
  <si>
    <t>cge01212</t>
  </si>
  <si>
    <t>cge01230</t>
  </si>
  <si>
    <t>cge00360</t>
  </si>
  <si>
    <t>cge00562</t>
  </si>
  <si>
    <t>cge00062</t>
  </si>
  <si>
    <t>Glycolysis / Gluconeogenesis</t>
  </si>
  <si>
    <t>Fructose and mannose metabolism</t>
  </si>
  <si>
    <t>Fatty acid elongation</t>
  </si>
  <si>
    <t>Fatty acid degradation</t>
  </si>
  <si>
    <t>Synthesis and degradation of ketone bodies</t>
  </si>
  <si>
    <t>Steroid biosynthesis</t>
  </si>
  <si>
    <t>Primary bile acid biosynthesis</t>
  </si>
  <si>
    <t>Arginine biosynthesis</t>
  </si>
  <si>
    <t>Valine, leucine and isoleucine biosynthesis</t>
  </si>
  <si>
    <t>Lysine degradation</t>
  </si>
  <si>
    <t>Histidine metabolism</t>
  </si>
  <si>
    <t>Phenylalanine metabolism</t>
  </si>
  <si>
    <t>beta-Alanine metabolism </t>
  </si>
  <si>
    <t>Taurine and hypotaurine metabolism</t>
  </si>
  <si>
    <t>D-Glutamine and D-glutamate metabolism</t>
  </si>
  <si>
    <t>D-Arginine and D-ornithine metabolism</t>
  </si>
  <si>
    <t>Glutathione metabolism</t>
  </si>
  <si>
    <t>Starch and sucrose metabolism</t>
  </si>
  <si>
    <t>Neomycin, kanamycin and gentamicin biosynthesis</t>
  </si>
  <si>
    <t>Glycerolipid metabolism</t>
  </si>
  <si>
    <t>Inositol phosphate metabolism</t>
  </si>
  <si>
    <t>Glycosylphosphatidylinositol (GPI)-anchor biosynthesis</t>
  </si>
  <si>
    <t>Linoleic acid metabolism </t>
  </si>
  <si>
    <t>Sphingolipid metabolism </t>
  </si>
  <si>
    <t>Glycosphingolipid biosynthesis - globo and isoglobo series </t>
  </si>
  <si>
    <t>Glycosphingolipid biosynthesis - ganglio series</t>
  </si>
  <si>
    <t>Glyoxylate and dicarboxylate metabolism</t>
  </si>
  <si>
    <t>Butanoate metabolism </t>
  </si>
  <si>
    <t>Retinol metabolism</t>
  </si>
  <si>
    <t>Nitrogen metabolism</t>
  </si>
  <si>
    <t>Sulfur metabolism </t>
  </si>
  <si>
    <t>Aminoacyl-tRNA biosynthesis</t>
  </si>
  <si>
    <t>Biosynthesis of unsaturated fatty acids</t>
  </si>
  <si>
    <t>Carbon metabolism</t>
  </si>
  <si>
    <t>2-Oxocarboxylic acid metabolism </t>
  </si>
  <si>
    <t>Fatty acid metabolism</t>
  </si>
  <si>
    <t>Biosynthesis of amino acids</t>
  </si>
  <si>
    <t>2PHENDEG-PWY</t>
  </si>
  <si>
    <t>ADENOSYLHOMOCYSCAT-PWY</t>
  </si>
  <si>
    <t>ALANINE-DEG3-PWY</t>
  </si>
  <si>
    <t>ALANINE-SYN2-PWY</t>
  </si>
  <si>
    <t>ARG-PRO-PWY</t>
  </si>
  <si>
    <t>ARGASEDEG-PWY</t>
  </si>
  <si>
    <t>ARGININE-SYN4-PWY</t>
  </si>
  <si>
    <t>ARGSPECAT-PWY</t>
  </si>
  <si>
    <t>ASPARAGINE-BIOSYNTHESIS</t>
  </si>
  <si>
    <t>ASPARAGINE-DEG1-PWY</t>
  </si>
  <si>
    <t>ASPARTATESYN-PWY</t>
  </si>
  <si>
    <t>BETA-ALA-DEGRADATION-I-PWY</t>
  </si>
  <si>
    <t>BSUBPOLYAMSYN-PWY</t>
  </si>
  <si>
    <t>CHOLINE-BETAINE-ANA-PWY</t>
  </si>
  <si>
    <t>CITRULBIO-PWY</t>
  </si>
  <si>
    <t>CITRULLINE-DEG-PWY</t>
  </si>
  <si>
    <t>COA-PWY</t>
  </si>
  <si>
    <t>CYSTEINE-DEG-PWY</t>
  </si>
  <si>
    <t>DETOX1-PWY</t>
  </si>
  <si>
    <t>FAO-PWY</t>
  </si>
  <si>
    <t>GLNSYN-PWY</t>
  </si>
  <si>
    <t>GLUAMCAT-PWY</t>
  </si>
  <si>
    <t>GLUCONEO-PWY</t>
  </si>
  <si>
    <t>GLUCOSE1PMETAB-PWY</t>
  </si>
  <si>
    <t>GLUDEG-I-PWY</t>
  </si>
  <si>
    <t>GLUT-REDOX-PWY</t>
  </si>
  <si>
    <t>GLUTAMATE-SYN2-PWY</t>
  </si>
  <si>
    <t>GLUTAMINDEG-PWY</t>
  </si>
  <si>
    <t>GLUTATHIONESYN-PWY</t>
  </si>
  <si>
    <t>GLUTDEG-PWY</t>
  </si>
  <si>
    <t>GLYCINE-SYN2-PWY</t>
  </si>
  <si>
    <t>GLYCLEAV-PWY</t>
  </si>
  <si>
    <t>GLYCOLYSIS</t>
  </si>
  <si>
    <t>GLYSYN-ALA-PWY</t>
  </si>
  <si>
    <t>GLYSYN-PWY</t>
  </si>
  <si>
    <t>HEME-BIOSYNTHESIS-II</t>
  </si>
  <si>
    <t>HISHP-PWY</t>
  </si>
  <si>
    <t>HOMOCYSDEGR-PWY</t>
  </si>
  <si>
    <t>HYDROXYPRODEG-PWY</t>
  </si>
  <si>
    <t>ILEUDEG-PWY</t>
  </si>
  <si>
    <t>LCYSDEG-PWY</t>
  </si>
  <si>
    <t>LEU-DEG2-PWY</t>
  </si>
  <si>
    <t>LIPAS-PWY</t>
  </si>
  <si>
    <t>LIPASYN-PWY</t>
  </si>
  <si>
    <t>LYSINE-DEG1-PWY</t>
  </si>
  <si>
    <t>MALATE-ASPARTATE-SHUTTLE-PWY</t>
  </si>
  <si>
    <t>MANNCAT-PWY</t>
  </si>
  <si>
    <t>MANNOSYL-CHITO-DOLICHOL-BIOSYNTHESIS</t>
  </si>
  <si>
    <t>METHIONINE-DEG1-PWY</t>
  </si>
  <si>
    <t>MGLDLCTANA-PWY</t>
  </si>
  <si>
    <t>NAD-BIOSYNTHESIS-III</t>
  </si>
  <si>
    <t>NADPHOS-DEPHOS-PWY</t>
  </si>
  <si>
    <t>NONOXIPENT-PWY</t>
  </si>
  <si>
    <t>OXIDATIVEPENT-PWY</t>
  </si>
  <si>
    <t>P121-PWY</t>
  </si>
  <si>
    <t>PHENYLALANINE-DEG1-PWY</t>
  </si>
  <si>
    <t>PROPIONMET-PWY</t>
  </si>
  <si>
    <t>PROSYN-PWY</t>
  </si>
  <si>
    <t>PROUT-PWY</t>
  </si>
  <si>
    <t>PWY-1801</t>
  </si>
  <si>
    <t>PWY-2161</t>
  </si>
  <si>
    <t>PWY-2161B</t>
  </si>
  <si>
    <t>PWY-2201</t>
  </si>
  <si>
    <t>PWY-2301</t>
  </si>
  <si>
    <t>PWY-3561</t>
  </si>
  <si>
    <t>PWY-3661</t>
  </si>
  <si>
    <t>PWY-4061</t>
  </si>
  <si>
    <t>PWY-4081</t>
  </si>
  <si>
    <t>PWY-4202</t>
  </si>
  <si>
    <t>PWY-4261</t>
  </si>
  <si>
    <t>PWY-46</t>
  </si>
  <si>
    <t>PWY-4821</t>
  </si>
  <si>
    <t>PWY-4921</t>
  </si>
  <si>
    <t>PWY-4981</t>
  </si>
  <si>
    <t>PWY-4983</t>
  </si>
  <si>
    <t>PWY-4984</t>
  </si>
  <si>
    <t>PWY-5030</t>
  </si>
  <si>
    <t>PWY-5046</t>
  </si>
  <si>
    <t>PWY-5067</t>
  </si>
  <si>
    <t>PWY-5084</t>
  </si>
  <si>
    <t>PWY-5120</t>
  </si>
  <si>
    <t>PWY-5123</t>
  </si>
  <si>
    <t>PWY-5143</t>
  </si>
  <si>
    <t>PWY-5148</t>
  </si>
  <si>
    <t>PWY-5172</t>
  </si>
  <si>
    <t>PWY-5177</t>
  </si>
  <si>
    <t>PWY-5269</t>
  </si>
  <si>
    <t>PWY-5270</t>
  </si>
  <si>
    <t>PWY-5326</t>
  </si>
  <si>
    <t>PWY-5329</t>
  </si>
  <si>
    <t>PWY-5331</t>
  </si>
  <si>
    <t>PWY-5340</t>
  </si>
  <si>
    <t>PWY-5350</t>
  </si>
  <si>
    <t>PWY-5386</t>
  </si>
  <si>
    <t>PWY-5389</t>
  </si>
  <si>
    <t>PWY-5451</t>
  </si>
  <si>
    <t>PWY-5453</t>
  </si>
  <si>
    <t>PWY-5512</t>
  </si>
  <si>
    <t>PWY-5514</t>
  </si>
  <si>
    <t>PWY-5652</t>
  </si>
  <si>
    <t>PWY-5653</t>
  </si>
  <si>
    <t>PWY-5659</t>
  </si>
  <si>
    <t>PWY-5661</t>
  </si>
  <si>
    <t>PWY-5664</t>
  </si>
  <si>
    <t>PWY-5667</t>
  </si>
  <si>
    <t>PWY-5670</t>
  </si>
  <si>
    <t>PWY-5687</t>
  </si>
  <si>
    <t>PWY-5695</t>
  </si>
  <si>
    <t>PWY-5766</t>
  </si>
  <si>
    <t>PWY-5806</t>
  </si>
  <si>
    <t>PWY-5872</t>
  </si>
  <si>
    <t>PWY-5874</t>
  </si>
  <si>
    <t>PWY-5886</t>
  </si>
  <si>
    <t>PWY-5905</t>
  </si>
  <si>
    <t>PWY-5921</t>
  </si>
  <si>
    <t>PWY-5941</t>
  </si>
  <si>
    <t>PWY-5963</t>
  </si>
  <si>
    <t>PWY-5966</t>
  </si>
  <si>
    <t>PWY-5972</t>
  </si>
  <si>
    <t>PWY-5994</t>
  </si>
  <si>
    <t>PWY-5996</t>
  </si>
  <si>
    <t>PWY-6</t>
  </si>
  <si>
    <t>PWY-6000</t>
  </si>
  <si>
    <t>PWY-6012</t>
  </si>
  <si>
    <t>PWY-6074</t>
  </si>
  <si>
    <t>PWY-6076</t>
  </si>
  <si>
    <t>PWY-6100</t>
  </si>
  <si>
    <t>PWY-6111</t>
  </si>
  <si>
    <t>PWY-6118</t>
  </si>
  <si>
    <t>PWY-6121</t>
  </si>
  <si>
    <t>PWY-6124</t>
  </si>
  <si>
    <t>PWY-6129</t>
  </si>
  <si>
    <t>PWY-6132</t>
  </si>
  <si>
    <t>PWY-6133</t>
  </si>
  <si>
    <t>PWY-6134</t>
  </si>
  <si>
    <t>PWY-6158</t>
  </si>
  <si>
    <t>PWY-6166</t>
  </si>
  <si>
    <t>PWY-6173</t>
  </si>
  <si>
    <t>PWY-6241</t>
  </si>
  <si>
    <t>PWY-6260</t>
  </si>
  <si>
    <t>PWY-6261</t>
  </si>
  <si>
    <t>PWY-6273</t>
  </si>
  <si>
    <t>PWY-6281</t>
  </si>
  <si>
    <t>PWY-6317</t>
  </si>
  <si>
    <t>PWY-6334</t>
  </si>
  <si>
    <t>PWY-6351</t>
  </si>
  <si>
    <t>PWY-6352</t>
  </si>
  <si>
    <t>PWY-6362</t>
  </si>
  <si>
    <t>PWY-6363</t>
  </si>
  <si>
    <t>PWY-6364</t>
  </si>
  <si>
    <t>PWY-6365</t>
  </si>
  <si>
    <t>PWY-6366</t>
  </si>
  <si>
    <t>PWY-6367</t>
  </si>
  <si>
    <t>PWY-6368</t>
  </si>
  <si>
    <t>PWY-6369</t>
  </si>
  <si>
    <t>PWY-6377</t>
  </si>
  <si>
    <t>PWY-6398</t>
  </si>
  <si>
    <t>PWY-6400</t>
  </si>
  <si>
    <t>PWY-6405</t>
  </si>
  <si>
    <t>PWY-6482</t>
  </si>
  <si>
    <t>PWY-6483</t>
  </si>
  <si>
    <t>PWY-6498</t>
  </si>
  <si>
    <t>PWY-6502</t>
  </si>
  <si>
    <t>PWY-6535</t>
  </si>
  <si>
    <t>PWY-6554</t>
  </si>
  <si>
    <t>PWY-6557</t>
  </si>
  <si>
    <t>PWY-6558</t>
  </si>
  <si>
    <t>PWY-6566</t>
  </si>
  <si>
    <t>PWY-6567</t>
  </si>
  <si>
    <t>PWY-6568</t>
  </si>
  <si>
    <t>PWY-6573</t>
  </si>
  <si>
    <t>PWY-6576</t>
  </si>
  <si>
    <t>PWY-66</t>
  </si>
  <si>
    <t>PWY-6608</t>
  </si>
  <si>
    <t>PWY-6609</t>
  </si>
  <si>
    <t>PWY-6613</t>
  </si>
  <si>
    <t>PWY-6619</t>
  </si>
  <si>
    <t>PWY-6620</t>
  </si>
  <si>
    <t>PWY-6688</t>
  </si>
  <si>
    <t>PWY-6689</t>
  </si>
  <si>
    <t>PWY-6755</t>
  </si>
  <si>
    <t>PWY-6756</t>
  </si>
  <si>
    <t>PWY-6823</t>
  </si>
  <si>
    <t>PWY-6857</t>
  </si>
  <si>
    <t>PWY-6861</t>
  </si>
  <si>
    <t>PWY-6872</t>
  </si>
  <si>
    <t>PWY-6875</t>
  </si>
  <si>
    <t>PWY-6898</t>
  </si>
  <si>
    <t>PWY-6938</t>
  </si>
  <si>
    <t>PWY-7049</t>
  </si>
  <si>
    <t>PWY-7112</t>
  </si>
  <si>
    <t>PWY0-1021</t>
  </si>
  <si>
    <t>PWY0-1182</t>
  </si>
  <si>
    <t>PWY0-1264</t>
  </si>
  <si>
    <t>PWY0-1275</t>
  </si>
  <si>
    <t>PWY0-1296</t>
  </si>
  <si>
    <t>PWY0-1305</t>
  </si>
  <si>
    <t>PWY0-1313</t>
  </si>
  <si>
    <t>PWY0-166</t>
  </si>
  <si>
    <t>PWY0-522</t>
  </si>
  <si>
    <t>PWY0-662</t>
  </si>
  <si>
    <t>PWY3DJ-11281</t>
  </si>
  <si>
    <t>PWY3DJ-11470</t>
  </si>
  <si>
    <t>PWY3DJ-12</t>
  </si>
  <si>
    <t>PWY3O-450</t>
  </si>
  <si>
    <t>PWY4FS-6</t>
  </si>
  <si>
    <t>PWY66-11</t>
  </si>
  <si>
    <t>PWY66-14</t>
  </si>
  <si>
    <t>PWY66-161</t>
  </si>
  <si>
    <t>PWY66-162</t>
  </si>
  <si>
    <t>PWY66-201</t>
  </si>
  <si>
    <t>PWY66-21</t>
  </si>
  <si>
    <t>PWY66-221</t>
  </si>
  <si>
    <t>PWY66-241</t>
  </si>
  <si>
    <t>PWY66-301</t>
  </si>
  <si>
    <t>PWY66-367</t>
  </si>
  <si>
    <t>PWY66-368</t>
  </si>
  <si>
    <t>PWY66-373</t>
  </si>
  <si>
    <t>PWY66-374</t>
  </si>
  <si>
    <t>PWY66-375</t>
  </si>
  <si>
    <t>PWY66-377</t>
  </si>
  <si>
    <t>PWY66-378</t>
  </si>
  <si>
    <t>PWY66-380</t>
  </si>
  <si>
    <t>PWY66-382</t>
  </si>
  <si>
    <t>PWY66-385</t>
  </si>
  <si>
    <t>PWY66-387</t>
  </si>
  <si>
    <t>PWY66-388</t>
  </si>
  <si>
    <t>PWY6666-1</t>
  </si>
  <si>
    <t>PWY6666-2</t>
  </si>
  <si>
    <t>PYRUVDEHYD-PWY</t>
  </si>
  <si>
    <t>SALVADEHYPOX-PWY</t>
  </si>
  <si>
    <t>SALVPURINE2-PWY</t>
  </si>
  <si>
    <t>SAM-PWY</t>
  </si>
  <si>
    <t>SERDEG-PWY</t>
  </si>
  <si>
    <t>SERSYN-PWY</t>
  </si>
  <si>
    <t>THIOREDOX-PWY</t>
  </si>
  <si>
    <t>THREONINE-DEG2-PWY</t>
  </si>
  <si>
    <t>TRIGLSYN-PWY</t>
  </si>
  <si>
    <t>TRNA-CHARGING-PWY</t>
  </si>
  <si>
    <t>TYRFUMCAT-PWY</t>
  </si>
  <si>
    <t>UDPNACETYLGALSYN-PWY</t>
  </si>
  <si>
    <t>VALDEG-PWY</t>
  </si>
  <si>
    <t># masses mapped to pathway</t>
  </si>
  <si>
    <t>phenylethylamine degradation I</t>
  </si>
  <si>
    <t>methionine salvage II (mammalia)</t>
  </si>
  <si>
    <t>alanine degradation III</t>
  </si>
  <si>
    <t>alanine biosynthesis II</t>
  </si>
  <si>
    <t>arginine degradation VI (arginase 2 pathway)</t>
  </si>
  <si>
    <t>arginine degradation I (arginase pathway)</t>
  </si>
  <si>
    <t>arginine biosynthesis IV</t>
  </si>
  <si>
    <t>spermine biosynthesis</t>
  </si>
  <si>
    <t>asparagine biosynthesis I</t>
  </si>
  <si>
    <t>asparagine degradation I</t>
  </si>
  <si>
    <t>aspartate biosynthesis</t>
  </si>
  <si>
    <t>&amp;beta;-alanine degradation I</t>
  </si>
  <si>
    <t>spermidine biosynthesis I</t>
  </si>
  <si>
    <t>choline degradation I</t>
  </si>
  <si>
    <t>citrulline biosynthesis</t>
  </si>
  <si>
    <t>citrulline degradation</t>
  </si>
  <si>
    <t>coenzyme A biosynthesis</t>
  </si>
  <si>
    <t>L-cysteine degradation I</t>
  </si>
  <si>
    <t>superoxide radicals degradation</t>
  </si>
  <si>
    <t>fatty acid &amp;beta;-oxidation I</t>
  </si>
  <si>
    <t>glutamine biosynthesis I</t>
  </si>
  <si>
    <t>gluconeogenesis I</t>
  </si>
  <si>
    <t>glucose and glucose-1-phosphate degradation</t>
  </si>
  <si>
    <t>glutamate degradation III (via 4-aminobutyrate)</t>
  </si>
  <si>
    <t>glutathione redox reactions II</t>
  </si>
  <si>
    <t>glutamate biosynthesis II</t>
  </si>
  <si>
    <t>glutamine degradation I</t>
  </si>
  <si>
    <t>glutathione biosynthesis</t>
  </si>
  <si>
    <t>glutamate degradation II</t>
  </si>
  <si>
    <t>glycine biosynthesis II</t>
  </si>
  <si>
    <t>glycine cleavage</t>
  </si>
  <si>
    <t>glycolysis I</t>
  </si>
  <si>
    <t>glycine biosynthesis III</t>
  </si>
  <si>
    <t>glycine biosynthesis I</t>
  </si>
  <si>
    <t>heme biosynthesis from uroporphyrinogen-III I</t>
  </si>
  <si>
    <t>cysteine biosynthesis/homocysteine degradation</t>
  </si>
  <si>
    <t>isoleucine degradation I</t>
  </si>
  <si>
    <t>L-cysteine degradation II</t>
  </si>
  <si>
    <t>leucine degradation I</t>
  </si>
  <si>
    <t>triacylglycerol degradation</t>
  </si>
  <si>
    <t>phospholipases</t>
  </si>
  <si>
    <t>aspartate degradation II</t>
  </si>
  <si>
    <t>D-mannose degradation</t>
  </si>
  <si>
    <t>dolichyl-diphosphooligosaccharide biosynthesis</t>
  </si>
  <si>
    <t>methionine degradation I (to homocysteine)</t>
  </si>
  <si>
    <t>methylglyoxal degradation VI</t>
  </si>
  <si>
    <t>NAD biosynthesis III</t>
  </si>
  <si>
    <t>NAD phosphorylation and dephosphorylation</t>
  </si>
  <si>
    <t>pentose phosphate pathway (non-oxidative branch)</t>
  </si>
  <si>
    <t>pentose phosphate pathway (oxidative branch)</t>
  </si>
  <si>
    <t>adenine and adenosine salvage I</t>
  </si>
  <si>
    <t>phenylalanine degradation I (aerobic)</t>
  </si>
  <si>
    <t>methylmalonyl pathway</t>
  </si>
  <si>
    <t>proline biosynthesis I</t>
  </si>
  <si>
    <t>proline degradation</t>
  </si>
  <si>
    <t>formaldehyde oxidation II (glutathione-dependent)</t>
  </si>
  <si>
    <t>folate polyglutamylation</t>
  </si>
  <si>
    <t>glutamate removal from folates</t>
  </si>
  <si>
    <t>folate transformations I</t>
  </si>
  <si>
    <t>choline biosynthesis III</t>
  </si>
  <si>
    <t>glycine betaine degradation</t>
  </si>
  <si>
    <t>glutathione-mediated detoxification I</t>
  </si>
  <si>
    <t>glutathione redox reactions I</t>
  </si>
  <si>
    <t>arsenate detoxification I (glutaredoxin)</t>
  </si>
  <si>
    <t>glycerol degradation I</t>
  </si>
  <si>
    <t>putrescine biosynthesis III</t>
  </si>
  <si>
    <t>UDP-D-xylose and UDP-D-glucuronate biosynthesis</t>
  </si>
  <si>
    <t>protein citrullination</t>
  </si>
  <si>
    <t>proline biosynthesis II (from arginine)</t>
  </si>
  <si>
    <t>citrulline-nitric oxide cycle</t>
  </si>
  <si>
    <t>urea cycle</t>
  </si>
  <si>
    <t>histidine degradation III</t>
  </si>
  <si>
    <t>2-oxoisovalerate decarboxylation to isobutanoyl-CoA</t>
  </si>
  <si>
    <t>glycogen biosynthesis II (from UDP-D-Glucose)</t>
  </si>
  <si>
    <t>2-oxoglutarate decarboxylation to succinyl-CoA</t>
  </si>
  <si>
    <t>geranylgeranyldiphosphate biosynthesis</t>
  </si>
  <si>
    <t>fatty acid activation</t>
  </si>
  <si>
    <t>acyl-CoA hydrolysis</t>
  </si>
  <si>
    <t>acetyl-CoA biosynthesis III (from citrate)</t>
  </si>
  <si>
    <t>glutaryl-CoA degradation</t>
  </si>
  <si>
    <t>cardiolipin biosynthesis II</t>
  </si>
  <si>
    <t>morphine biosynthesis</t>
  </si>
  <si>
    <t>sulfite oxidation IV</t>
  </si>
  <si>
    <t>L-cysteine degradation III</t>
  </si>
  <si>
    <t>taurine biosynthesis</t>
  </si>
  <si>
    <t>sulfate activation for sulfonation</t>
  </si>
  <si>
    <t>thiosulfate disproportionation III (rhodanese)</t>
  </si>
  <si>
    <t>methylglyoxal degradation I</t>
  </si>
  <si>
    <t>methylthiopropionate biosynthesis</t>
  </si>
  <si>
    <t>acetone degradation I (to methylglyoxal)</t>
  </si>
  <si>
    <t>methylglyoxal degradation III</t>
  </si>
  <si>
    <t>2-amino-3-carboxymuconate semialdehyde degradation to glutaryl-CoA</t>
  </si>
  <si>
    <t>NAD biosynthesis from 2-amino-3-carboxymuconate semialdehyde</t>
  </si>
  <si>
    <t>GDP-mannose biosynthesis</t>
  </si>
  <si>
    <t>GDP-glucose biosynthesis</t>
  </si>
  <si>
    <t>tetrahydrobiopterin biosynthesis II</t>
  </si>
  <si>
    <t>CDP-diacylglycerol biosynthesis I</t>
  </si>
  <si>
    <t>epoxysqualene biosynthesis</t>
  </si>
  <si>
    <t>pyrimidine ribonucleotides interconversion</t>
  </si>
  <si>
    <t>urate biosynthesis/inosine 5'-phosphate degradation</t>
  </si>
  <si>
    <t>glutamate degradation X</t>
  </si>
  <si>
    <t>ubiquinol-10 biosynthesis (eukaryotic)</t>
  </si>
  <si>
    <t>heme degradation</t>
  </si>
  <si>
    <t>4-hydroxyphenylpyruvate biosynthesis</t>
  </si>
  <si>
    <t>hypusine biosynthesis</t>
  </si>
  <si>
    <t>L-glutamine biosynthesis II (tRNA-dependent)</t>
  </si>
  <si>
    <t>glycogen degradation II</t>
  </si>
  <si>
    <t>thio-molybdenum cofactor biosynthesis</t>
  </si>
  <si>
    <t>fatty acid biosynthesis initiation II</t>
  </si>
  <si>
    <t>stearate biosynthesis I (animals)</t>
  </si>
  <si>
    <t>palmitate biosynthesis I (animals)</t>
  </si>
  <si>
    <t>oleate biosynthesis II (animals)</t>
  </si>
  <si>
    <t>GDP-L-fucose biosynthesis II (from L-fucose)</t>
  </si>
  <si>
    <t>&amp;gamma;-linolenate biosynthesis II (animals)</t>
  </si>
  <si>
    <t>acyl carrier protein metabolism</t>
  </si>
  <si>
    <t>zymosterol biosynthesis</t>
  </si>
  <si>
    <t>1,25-dihydroxyvitamin D&lt;sub&gt;3&lt;/sub&gt; biosynthesis</t>
  </si>
  <si>
    <t>L-carnitine biosynthesis</t>
  </si>
  <si>
    <t>mitochondrial L-carnitine shuttle pathway</t>
  </si>
  <si>
    <t>glycerol-3-phosphate shuttle</t>
  </si>
  <si>
    <t>5-aminoimidazole ribonucleotide biosynthesis I</t>
  </si>
  <si>
    <t>inosine-5'-phosphate biosynthesis II</t>
  </si>
  <si>
    <t>dolichol and dolichyl phosphate biosynthesis</t>
  </si>
  <si>
    <t>lanosterol biosynthesis</t>
  </si>
  <si>
    <t>(S)-reticuline biosynthesis II</t>
  </si>
  <si>
    <t>tyrosine biosynthesis IV</t>
  </si>
  <si>
    <t>creatine-phosphate biosynthesis</t>
  </si>
  <si>
    <t>calcium transport I</t>
  </si>
  <si>
    <t>histamine biosynthesis</t>
  </si>
  <si>
    <t>thyroid hormone biosynthesis</t>
  </si>
  <si>
    <t>thyroid hormone metabolism I (via deiodination)</t>
  </si>
  <si>
    <t>thyroid hormone metabolism II (via conjugation and/or degradation)</t>
  </si>
  <si>
    <t>phosphatidylethanolamine biosynthesis III</t>
  </si>
  <si>
    <t>selenocysteine biosynthesis II (archaea and eukaryotes)</t>
  </si>
  <si>
    <t>galactose degradation I (Leloir pathway)</t>
  </si>
  <si>
    <t>L-dopa degradation</t>
  </si>
  <si>
    <t>3-phosphoinositide biosynthesis</t>
  </si>
  <si>
    <t>3-phosphoinositide degradation</t>
  </si>
  <si>
    <t>inositol pyrophosphates biosynthesis</t>
  </si>
  <si>
    <t>&amp;alpha;-tocopherol degradation</t>
  </si>
  <si>
    <t>melatonin degradation I</t>
  </si>
  <si>
    <t>melatonin degradation III</t>
  </si>
  <si>
    <t>Rapoport-Luebering glycolytic shunt</t>
  </si>
  <si>
    <t>diphthamide biosynthesis</t>
  </si>
  <si>
    <t>ceramide degradation</t>
  </si>
  <si>
    <t>eumelanin biosynthesis</t>
  </si>
  <si>
    <t>oxidized GTP and dGTP detoxification</t>
  </si>
  <si>
    <t>4-aminobutyrate degradation I</t>
  </si>
  <si>
    <t>glycoaminoglycan-protein linkage region biosynthesis</t>
  </si>
  <si>
    <t>heparan sulfate biosynthesis (late stages)</t>
  </si>
  <si>
    <t>chondroitin and dermatan biosynthesis</t>
  </si>
  <si>
    <t>chondroitin sulfate biosynthesis (late stages)</t>
  </si>
  <si>
    <t>dermatan sulfate biosynthesis (late stages)</t>
  </si>
  <si>
    <t>chondroitin sulfate degradation (metazoa)</t>
  </si>
  <si>
    <t>dermatan sulfate degradation (metazoa)</t>
  </si>
  <si>
    <t>GDP-L-fucose biosynthesis I (from GDP-D-mannose)</t>
  </si>
  <si>
    <t>guanosine nucleotides degradation III</t>
  </si>
  <si>
    <t>adenine and adenosine salvage III</t>
  </si>
  <si>
    <t>tetrahydrofolate salvage from 5,10-methenyltetrahydrofolate</t>
  </si>
  <si>
    <t>adenine and adenosine salvage VI</t>
  </si>
  <si>
    <t>guanine and guanosine salvage I</t>
  </si>
  <si>
    <t>thyronamine and iodothyronamine metabolism</t>
  </si>
  <si>
    <t>tRNA splicing</t>
  </si>
  <si>
    <t>molybdenum cofactor biosynthesis</t>
  </si>
  <si>
    <t>retinol biosynthesis</t>
  </si>
  <si>
    <t>the visual cycle I (vertebrates)</t>
  </si>
  <si>
    <t>retinoate biosynthesis I</t>
  </si>
  <si>
    <t>retinoate biosynthesis II</t>
  </si>
  <si>
    <t>thiamin salvage III</t>
  </si>
  <si>
    <t>NADH repair</t>
  </si>
  <si>
    <t>eicosapentaenoate biosynthesis II (metazoa)</t>
  </si>
  <si>
    <t>4-hydroxy-2-nonenal detoxification</t>
  </si>
  <si>
    <t>alanine biosynthesis III</t>
  </si>
  <si>
    <t>trehalose degradation II (trehalase)</t>
  </si>
  <si>
    <t>biotin-carboxyl carrier protein assembly</t>
  </si>
  <si>
    <t>lipoate biosynthesis and incorporation II</t>
  </si>
  <si>
    <t>glutamate dependent acid resistance</t>
  </si>
  <si>
    <t>acetate conversion to acetyl-CoA</t>
  </si>
  <si>
    <t>lipoate salvage I</t>
  </si>
  <si>
    <t>PRPP biosynthesis I</t>
  </si>
  <si>
    <t>sphingomyelin metabolism</t>
  </si>
  <si>
    <t>sphingosine and sphingosine-1-phosphate metabolism</t>
  </si>
  <si>
    <t>ceramide biosynthesis</t>
  </si>
  <si>
    <t>phosphatidylcholine biosynthesis I</t>
  </si>
  <si>
    <t>phosphatidylethanolamine biosynthesis II</t>
  </si>
  <si>
    <t>BMP Signalling Pathway</t>
  </si>
  <si>
    <t>MAP kinase cascade</t>
  </si>
  <si>
    <t>oxidative ethanol degradation III</t>
  </si>
  <si>
    <t>ethanol degradation IV</t>
  </si>
  <si>
    <t>nicotine degradation IV</t>
  </si>
  <si>
    <t>ethanol degradation II</t>
  </si>
  <si>
    <t>bupropion degradation</t>
  </si>
  <si>
    <t>catecholamine biosynthesis</t>
  </si>
  <si>
    <t>ketogenesis</t>
  </si>
  <si>
    <t>ketolysis</t>
  </si>
  <si>
    <t>sucrose degradation V (mammalian)</t>
  </si>
  <si>
    <t>prostanoid biosynthesis</t>
  </si>
  <si>
    <t>leukotriene biosynthesis</t>
  </si>
  <si>
    <t>pregnenolone biosynthesis</t>
  </si>
  <si>
    <t>androgen biosynthesis</t>
  </si>
  <si>
    <t>estrogen biosynthesis</t>
  </si>
  <si>
    <t>mineralocorticoid biosynthesis</t>
  </si>
  <si>
    <t>fatty acid &amp;alpha;-oxidation II</t>
  </si>
  <si>
    <t>fatty acid &amp;alpha;-oxidation III</t>
  </si>
  <si>
    <t>anandamide degradation</t>
  </si>
  <si>
    <t>dopamine degradation</t>
  </si>
  <si>
    <t>pyruvate decarboxylation to acetyl CoA</t>
  </si>
  <si>
    <t>adenosine nucleotides degradation II</t>
  </si>
  <si>
    <t>xanthine and xanthosine salvage</t>
  </si>
  <si>
    <t>S-adenosyl-L-methionine biosynthesis</t>
  </si>
  <si>
    <t>L-serine degradation</t>
  </si>
  <si>
    <t>serine biosynthesis</t>
  </si>
  <si>
    <t>thioredoxin pathway</t>
  </si>
  <si>
    <t>threonine degradation II</t>
  </si>
  <si>
    <t>triacylglycerol biosynthesis</t>
  </si>
  <si>
    <t>tyrosine degradation I</t>
  </si>
  <si>
    <t>valine degradation I</t>
  </si>
  <si>
    <t>Cyanoamino acid metabolism</t>
  </si>
  <si>
    <t xml:space="preserve">Pathway </t>
  </si>
  <si>
    <t>N-acetylglucosamine degradation I</t>
  </si>
  <si>
    <t>UDP-N--acetyl-D-glucosamine biosynthesis II</t>
  </si>
  <si>
    <r>
      <t xml:space="preserve">dTMP </t>
    </r>
    <r>
      <rPr>
        <i/>
        <sz val="12"/>
        <color theme="1"/>
        <rFont val="Calibri"/>
        <family val="2"/>
        <scheme val="minor"/>
      </rPr>
      <t>de novo</t>
    </r>
    <r>
      <rPr>
        <sz val="12"/>
        <color theme="1"/>
        <rFont val="Calibri"/>
        <family val="2"/>
        <scheme val="minor"/>
      </rPr>
      <t xml:space="preserve"> biosynthesis</t>
    </r>
  </si>
  <si>
    <t>S-methyl-5-thioalpha-D-ribose 1-phosphate degradation</t>
  </si>
  <si>
    <t>S-methyl-5'-thioadenosine degradation II</t>
  </si>
  <si>
    <r>
      <t>1D-</t>
    </r>
    <r>
      <rPr>
        <i/>
        <sz val="12"/>
        <color theme="1"/>
        <rFont val="Calibri"/>
        <family val="2"/>
        <scheme val="minor"/>
      </rPr>
      <t>myo</t>
    </r>
    <r>
      <rPr>
        <sz val="12"/>
        <color theme="1"/>
        <rFont val="Calibri"/>
        <family val="2"/>
        <scheme val="minor"/>
      </rPr>
      <t>-inositol hexakisphosphate biosynthesis V (from Ins(1,3,4)P3)</t>
    </r>
  </si>
  <si>
    <r>
      <rPr>
        <i/>
        <sz val="12"/>
        <color theme="1"/>
        <rFont val="Calibri"/>
        <family val="2"/>
        <scheme val="minor"/>
      </rPr>
      <t>myo</t>
    </r>
    <r>
      <rPr>
        <sz val="12"/>
        <color theme="1"/>
        <rFont val="Calibri"/>
        <family val="2"/>
        <scheme val="minor"/>
      </rPr>
      <t>-inositol biosynthesis</t>
    </r>
  </si>
  <si>
    <r>
      <rPr>
        <i/>
        <sz val="12"/>
        <color theme="1"/>
        <rFont val="Calibri"/>
        <family val="2"/>
        <scheme val="minor"/>
      </rPr>
      <t>trans, trans</t>
    </r>
    <r>
      <rPr>
        <sz val="12"/>
        <color theme="1"/>
        <rFont val="Calibri"/>
        <family val="2"/>
        <scheme val="minor"/>
      </rPr>
      <t>-farnesyl diphosphate biosynthesis</t>
    </r>
  </si>
  <si>
    <t>UDP-N-acetyl-D-galactosamine biosynthesis I</t>
  </si>
  <si>
    <t>UDP-N-acetyl-D-galactosamine biosynthesis II</t>
  </si>
  <si>
    <t>all-trans-decaprenyl diphosphate biosynthesis</t>
  </si>
  <si>
    <t>CMP-N-acetylneuraminate biosynthesis I (eukaryotes)</t>
  </si>
  <si>
    <t>D-myo-inositol (1,4,5)-trisphosphate biosynthesis</t>
  </si>
  <si>
    <t>1D-myo-inositol hexakisphosphate biosynthesis II (mammalian)</t>
  </si>
  <si>
    <t>D-myo-inositol (1,4,5)-trisphosphate degradation</t>
  </si>
  <si>
    <t>D-myo-inositol (1,3,4)-trisphosphate biosynthesis</t>
  </si>
  <si>
    <t>D-myo-inositol (3,4,5,6)-tetrakisphosphate biosynthesis</t>
  </si>
  <si>
    <t>D-myo-inositol (1,4,5,6)-tetrakisphosphate biosynthesis</t>
  </si>
  <si>
    <t>D-myo-inositol-5-phosphate metabolism</t>
  </si>
  <si>
    <t>pyrimidine deoxyribonucleotides de novo biosynthesis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</si>
</sst>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Helvetica"/>
      <family val="2"/>
    </font>
    <font>
      <sz val="36"/>
      <color theme="1"/>
      <name val="Calibri"/>
      <family val="2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</font>
    <font>
      <sz val="12"/>
      <color rgb="FF00B0F0"/>
      <name val="Times New Roman"/>
      <family val="1"/>
    </font>
    <font>
      <sz val="12"/>
      <color rgb="FF00B0F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92404-5FC4-1D4E-8E18-98AEF20289A6}">
  <dimension ref="A1:F8"/>
  <sheetViews>
    <sheetView tabSelected="1" workbookViewId="0">
      <selection activeCell="C14" sqref="C14"/>
    </sheetView>
  </sheetViews>
  <sheetFormatPr baseColWidth="10" defaultRowHeight="16" x14ac:dyDescent="0.2"/>
  <cols>
    <col min="1" max="1" width="20.83203125" bestFit="1" customWidth="1"/>
    <col min="2" max="6" width="17.1640625" customWidth="1"/>
  </cols>
  <sheetData>
    <row r="1" spans="1:6" ht="77" customHeight="1" x14ac:dyDescent="0.2">
      <c r="A1" s="32" t="s">
        <v>180</v>
      </c>
      <c r="B1" s="33"/>
      <c r="C1" s="33"/>
      <c r="D1" s="33"/>
      <c r="E1" s="33"/>
      <c r="F1" s="33"/>
    </row>
    <row r="2" spans="1:6" ht="21" x14ac:dyDescent="0.25">
      <c r="A2" s="34" t="s">
        <v>176</v>
      </c>
      <c r="B2" s="34"/>
      <c r="C2" s="34"/>
      <c r="D2" s="34"/>
      <c r="E2" s="34"/>
      <c r="F2" s="34"/>
    </row>
    <row r="3" spans="1:6" ht="21" x14ac:dyDescent="0.25">
      <c r="A3" s="34" t="s">
        <v>175</v>
      </c>
      <c r="B3" s="34"/>
      <c r="C3" s="34"/>
      <c r="D3" s="34"/>
      <c r="E3" s="34"/>
      <c r="F3" s="34"/>
    </row>
    <row r="4" spans="1:6" ht="47" x14ac:dyDescent="0.2">
      <c r="A4" s="35" t="s">
        <v>177</v>
      </c>
      <c r="B4" s="35"/>
      <c r="C4" s="35"/>
      <c r="D4" s="35"/>
      <c r="E4" s="35"/>
      <c r="F4" s="35"/>
    </row>
    <row r="5" spans="1:6" x14ac:dyDescent="0.2">
      <c r="A5" s="4" t="s">
        <v>178</v>
      </c>
      <c r="B5" s="36" t="s">
        <v>179</v>
      </c>
      <c r="C5" s="36"/>
      <c r="D5" s="36"/>
      <c r="E5" s="36"/>
      <c r="F5" s="36"/>
    </row>
    <row r="6" spans="1:6" x14ac:dyDescent="0.2">
      <c r="A6" t="s">
        <v>186</v>
      </c>
      <c r="B6" t="s">
        <v>190</v>
      </c>
    </row>
    <row r="7" spans="1:6" x14ac:dyDescent="0.2">
      <c r="A7" t="s">
        <v>185</v>
      </c>
      <c r="B7" t="s">
        <v>188</v>
      </c>
    </row>
    <row r="8" spans="1:6" x14ac:dyDescent="0.2">
      <c r="A8" t="s">
        <v>181</v>
      </c>
      <c r="B8" t="s">
        <v>189</v>
      </c>
    </row>
  </sheetData>
  <mergeCells count="5">
    <mergeCell ref="A1:F1"/>
    <mergeCell ref="A2:F2"/>
    <mergeCell ref="A3:F3"/>
    <mergeCell ref="A4:F4"/>
    <mergeCell ref="B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1BC6D-9BD0-2948-B66A-09DDB2338447}">
  <dimension ref="A1:J84"/>
  <sheetViews>
    <sheetView workbookViewId="0">
      <selection activeCell="B25" sqref="B25"/>
    </sheetView>
  </sheetViews>
  <sheetFormatPr baseColWidth="10" defaultRowHeight="14" customHeight="1" x14ac:dyDescent="0.2"/>
  <cols>
    <col min="1" max="1" width="10.83203125" style="2"/>
    <col min="2" max="2" width="50.1640625" style="2" bestFit="1" customWidth="1"/>
    <col min="3" max="5" width="10.83203125" style="2"/>
    <col min="6" max="6" width="10.83203125" style="21"/>
    <col min="7" max="7" width="17.6640625" style="2" customWidth="1"/>
    <col min="8" max="16384" width="10.83203125" style="2"/>
  </cols>
  <sheetData>
    <row r="1" spans="1:10" ht="35" thickBot="1" x14ac:dyDescent="0.25">
      <c r="A1" s="21"/>
      <c r="B1" s="21"/>
      <c r="C1" s="22"/>
      <c r="D1" s="21"/>
      <c r="E1" s="37" t="s">
        <v>159</v>
      </c>
      <c r="F1" s="38"/>
      <c r="G1" s="19" t="s">
        <v>184</v>
      </c>
      <c r="H1" s="9" t="s">
        <v>160</v>
      </c>
    </row>
    <row r="2" spans="1:10" ht="86" thickBot="1" x14ac:dyDescent="0.25">
      <c r="A2" s="19" t="s">
        <v>157</v>
      </c>
      <c r="B2" s="19" t="s">
        <v>732</v>
      </c>
      <c r="C2" s="19" t="s">
        <v>158</v>
      </c>
      <c r="D2" s="19" t="s">
        <v>182</v>
      </c>
      <c r="E2" s="19" t="s">
        <v>183</v>
      </c>
      <c r="F2" s="19" t="s">
        <v>174</v>
      </c>
      <c r="G2" s="19" t="s">
        <v>161</v>
      </c>
      <c r="H2" s="17" t="s">
        <v>171</v>
      </c>
    </row>
    <row r="3" spans="1:10" s="10" customFormat="1" ht="14" customHeight="1" x14ac:dyDescent="0.2">
      <c r="A3" s="18" t="s">
        <v>197</v>
      </c>
      <c r="B3" s="23" t="s">
        <v>234</v>
      </c>
      <c r="C3" s="20">
        <v>21</v>
      </c>
      <c r="D3" s="20">
        <v>0</v>
      </c>
      <c r="E3" s="20" t="s">
        <v>9</v>
      </c>
      <c r="F3" s="30">
        <v>0</v>
      </c>
      <c r="G3" s="24">
        <f t="shared" ref="G3:G11" si="0">D3/C3</f>
        <v>0</v>
      </c>
      <c r="H3" s="20" t="s">
        <v>9</v>
      </c>
      <c r="J3" s="1"/>
    </row>
    <row r="4" spans="1:10" s="8" customFormat="1" ht="14" customHeight="1" x14ac:dyDescent="0.2">
      <c r="A4" s="18" t="s">
        <v>6</v>
      </c>
      <c r="B4" s="18" t="s">
        <v>7</v>
      </c>
      <c r="C4" s="18">
        <v>13</v>
      </c>
      <c r="D4" s="18">
        <v>2</v>
      </c>
      <c r="E4" s="18" t="s">
        <v>8</v>
      </c>
      <c r="F4" s="31">
        <v>1</v>
      </c>
      <c r="G4" s="24">
        <f t="shared" si="0"/>
        <v>0.15384615384615385</v>
      </c>
      <c r="H4" s="18" t="s">
        <v>9</v>
      </c>
      <c r="J4" s="1"/>
    </row>
    <row r="5" spans="1:10" s="8" customFormat="1" ht="14" customHeight="1" x14ac:dyDescent="0.2">
      <c r="A5" s="18" t="s">
        <v>193</v>
      </c>
      <c r="B5" s="18" t="s">
        <v>196</v>
      </c>
      <c r="C5" s="18">
        <v>22</v>
      </c>
      <c r="D5" s="18">
        <v>1</v>
      </c>
      <c r="E5" s="18" t="s">
        <v>8</v>
      </c>
      <c r="F5" s="31">
        <v>1</v>
      </c>
      <c r="G5" s="24">
        <f t="shared" si="0"/>
        <v>4.5454545454545456E-2</v>
      </c>
      <c r="H5" s="18" t="s">
        <v>9</v>
      </c>
      <c r="J5" s="11"/>
    </row>
    <row r="6" spans="1:10" s="8" customFormat="1" ht="14" customHeight="1" x14ac:dyDescent="0.2">
      <c r="A6" s="18" t="s">
        <v>10</v>
      </c>
      <c r="B6" s="18" t="s">
        <v>11</v>
      </c>
      <c r="C6" s="18">
        <v>15</v>
      </c>
      <c r="D6" s="18">
        <v>3</v>
      </c>
      <c r="E6" s="18" t="s">
        <v>8</v>
      </c>
      <c r="F6" s="31">
        <v>1</v>
      </c>
      <c r="G6" s="24">
        <f t="shared" si="0"/>
        <v>0.2</v>
      </c>
      <c r="H6" s="18" t="s">
        <v>9</v>
      </c>
      <c r="J6" s="1"/>
    </row>
    <row r="7" spans="1:10" s="8" customFormat="1" ht="14" customHeight="1" x14ac:dyDescent="0.2">
      <c r="A7" s="18" t="s">
        <v>198</v>
      </c>
      <c r="B7" s="23" t="s">
        <v>235</v>
      </c>
      <c r="C7" s="20">
        <v>20</v>
      </c>
      <c r="D7" s="20">
        <v>4</v>
      </c>
      <c r="E7" s="20" t="s">
        <v>9</v>
      </c>
      <c r="F7" s="30">
        <v>1E-3</v>
      </c>
      <c r="G7" s="24">
        <f t="shared" si="0"/>
        <v>0.2</v>
      </c>
      <c r="H7" s="20" t="s">
        <v>9</v>
      </c>
      <c r="J7" s="1"/>
    </row>
    <row r="8" spans="1:10" s="8" customFormat="1" ht="14" customHeight="1" x14ac:dyDescent="0.2">
      <c r="A8" s="18" t="s">
        <v>162</v>
      </c>
      <c r="B8" s="18" t="s">
        <v>12</v>
      </c>
      <c r="C8" s="18">
        <v>27</v>
      </c>
      <c r="D8" s="18">
        <v>6</v>
      </c>
      <c r="E8" s="18" t="s">
        <v>8</v>
      </c>
      <c r="F8" s="31">
        <v>1</v>
      </c>
      <c r="G8" s="24">
        <f t="shared" si="0"/>
        <v>0.22222222222222221</v>
      </c>
      <c r="H8" s="18" t="s">
        <v>8</v>
      </c>
      <c r="J8" s="1"/>
    </row>
    <row r="9" spans="1:10" s="8" customFormat="1" ht="14" customHeight="1" x14ac:dyDescent="0.2">
      <c r="A9" s="18" t="s">
        <v>13</v>
      </c>
      <c r="B9" s="18" t="s">
        <v>14</v>
      </c>
      <c r="C9" s="18">
        <v>9</v>
      </c>
      <c r="D9" s="18">
        <v>3</v>
      </c>
      <c r="E9" s="18" t="s">
        <v>8</v>
      </c>
      <c r="F9" s="31">
        <v>1</v>
      </c>
      <c r="G9" s="24">
        <f t="shared" si="0"/>
        <v>0.33333333333333331</v>
      </c>
      <c r="H9" s="18" t="s">
        <v>9</v>
      </c>
      <c r="J9" s="1"/>
    </row>
    <row r="10" spans="1:10" s="8" customFormat="1" ht="14" customHeight="1" x14ac:dyDescent="0.2">
      <c r="A10" s="18" t="s">
        <v>15</v>
      </c>
      <c r="B10" s="18" t="s">
        <v>16</v>
      </c>
      <c r="C10" s="18">
        <v>7</v>
      </c>
      <c r="D10" s="18">
        <v>2</v>
      </c>
      <c r="E10" s="18" t="s">
        <v>8</v>
      </c>
      <c r="F10" s="31">
        <v>1</v>
      </c>
      <c r="G10" s="24">
        <f t="shared" si="0"/>
        <v>0.2857142857142857</v>
      </c>
      <c r="H10" s="18" t="s">
        <v>9</v>
      </c>
      <c r="J10" s="1"/>
    </row>
    <row r="11" spans="1:10" s="8" customFormat="1" ht="14" customHeight="1" x14ac:dyDescent="0.2">
      <c r="A11" s="18" t="s">
        <v>233</v>
      </c>
      <c r="B11" s="23" t="s">
        <v>236</v>
      </c>
      <c r="C11" s="20">
        <v>27</v>
      </c>
      <c r="D11" s="20">
        <v>1</v>
      </c>
      <c r="E11" s="20" t="s">
        <v>9</v>
      </c>
      <c r="F11" s="30">
        <v>0</v>
      </c>
      <c r="G11" s="24">
        <f t="shared" si="0"/>
        <v>3.7037037037037035E-2</v>
      </c>
      <c r="H11" s="20" t="s">
        <v>9</v>
      </c>
      <c r="J11" s="1"/>
    </row>
    <row r="12" spans="1:10" s="8" customFormat="1" ht="14" customHeight="1" x14ac:dyDescent="0.2">
      <c r="A12" s="18" t="s">
        <v>199</v>
      </c>
      <c r="B12" s="23" t="s">
        <v>237</v>
      </c>
      <c r="C12" s="20">
        <v>34</v>
      </c>
      <c r="D12" s="20">
        <v>1</v>
      </c>
      <c r="E12" s="20" t="s">
        <v>9</v>
      </c>
      <c r="F12" s="30">
        <v>0</v>
      </c>
      <c r="G12" s="20">
        <v>0.02</v>
      </c>
      <c r="H12" s="20" t="s">
        <v>8</v>
      </c>
      <c r="J12" s="1"/>
    </row>
    <row r="13" spans="1:10" s="8" customFormat="1" ht="14" customHeight="1" x14ac:dyDescent="0.2">
      <c r="A13" s="18" t="s">
        <v>200</v>
      </c>
      <c r="B13" s="23" t="s">
        <v>238</v>
      </c>
      <c r="C13" s="20">
        <v>6</v>
      </c>
      <c r="D13" s="20">
        <v>0</v>
      </c>
      <c r="E13" s="20" t="s">
        <v>9</v>
      </c>
      <c r="F13" s="30">
        <v>0.16</v>
      </c>
      <c r="G13" s="24">
        <f t="shared" ref="G13:G42" si="1">D13/C13</f>
        <v>0</v>
      </c>
      <c r="H13" s="20" t="s">
        <v>9</v>
      </c>
      <c r="J13" s="1"/>
    </row>
    <row r="14" spans="1:10" s="8" customFormat="1" ht="14" customHeight="1" x14ac:dyDescent="0.2">
      <c r="A14" s="18" t="s">
        <v>201</v>
      </c>
      <c r="B14" s="23" t="s">
        <v>239</v>
      </c>
      <c r="C14" s="20">
        <v>39</v>
      </c>
      <c r="D14" s="20">
        <v>0</v>
      </c>
      <c r="E14" s="20" t="s">
        <v>9</v>
      </c>
      <c r="F14" s="30">
        <v>0</v>
      </c>
      <c r="G14" s="24">
        <f t="shared" si="1"/>
        <v>0</v>
      </c>
      <c r="H14" s="20" t="s">
        <v>9</v>
      </c>
      <c r="J14" s="1"/>
    </row>
    <row r="15" spans="1:10" s="8" customFormat="1" ht="14" customHeight="1" x14ac:dyDescent="0.2">
      <c r="A15" s="18" t="s">
        <v>202</v>
      </c>
      <c r="B15" s="23" t="s">
        <v>240</v>
      </c>
      <c r="C15" s="20">
        <v>47</v>
      </c>
      <c r="D15" s="20">
        <v>0</v>
      </c>
      <c r="E15" s="20" t="s">
        <v>9</v>
      </c>
      <c r="F15" s="30">
        <v>0</v>
      </c>
      <c r="G15" s="24">
        <f t="shared" si="1"/>
        <v>0</v>
      </c>
      <c r="H15" s="20" t="s">
        <v>9</v>
      </c>
      <c r="J15" s="1"/>
    </row>
    <row r="16" spans="1:10" s="8" customFormat="1" ht="14" customHeight="1" x14ac:dyDescent="0.2">
      <c r="A16" s="18" t="s">
        <v>17</v>
      </c>
      <c r="B16" s="18" t="s">
        <v>18</v>
      </c>
      <c r="C16" s="18">
        <v>8</v>
      </c>
      <c r="D16" s="18">
        <v>1</v>
      </c>
      <c r="E16" s="18" t="s">
        <v>8</v>
      </c>
      <c r="F16" s="31">
        <v>1</v>
      </c>
      <c r="G16" s="24">
        <f t="shared" si="1"/>
        <v>0.125</v>
      </c>
      <c r="H16" s="18" t="s">
        <v>9</v>
      </c>
      <c r="J16" s="1"/>
    </row>
    <row r="17" spans="1:10" s="10" customFormat="1" ht="14" customHeight="1" x14ac:dyDescent="0.2">
      <c r="A17" s="18" t="s">
        <v>19</v>
      </c>
      <c r="B17" s="18" t="s">
        <v>20</v>
      </c>
      <c r="C17" s="18">
        <v>78</v>
      </c>
      <c r="D17" s="18">
        <v>4</v>
      </c>
      <c r="E17" s="18" t="s">
        <v>8</v>
      </c>
      <c r="F17" s="31">
        <v>1</v>
      </c>
      <c r="G17" s="24">
        <f t="shared" si="1"/>
        <v>5.128205128205128E-2</v>
      </c>
      <c r="H17" s="18" t="s">
        <v>9</v>
      </c>
      <c r="J17" s="1"/>
    </row>
    <row r="18" spans="1:10" s="8" customFormat="1" ht="14" customHeight="1" x14ac:dyDescent="0.2">
      <c r="A18" s="18" t="s">
        <v>203</v>
      </c>
      <c r="B18" s="23" t="s">
        <v>241</v>
      </c>
      <c r="C18" s="20">
        <v>16</v>
      </c>
      <c r="D18" s="20">
        <v>1</v>
      </c>
      <c r="E18" s="20" t="s">
        <v>9</v>
      </c>
      <c r="F18" s="30">
        <v>0.02</v>
      </c>
      <c r="G18" s="24">
        <f t="shared" si="1"/>
        <v>6.25E-2</v>
      </c>
      <c r="H18" s="20" t="s">
        <v>9</v>
      </c>
      <c r="J18" s="1"/>
    </row>
    <row r="19" spans="1:10" s="8" customFormat="1" ht="14" customHeight="1" x14ac:dyDescent="0.2">
      <c r="A19" s="18" t="s">
        <v>163</v>
      </c>
      <c r="B19" s="18" t="s">
        <v>21</v>
      </c>
      <c r="C19" s="18">
        <v>50</v>
      </c>
      <c r="D19" s="18">
        <v>17</v>
      </c>
      <c r="E19" s="18" t="s">
        <v>8</v>
      </c>
      <c r="F19" s="31">
        <v>1</v>
      </c>
      <c r="G19" s="24">
        <f t="shared" si="1"/>
        <v>0.34</v>
      </c>
      <c r="H19" s="18" t="s">
        <v>8</v>
      </c>
      <c r="J19" s="1"/>
    </row>
    <row r="20" spans="1:10" s="8" customFormat="1" ht="14" customHeight="1" x14ac:dyDescent="0.2">
      <c r="A20" s="18" t="s">
        <v>22</v>
      </c>
      <c r="B20" s="18" t="s">
        <v>23</v>
      </c>
      <c r="C20" s="18">
        <v>13</v>
      </c>
      <c r="D20" s="18">
        <v>3</v>
      </c>
      <c r="E20" s="18" t="s">
        <v>8</v>
      </c>
      <c r="F20" s="31">
        <v>1</v>
      </c>
      <c r="G20" s="24">
        <f t="shared" si="1"/>
        <v>0.23076923076923078</v>
      </c>
      <c r="H20" s="18" t="s">
        <v>9</v>
      </c>
      <c r="J20" s="1"/>
    </row>
    <row r="21" spans="1:10" s="8" customFormat="1" ht="14" customHeight="1" x14ac:dyDescent="0.2">
      <c r="A21" s="18" t="s">
        <v>24</v>
      </c>
      <c r="B21" s="18" t="s">
        <v>25</v>
      </c>
      <c r="C21" s="18">
        <v>28</v>
      </c>
      <c r="D21" s="18">
        <v>7</v>
      </c>
      <c r="E21" s="18" t="s">
        <v>8</v>
      </c>
      <c r="F21" s="31">
        <v>1</v>
      </c>
      <c r="G21" s="24">
        <f t="shared" si="1"/>
        <v>0.25</v>
      </c>
      <c r="H21" s="18" t="s">
        <v>9</v>
      </c>
      <c r="J21" s="1"/>
    </row>
    <row r="22" spans="1:10" s="8" customFormat="1" ht="14" customHeight="1" x14ac:dyDescent="0.2">
      <c r="A22" s="18" t="s">
        <v>26</v>
      </c>
      <c r="B22" s="18" t="s">
        <v>27</v>
      </c>
      <c r="C22" s="18">
        <v>31</v>
      </c>
      <c r="D22" s="18">
        <v>4</v>
      </c>
      <c r="E22" s="18" t="s">
        <v>8</v>
      </c>
      <c r="F22" s="31">
        <v>1</v>
      </c>
      <c r="G22" s="24">
        <f t="shared" si="1"/>
        <v>0.12903225806451613</v>
      </c>
      <c r="H22" s="18" t="s">
        <v>9</v>
      </c>
      <c r="J22" s="1"/>
    </row>
    <row r="23" spans="1:10" s="8" customFormat="1" ht="14" customHeight="1" x14ac:dyDescent="0.2">
      <c r="A23" s="18" t="s">
        <v>28</v>
      </c>
      <c r="B23" s="23" t="s">
        <v>29</v>
      </c>
      <c r="C23" s="20">
        <v>40</v>
      </c>
      <c r="D23" s="20">
        <v>5</v>
      </c>
      <c r="E23" s="20" t="s">
        <v>9</v>
      </c>
      <c r="F23" s="30">
        <v>0.13</v>
      </c>
      <c r="G23" s="24">
        <f t="shared" si="1"/>
        <v>0.125</v>
      </c>
      <c r="H23" s="20" t="s">
        <v>9</v>
      </c>
      <c r="J23" s="1"/>
    </row>
    <row r="24" spans="1:10" s="8" customFormat="1" ht="14" customHeight="1" x14ac:dyDescent="0.2">
      <c r="A24" s="18" t="s">
        <v>30</v>
      </c>
      <c r="B24" s="18" t="s">
        <v>31</v>
      </c>
      <c r="C24" s="18">
        <v>46</v>
      </c>
      <c r="D24" s="18">
        <v>5</v>
      </c>
      <c r="E24" s="18" t="s">
        <v>8</v>
      </c>
      <c r="F24" s="31">
        <v>1</v>
      </c>
      <c r="G24" s="24">
        <f t="shared" si="1"/>
        <v>0.10869565217391304</v>
      </c>
      <c r="H24" s="18" t="s">
        <v>9</v>
      </c>
      <c r="J24" s="1"/>
    </row>
    <row r="25" spans="1:10" s="8" customFormat="1" ht="14" customHeight="1" x14ac:dyDescent="0.2">
      <c r="A25" s="18" t="s">
        <v>32</v>
      </c>
      <c r="B25" s="18" t="s">
        <v>33</v>
      </c>
      <c r="C25" s="18">
        <v>36</v>
      </c>
      <c r="D25" s="18">
        <v>4</v>
      </c>
      <c r="E25" s="18" t="s">
        <v>8</v>
      </c>
      <c r="F25" s="31">
        <v>1</v>
      </c>
      <c r="G25" s="24">
        <f t="shared" si="1"/>
        <v>0.1111111111111111</v>
      </c>
      <c r="H25" s="18" t="s">
        <v>9</v>
      </c>
      <c r="J25" s="1"/>
    </row>
    <row r="26" spans="1:10" s="8" customFormat="1" ht="14" customHeight="1" x14ac:dyDescent="0.2">
      <c r="A26" s="18" t="s">
        <v>204</v>
      </c>
      <c r="B26" s="23" t="s">
        <v>242</v>
      </c>
      <c r="C26" s="20">
        <v>8</v>
      </c>
      <c r="D26" s="20">
        <v>1</v>
      </c>
      <c r="E26" s="20" t="s">
        <v>9</v>
      </c>
      <c r="F26" s="30">
        <v>0.05</v>
      </c>
      <c r="G26" s="24">
        <f t="shared" si="1"/>
        <v>0.125</v>
      </c>
      <c r="H26" s="20" t="s">
        <v>9</v>
      </c>
      <c r="J26" s="1"/>
    </row>
    <row r="27" spans="1:10" s="8" customFormat="1" ht="14" customHeight="1" x14ac:dyDescent="0.2">
      <c r="A27" s="18" t="s">
        <v>194</v>
      </c>
      <c r="B27" s="18" t="s">
        <v>195</v>
      </c>
      <c r="C27" s="18">
        <v>4</v>
      </c>
      <c r="D27" s="18">
        <v>1</v>
      </c>
      <c r="E27" s="18" t="s">
        <v>8</v>
      </c>
      <c r="F27" s="31">
        <v>1</v>
      </c>
      <c r="G27" s="24">
        <f t="shared" si="1"/>
        <v>0.25</v>
      </c>
      <c r="H27" s="18" t="s">
        <v>9</v>
      </c>
      <c r="J27" s="11"/>
    </row>
    <row r="28" spans="1:10" s="8" customFormat="1" ht="14" customHeight="1" x14ac:dyDescent="0.2">
      <c r="A28" s="18" t="s">
        <v>205</v>
      </c>
      <c r="B28" s="23" t="s">
        <v>243</v>
      </c>
      <c r="C28" s="20">
        <v>22</v>
      </c>
      <c r="D28" s="20">
        <v>5</v>
      </c>
      <c r="E28" s="20" t="s">
        <v>9</v>
      </c>
      <c r="F28" s="30">
        <v>0.2</v>
      </c>
      <c r="G28" s="24">
        <f t="shared" si="1"/>
        <v>0.22727272727272727</v>
      </c>
      <c r="H28" s="20" t="s">
        <v>9</v>
      </c>
      <c r="J28" s="11"/>
    </row>
    <row r="29" spans="1:10" s="8" customFormat="1" ht="14" customHeight="1" x14ac:dyDescent="0.2">
      <c r="A29" s="18" t="s">
        <v>34</v>
      </c>
      <c r="B29" s="18" t="s">
        <v>35</v>
      </c>
      <c r="C29" s="18">
        <v>44</v>
      </c>
      <c r="D29" s="18">
        <v>8</v>
      </c>
      <c r="E29" s="18" t="s">
        <v>8</v>
      </c>
      <c r="F29" s="31">
        <v>1</v>
      </c>
      <c r="G29" s="24">
        <f t="shared" si="1"/>
        <v>0.18181818181818182</v>
      </c>
      <c r="H29" s="18" t="s">
        <v>9</v>
      </c>
      <c r="J29" s="1"/>
    </row>
    <row r="30" spans="1:10" s="8" customFormat="1" ht="14" customHeight="1" x14ac:dyDescent="0.2">
      <c r="A30" s="18" t="s">
        <v>206</v>
      </c>
      <c r="B30" s="23" t="s">
        <v>244</v>
      </c>
      <c r="C30" s="20">
        <v>20</v>
      </c>
      <c r="D30" s="20">
        <v>3</v>
      </c>
      <c r="E30" s="20" t="s">
        <v>9</v>
      </c>
      <c r="F30" s="30">
        <v>0.1</v>
      </c>
      <c r="G30" s="24">
        <f t="shared" si="1"/>
        <v>0.15</v>
      </c>
      <c r="H30" s="20" t="s">
        <v>9</v>
      </c>
      <c r="J30" s="1"/>
    </row>
    <row r="31" spans="1:10" s="8" customFormat="1" ht="14" customHeight="1" x14ac:dyDescent="0.2">
      <c r="A31" s="18" t="s">
        <v>36</v>
      </c>
      <c r="B31" s="18" t="s">
        <v>37</v>
      </c>
      <c r="C31" s="18">
        <v>52</v>
      </c>
      <c r="D31" s="18">
        <v>10</v>
      </c>
      <c r="E31" s="18" t="s">
        <v>8</v>
      </c>
      <c r="F31" s="31">
        <v>1</v>
      </c>
      <c r="G31" s="24">
        <f t="shared" si="1"/>
        <v>0.19230769230769232</v>
      </c>
      <c r="H31" s="18" t="s">
        <v>9</v>
      </c>
      <c r="J31" s="1"/>
    </row>
    <row r="32" spans="1:10" s="8" customFormat="1" ht="14" customHeight="1" x14ac:dyDescent="0.2">
      <c r="A32" s="18" t="s">
        <v>231</v>
      </c>
      <c r="B32" s="23" t="s">
        <v>245</v>
      </c>
      <c r="C32" s="20">
        <v>13</v>
      </c>
      <c r="D32" s="20">
        <v>2</v>
      </c>
      <c r="E32" s="20" t="s">
        <v>9</v>
      </c>
      <c r="F32" s="30">
        <v>7.0000000000000007E-2</v>
      </c>
      <c r="G32" s="24">
        <f t="shared" si="1"/>
        <v>0.15384615384615385</v>
      </c>
      <c r="H32" s="20" t="s">
        <v>9</v>
      </c>
      <c r="J32" s="1"/>
    </row>
    <row r="33" spans="1:10" s="8" customFormat="1" ht="14" customHeight="1" x14ac:dyDescent="0.2">
      <c r="A33" s="18" t="s">
        <v>38</v>
      </c>
      <c r="B33" s="18" t="s">
        <v>39</v>
      </c>
      <c r="C33" s="18">
        <v>43</v>
      </c>
      <c r="D33" s="18">
        <v>11</v>
      </c>
      <c r="E33" s="18" t="s">
        <v>8</v>
      </c>
      <c r="F33" s="31">
        <v>1</v>
      </c>
      <c r="G33" s="24">
        <f t="shared" si="1"/>
        <v>0.2558139534883721</v>
      </c>
      <c r="H33" s="18" t="s">
        <v>9</v>
      </c>
      <c r="J33" s="1"/>
    </row>
    <row r="34" spans="1:10" s="8" customFormat="1" ht="14" customHeight="1" x14ac:dyDescent="0.2">
      <c r="A34" s="18" t="s">
        <v>191</v>
      </c>
      <c r="B34" s="18" t="s">
        <v>192</v>
      </c>
      <c r="C34" s="18">
        <v>6</v>
      </c>
      <c r="D34" s="18">
        <v>1</v>
      </c>
      <c r="E34" s="18" t="s">
        <v>8</v>
      </c>
      <c r="F34" s="31">
        <v>0.93</v>
      </c>
      <c r="G34" s="24">
        <f t="shared" si="1"/>
        <v>0.16666666666666666</v>
      </c>
      <c r="H34" s="18" t="s">
        <v>9</v>
      </c>
      <c r="J34" s="1"/>
    </row>
    <row r="35" spans="1:10" s="8" customFormat="1" ht="14" customHeight="1" x14ac:dyDescent="0.2">
      <c r="A35" s="18" t="s">
        <v>40</v>
      </c>
      <c r="B35" s="23" t="s">
        <v>246</v>
      </c>
      <c r="C35" s="20">
        <v>25</v>
      </c>
      <c r="D35" s="20">
        <v>3</v>
      </c>
      <c r="E35" s="20" t="s">
        <v>9</v>
      </c>
      <c r="F35" s="30">
        <v>0</v>
      </c>
      <c r="G35" s="24">
        <f t="shared" si="1"/>
        <v>0.12</v>
      </c>
      <c r="H35" s="20" t="s">
        <v>9</v>
      </c>
      <c r="J35" s="1"/>
    </row>
    <row r="36" spans="1:10" s="8" customFormat="1" ht="14" customHeight="1" x14ac:dyDescent="0.2">
      <c r="A36" s="18" t="s">
        <v>207</v>
      </c>
      <c r="B36" s="23" t="s">
        <v>247</v>
      </c>
      <c r="C36" s="20">
        <v>9</v>
      </c>
      <c r="D36" s="20">
        <v>0</v>
      </c>
      <c r="E36" s="20" t="s">
        <v>9</v>
      </c>
      <c r="F36" s="30">
        <v>1.6E-2</v>
      </c>
      <c r="G36" s="24">
        <f t="shared" si="1"/>
        <v>0</v>
      </c>
      <c r="H36" s="20" t="s">
        <v>9</v>
      </c>
      <c r="J36" s="1"/>
    </row>
    <row r="37" spans="1:10" s="8" customFormat="1" ht="14" customHeight="1" x14ac:dyDescent="0.2">
      <c r="A37" s="18" t="s">
        <v>41</v>
      </c>
      <c r="B37" s="23" t="s">
        <v>42</v>
      </c>
      <c r="C37" s="18">
        <v>21</v>
      </c>
      <c r="D37" s="18">
        <v>3</v>
      </c>
      <c r="E37" s="18" t="s">
        <v>8</v>
      </c>
      <c r="F37" s="31">
        <v>1</v>
      </c>
      <c r="G37" s="24">
        <f t="shared" si="1"/>
        <v>0.14285714285714285</v>
      </c>
      <c r="H37" s="18" t="s">
        <v>9</v>
      </c>
      <c r="J37" s="1"/>
    </row>
    <row r="38" spans="1:10" s="8" customFormat="1" ht="14" customHeight="1" x14ac:dyDescent="0.2">
      <c r="A38" s="18" t="s">
        <v>208</v>
      </c>
      <c r="B38" s="23" t="s">
        <v>731</v>
      </c>
      <c r="C38" s="20">
        <v>6</v>
      </c>
      <c r="D38" s="20">
        <v>0</v>
      </c>
      <c r="E38" s="20" t="s">
        <v>9</v>
      </c>
      <c r="F38" s="30">
        <v>0.13</v>
      </c>
      <c r="G38" s="24">
        <f t="shared" si="1"/>
        <v>0</v>
      </c>
      <c r="H38" s="20" t="s">
        <v>9</v>
      </c>
      <c r="J38" s="1"/>
    </row>
    <row r="39" spans="1:10" s="8" customFormat="1" ht="14" customHeight="1" x14ac:dyDescent="0.2">
      <c r="A39" s="18" t="s">
        <v>209</v>
      </c>
      <c r="B39" s="23" t="s">
        <v>248</v>
      </c>
      <c r="C39" s="20">
        <v>3</v>
      </c>
      <c r="D39" s="20">
        <v>0</v>
      </c>
      <c r="E39" s="20" t="s">
        <v>9</v>
      </c>
      <c r="F39" s="30">
        <v>0.27</v>
      </c>
      <c r="G39" s="24">
        <f t="shared" si="1"/>
        <v>0</v>
      </c>
      <c r="H39" s="20" t="s">
        <v>9</v>
      </c>
      <c r="J39" s="1"/>
    </row>
    <row r="40" spans="1:10" s="8" customFormat="1" ht="14" customHeight="1" x14ac:dyDescent="0.2">
      <c r="A40" s="18" t="s">
        <v>210</v>
      </c>
      <c r="B40" s="23" t="s">
        <v>249</v>
      </c>
      <c r="C40" s="20">
        <v>4</v>
      </c>
      <c r="D40" s="20">
        <v>0</v>
      </c>
      <c r="E40" s="20" t="s">
        <v>9</v>
      </c>
      <c r="F40" s="30">
        <v>0.1</v>
      </c>
      <c r="G40" s="24">
        <f t="shared" si="1"/>
        <v>0</v>
      </c>
      <c r="H40" s="20" t="s">
        <v>9</v>
      </c>
      <c r="J40" s="1"/>
    </row>
    <row r="41" spans="1:10" s="8" customFormat="1" ht="14" customHeight="1" x14ac:dyDescent="0.2">
      <c r="A41" s="18" t="s">
        <v>211</v>
      </c>
      <c r="B41" s="23" t="s">
        <v>250</v>
      </c>
      <c r="C41" s="20">
        <v>21</v>
      </c>
      <c r="D41" s="20">
        <v>1</v>
      </c>
      <c r="E41" s="20" t="s">
        <v>9</v>
      </c>
      <c r="F41" s="30">
        <v>0</v>
      </c>
      <c r="G41" s="24">
        <f t="shared" si="1"/>
        <v>4.7619047619047616E-2</v>
      </c>
      <c r="H41" s="20" t="s">
        <v>9</v>
      </c>
      <c r="J41" s="1"/>
    </row>
    <row r="42" spans="1:10" s="8" customFormat="1" ht="14" customHeight="1" x14ac:dyDescent="0.2">
      <c r="A42" s="18" t="s">
        <v>212</v>
      </c>
      <c r="B42" s="23" t="s">
        <v>251</v>
      </c>
      <c r="C42" s="20">
        <v>18</v>
      </c>
      <c r="D42" s="20">
        <v>2</v>
      </c>
      <c r="E42" s="20" t="s">
        <v>9</v>
      </c>
      <c r="F42" s="30">
        <v>0</v>
      </c>
      <c r="G42" s="24">
        <f t="shared" si="1"/>
        <v>0.1111111111111111</v>
      </c>
      <c r="H42" s="20" t="s">
        <v>9</v>
      </c>
      <c r="J42" s="1"/>
    </row>
    <row r="43" spans="1:10" s="8" customFormat="1" ht="14" customHeight="1" x14ac:dyDescent="0.2">
      <c r="A43" s="18" t="s">
        <v>164</v>
      </c>
      <c r="B43" s="18" t="s">
        <v>43</v>
      </c>
      <c r="C43" s="18">
        <v>4</v>
      </c>
      <c r="D43" s="18">
        <v>3</v>
      </c>
      <c r="E43" s="18" t="s">
        <v>8</v>
      </c>
      <c r="F43" s="31">
        <v>0.53</v>
      </c>
      <c r="G43" s="24">
        <f t="shared" ref="G43:G73" si="2">D43/C43</f>
        <v>0.75</v>
      </c>
      <c r="H43" s="18" t="s">
        <v>8</v>
      </c>
      <c r="J43" s="1"/>
    </row>
    <row r="44" spans="1:10" s="8" customFormat="1" ht="14" customHeight="1" x14ac:dyDescent="0.2">
      <c r="A44" s="18" t="s">
        <v>165</v>
      </c>
      <c r="B44" s="18" t="s">
        <v>44</v>
      </c>
      <c r="C44" s="18">
        <v>37</v>
      </c>
      <c r="D44" s="18">
        <v>9</v>
      </c>
      <c r="E44" s="18" t="s">
        <v>8</v>
      </c>
      <c r="F44" s="31">
        <v>1</v>
      </c>
      <c r="G44" s="24">
        <f t="shared" si="2"/>
        <v>0.24324324324324326</v>
      </c>
      <c r="H44" s="18" t="s">
        <v>8</v>
      </c>
      <c r="J44" s="1"/>
    </row>
    <row r="45" spans="1:10" s="13" customFormat="1" ht="14" customHeight="1" x14ac:dyDescent="0.2">
      <c r="A45" s="18" t="s">
        <v>213</v>
      </c>
      <c r="B45" s="23" t="s">
        <v>252</v>
      </c>
      <c r="C45" s="20">
        <v>2</v>
      </c>
      <c r="D45" s="20">
        <v>0</v>
      </c>
      <c r="E45" s="20" t="s">
        <v>9</v>
      </c>
      <c r="F45" s="30">
        <v>0.28999999999999998</v>
      </c>
      <c r="G45" s="24">
        <f t="shared" si="2"/>
        <v>0</v>
      </c>
      <c r="H45" s="20" t="s">
        <v>9</v>
      </c>
      <c r="J45" s="1"/>
    </row>
    <row r="46" spans="1:10" s="13" customFormat="1" ht="14" customHeight="1" x14ac:dyDescent="0.2">
      <c r="A46" s="18" t="s">
        <v>166</v>
      </c>
      <c r="B46" s="18" t="s">
        <v>45</v>
      </c>
      <c r="C46" s="18">
        <v>7</v>
      </c>
      <c r="D46" s="18">
        <v>3</v>
      </c>
      <c r="E46" s="18" t="s">
        <v>8</v>
      </c>
      <c r="F46" s="31">
        <v>1</v>
      </c>
      <c r="G46" s="24">
        <f t="shared" si="2"/>
        <v>0.42857142857142855</v>
      </c>
      <c r="H46" s="18" t="s">
        <v>8</v>
      </c>
      <c r="J46" s="1"/>
    </row>
    <row r="47" spans="1:10" s="13" customFormat="1" ht="14" customHeight="1" x14ac:dyDescent="0.2">
      <c r="A47" s="18" t="s">
        <v>214</v>
      </c>
      <c r="B47" s="23" t="s">
        <v>253</v>
      </c>
      <c r="C47" s="20">
        <v>8</v>
      </c>
      <c r="D47" s="20">
        <v>0</v>
      </c>
      <c r="E47" s="20" t="s">
        <v>9</v>
      </c>
      <c r="F47" s="30">
        <v>1.2E-2</v>
      </c>
      <c r="G47" s="24">
        <f t="shared" si="2"/>
        <v>0</v>
      </c>
      <c r="H47" s="20" t="s">
        <v>9</v>
      </c>
      <c r="J47" s="1"/>
    </row>
    <row r="48" spans="1:10" s="13" customFormat="1" ht="14" customHeight="1" x14ac:dyDescent="0.2">
      <c r="A48" s="18" t="s">
        <v>232</v>
      </c>
      <c r="B48" s="23" t="s">
        <v>254</v>
      </c>
      <c r="C48" s="20">
        <v>20</v>
      </c>
      <c r="D48" s="20">
        <v>1</v>
      </c>
      <c r="E48" s="20" t="s">
        <v>9</v>
      </c>
      <c r="F48" s="30">
        <v>0</v>
      </c>
      <c r="G48" s="24">
        <f t="shared" si="2"/>
        <v>0.05</v>
      </c>
      <c r="H48" s="20" t="s">
        <v>9</v>
      </c>
      <c r="J48" s="1"/>
    </row>
    <row r="49" spans="1:10" s="13" customFormat="1" ht="14" customHeight="1" x14ac:dyDescent="0.2">
      <c r="A49" s="18" t="s">
        <v>215</v>
      </c>
      <c r="B49" s="23" t="s">
        <v>255</v>
      </c>
      <c r="C49" s="20">
        <v>2</v>
      </c>
      <c r="D49" s="20">
        <v>0</v>
      </c>
      <c r="E49" s="20" t="s">
        <v>9</v>
      </c>
      <c r="F49" s="30">
        <v>0.39</v>
      </c>
      <c r="G49" s="24">
        <f t="shared" si="2"/>
        <v>0</v>
      </c>
      <c r="H49" s="20" t="s">
        <v>9</v>
      </c>
      <c r="J49" s="1"/>
    </row>
    <row r="50" spans="1:10" s="13" customFormat="1" ht="14" customHeight="1" x14ac:dyDescent="0.2">
      <c r="A50" s="18" t="s">
        <v>167</v>
      </c>
      <c r="B50" s="18" t="s">
        <v>46</v>
      </c>
      <c r="C50" s="18">
        <v>19</v>
      </c>
      <c r="D50" s="18">
        <v>8</v>
      </c>
      <c r="E50" s="18" t="s">
        <v>8</v>
      </c>
      <c r="F50" s="31">
        <v>1</v>
      </c>
      <c r="G50" s="24">
        <f t="shared" si="2"/>
        <v>0.42105263157894735</v>
      </c>
      <c r="H50" s="18" t="s">
        <v>8</v>
      </c>
      <c r="J50" s="1"/>
    </row>
    <row r="51" spans="1:10" s="13" customFormat="1" ht="14" customHeight="1" x14ac:dyDescent="0.2">
      <c r="A51" s="18" t="s">
        <v>47</v>
      </c>
      <c r="B51" s="23" t="s">
        <v>48</v>
      </c>
      <c r="C51" s="20">
        <v>8</v>
      </c>
      <c r="D51" s="20">
        <v>3</v>
      </c>
      <c r="E51" s="20" t="s">
        <v>9</v>
      </c>
      <c r="F51" s="30">
        <v>0.21</v>
      </c>
      <c r="G51" s="24">
        <f t="shared" si="2"/>
        <v>0.375</v>
      </c>
      <c r="H51" s="20" t="s">
        <v>9</v>
      </c>
      <c r="J51" s="1"/>
    </row>
    <row r="52" spans="1:10" s="13" customFormat="1" ht="14" customHeight="1" x14ac:dyDescent="0.2">
      <c r="A52" s="18" t="s">
        <v>49</v>
      </c>
      <c r="B52" s="18" t="s">
        <v>50</v>
      </c>
      <c r="C52" s="18">
        <v>36</v>
      </c>
      <c r="D52" s="18">
        <v>1</v>
      </c>
      <c r="E52" s="18" t="s">
        <v>8</v>
      </c>
      <c r="F52" s="31">
        <v>1</v>
      </c>
      <c r="G52" s="24">
        <f t="shared" si="2"/>
        <v>2.7777777777777776E-2</v>
      </c>
      <c r="H52" s="18" t="s">
        <v>9</v>
      </c>
      <c r="J52" s="1"/>
    </row>
    <row r="53" spans="1:10" s="13" customFormat="1" ht="14" customHeight="1" x14ac:dyDescent="0.2">
      <c r="A53" s="18" t="s">
        <v>216</v>
      </c>
      <c r="B53" s="23" t="s">
        <v>256</v>
      </c>
      <c r="C53" s="20">
        <v>3</v>
      </c>
      <c r="D53" s="20">
        <v>0</v>
      </c>
      <c r="E53" s="20" t="s">
        <v>9</v>
      </c>
      <c r="F53" s="30">
        <v>0.17</v>
      </c>
      <c r="G53" s="24">
        <f t="shared" si="2"/>
        <v>0</v>
      </c>
      <c r="H53" s="20" t="s">
        <v>9</v>
      </c>
      <c r="J53" s="1"/>
    </row>
    <row r="54" spans="1:10" s="13" customFormat="1" ht="14" customHeight="1" x14ac:dyDescent="0.2">
      <c r="A54" s="18" t="s">
        <v>51</v>
      </c>
      <c r="B54" s="18" t="s">
        <v>52</v>
      </c>
      <c r="C54" s="18">
        <v>12</v>
      </c>
      <c r="D54" s="18">
        <v>1</v>
      </c>
      <c r="E54" s="18" t="s">
        <v>8</v>
      </c>
      <c r="F54" s="31">
        <v>1</v>
      </c>
      <c r="G54" s="24">
        <f t="shared" si="2"/>
        <v>8.3333333333333329E-2</v>
      </c>
      <c r="H54" s="18" t="s">
        <v>9</v>
      </c>
      <c r="J54" s="1"/>
    </row>
    <row r="55" spans="1:10" s="13" customFormat="1" ht="14" customHeight="1" x14ac:dyDescent="0.2">
      <c r="A55" s="18" t="s">
        <v>217</v>
      </c>
      <c r="B55" s="23" t="s">
        <v>257</v>
      </c>
      <c r="C55" s="20">
        <v>18</v>
      </c>
      <c r="D55" s="20">
        <v>4</v>
      </c>
      <c r="E55" s="20" t="s">
        <v>9</v>
      </c>
      <c r="F55" s="30">
        <v>0.01</v>
      </c>
      <c r="G55" s="24">
        <f t="shared" si="2"/>
        <v>0.22222222222222221</v>
      </c>
      <c r="H55" s="20" t="s">
        <v>9</v>
      </c>
      <c r="J55" s="1"/>
    </row>
    <row r="56" spans="1:10" s="13" customFormat="1" ht="14" customHeight="1" x14ac:dyDescent="0.2">
      <c r="A56" s="18" t="s">
        <v>218</v>
      </c>
      <c r="B56" s="23" t="s">
        <v>258</v>
      </c>
      <c r="C56" s="20">
        <v>2</v>
      </c>
      <c r="D56" s="20">
        <v>1</v>
      </c>
      <c r="E56" s="20" t="s">
        <v>9</v>
      </c>
      <c r="F56" s="30">
        <v>0.48</v>
      </c>
      <c r="G56" s="24">
        <f t="shared" si="2"/>
        <v>0.5</v>
      </c>
      <c r="H56" s="20" t="s">
        <v>9</v>
      </c>
      <c r="J56" s="1"/>
    </row>
    <row r="57" spans="1:10" s="13" customFormat="1" ht="14" customHeight="1" x14ac:dyDescent="0.2">
      <c r="A57" s="18" t="s">
        <v>219</v>
      </c>
      <c r="B57" s="23" t="s">
        <v>259</v>
      </c>
      <c r="C57" s="20">
        <v>2</v>
      </c>
      <c r="D57" s="20">
        <v>1</v>
      </c>
      <c r="E57" s="20" t="s">
        <v>9</v>
      </c>
      <c r="F57" s="30">
        <v>0.47</v>
      </c>
      <c r="G57" s="24">
        <f t="shared" si="2"/>
        <v>0.5</v>
      </c>
      <c r="H57" s="20" t="s">
        <v>9</v>
      </c>
      <c r="J57" s="1"/>
    </row>
    <row r="58" spans="1:10" s="13" customFormat="1" ht="14" customHeight="1" x14ac:dyDescent="0.2">
      <c r="A58" s="18" t="s">
        <v>53</v>
      </c>
      <c r="B58" s="18" t="s">
        <v>54</v>
      </c>
      <c r="C58" s="18">
        <v>17</v>
      </c>
      <c r="D58" s="18">
        <v>2</v>
      </c>
      <c r="E58" s="18" t="s">
        <v>8</v>
      </c>
      <c r="F58" s="31">
        <v>1</v>
      </c>
      <c r="G58" s="24">
        <f t="shared" si="2"/>
        <v>0.11764705882352941</v>
      </c>
      <c r="H58" s="18" t="s">
        <v>9</v>
      </c>
      <c r="J58" s="1"/>
    </row>
    <row r="59" spans="1:10" s="13" customFormat="1" ht="14" customHeight="1" x14ac:dyDescent="0.2">
      <c r="A59" s="18" t="s">
        <v>220</v>
      </c>
      <c r="B59" s="23" t="s">
        <v>260</v>
      </c>
      <c r="C59" s="20">
        <v>28</v>
      </c>
      <c r="D59" s="20">
        <v>1</v>
      </c>
      <c r="E59" s="20" t="s">
        <v>9</v>
      </c>
      <c r="F59" s="30">
        <v>0</v>
      </c>
      <c r="G59" s="24">
        <f t="shared" si="2"/>
        <v>3.5714285714285712E-2</v>
      </c>
      <c r="H59" s="20" t="s">
        <v>9</v>
      </c>
      <c r="J59" s="1"/>
    </row>
    <row r="60" spans="1:10" s="13" customFormat="1" ht="14" customHeight="1" x14ac:dyDescent="0.2">
      <c r="A60" s="18" t="s">
        <v>55</v>
      </c>
      <c r="B60" s="18" t="s">
        <v>56</v>
      </c>
      <c r="C60" s="18">
        <v>18</v>
      </c>
      <c r="D60" s="18">
        <v>4</v>
      </c>
      <c r="E60" s="18" t="s">
        <v>8</v>
      </c>
      <c r="F60" s="31">
        <v>1</v>
      </c>
      <c r="G60" s="24">
        <f t="shared" si="2"/>
        <v>0.22222222222222221</v>
      </c>
      <c r="H60" s="18" t="s">
        <v>9</v>
      </c>
      <c r="J60" s="1"/>
    </row>
    <row r="61" spans="1:10" s="13" customFormat="1" ht="14" customHeight="1" x14ac:dyDescent="0.2">
      <c r="A61" s="18" t="s">
        <v>221</v>
      </c>
      <c r="B61" s="23" t="s">
        <v>261</v>
      </c>
      <c r="C61" s="20">
        <v>13</v>
      </c>
      <c r="D61" s="20">
        <v>1</v>
      </c>
      <c r="E61" s="20" t="s">
        <v>9</v>
      </c>
      <c r="F61" s="30">
        <v>1.2E-2</v>
      </c>
      <c r="G61" s="24">
        <f t="shared" si="2"/>
        <v>7.6923076923076927E-2</v>
      </c>
      <c r="H61" s="20" t="s">
        <v>9</v>
      </c>
      <c r="J61" s="1"/>
    </row>
    <row r="62" spans="1:10" s="13" customFormat="1" ht="14" customHeight="1" x14ac:dyDescent="0.2">
      <c r="A62" s="18" t="s">
        <v>57</v>
      </c>
      <c r="B62" s="18" t="s">
        <v>58</v>
      </c>
      <c r="C62" s="18">
        <v>19</v>
      </c>
      <c r="D62" s="18">
        <v>4</v>
      </c>
      <c r="E62" s="18" t="s">
        <v>8</v>
      </c>
      <c r="F62" s="31">
        <v>1</v>
      </c>
      <c r="G62" s="24">
        <f t="shared" si="2"/>
        <v>0.21052631578947367</v>
      </c>
      <c r="H62" s="18" t="s">
        <v>9</v>
      </c>
      <c r="J62" s="1"/>
    </row>
    <row r="63" spans="1:10" s="13" customFormat="1" ht="14" customHeight="1" x14ac:dyDescent="0.2">
      <c r="A63" s="18" t="s">
        <v>59</v>
      </c>
      <c r="B63" s="18" t="s">
        <v>60</v>
      </c>
      <c r="C63" s="18">
        <v>5</v>
      </c>
      <c r="D63" s="18">
        <v>1</v>
      </c>
      <c r="E63" s="18" t="s">
        <v>8</v>
      </c>
      <c r="F63" s="31">
        <v>1</v>
      </c>
      <c r="G63" s="24">
        <f t="shared" si="2"/>
        <v>0.2</v>
      </c>
      <c r="H63" s="18" t="s">
        <v>9</v>
      </c>
      <c r="J63" s="1"/>
    </row>
    <row r="64" spans="1:10" s="13" customFormat="1" ht="14" customHeight="1" x14ac:dyDescent="0.2">
      <c r="A64" s="18" t="s">
        <v>61</v>
      </c>
      <c r="B64" s="18" t="s">
        <v>62</v>
      </c>
      <c r="C64" s="18">
        <v>5</v>
      </c>
      <c r="D64" s="18">
        <v>1</v>
      </c>
      <c r="E64" s="18" t="s">
        <v>8</v>
      </c>
      <c r="F64" s="31">
        <v>1</v>
      </c>
      <c r="G64" s="24">
        <f t="shared" si="2"/>
        <v>0.2</v>
      </c>
      <c r="H64" s="18" t="s">
        <v>9</v>
      </c>
      <c r="J64" s="1"/>
    </row>
    <row r="65" spans="1:10" s="13" customFormat="1" ht="14" customHeight="1" x14ac:dyDescent="0.2">
      <c r="A65" s="18" t="s">
        <v>63</v>
      </c>
      <c r="B65" s="18" t="s">
        <v>64</v>
      </c>
      <c r="C65" s="18">
        <v>9</v>
      </c>
      <c r="D65" s="18">
        <v>3</v>
      </c>
      <c r="E65" s="18" t="s">
        <v>8</v>
      </c>
      <c r="F65" s="31">
        <v>1</v>
      </c>
      <c r="G65" s="24">
        <f t="shared" si="2"/>
        <v>0.33333333333333331</v>
      </c>
      <c r="H65" s="18" t="s">
        <v>9</v>
      </c>
      <c r="J65" s="1"/>
    </row>
    <row r="66" spans="1:10" s="13" customFormat="1" ht="14" customHeight="1" x14ac:dyDescent="0.2">
      <c r="A66" s="18" t="s">
        <v>65</v>
      </c>
      <c r="B66" s="18" t="s">
        <v>66</v>
      </c>
      <c r="C66" s="18">
        <v>18</v>
      </c>
      <c r="D66" s="18">
        <v>5</v>
      </c>
      <c r="E66" s="18" t="s">
        <v>8</v>
      </c>
      <c r="F66" s="31">
        <v>1</v>
      </c>
      <c r="G66" s="24">
        <f t="shared" si="2"/>
        <v>0.27777777777777779</v>
      </c>
      <c r="H66" s="18" t="s">
        <v>9</v>
      </c>
      <c r="J66" s="1"/>
    </row>
    <row r="67" spans="1:10" s="13" customFormat="1" ht="14" customHeight="1" x14ac:dyDescent="0.2">
      <c r="A67" s="18" t="s">
        <v>67</v>
      </c>
      <c r="B67" s="18" t="s">
        <v>68</v>
      </c>
      <c r="C67" s="18">
        <v>16</v>
      </c>
      <c r="D67" s="18">
        <v>5</v>
      </c>
      <c r="E67" s="18" t="s">
        <v>8</v>
      </c>
      <c r="F67" s="31">
        <v>1</v>
      </c>
      <c r="G67" s="24">
        <f t="shared" si="2"/>
        <v>0.3125</v>
      </c>
      <c r="H67" s="18" t="s">
        <v>9</v>
      </c>
      <c r="J67" s="1"/>
    </row>
    <row r="68" spans="1:10" s="8" customFormat="1" ht="14" customHeight="1" x14ac:dyDescent="0.2">
      <c r="A68" s="25" t="s">
        <v>69</v>
      </c>
      <c r="B68" s="18" t="s">
        <v>70</v>
      </c>
      <c r="C68" s="18">
        <v>4</v>
      </c>
      <c r="D68" s="18">
        <v>2</v>
      </c>
      <c r="E68" s="18" t="s">
        <v>8</v>
      </c>
      <c r="F68" s="31">
        <v>1</v>
      </c>
      <c r="G68" s="24">
        <f t="shared" si="2"/>
        <v>0.5</v>
      </c>
      <c r="H68" s="18" t="s">
        <v>9</v>
      </c>
      <c r="J68" s="1"/>
    </row>
    <row r="69" spans="1:10" s="13" customFormat="1" ht="14" customHeight="1" x14ac:dyDescent="0.2">
      <c r="A69" s="18" t="s">
        <v>168</v>
      </c>
      <c r="B69" s="18" t="s">
        <v>71</v>
      </c>
      <c r="C69" s="18">
        <v>4</v>
      </c>
      <c r="D69" s="18">
        <v>3</v>
      </c>
      <c r="E69" s="18" t="s">
        <v>8</v>
      </c>
      <c r="F69" s="31">
        <v>1</v>
      </c>
      <c r="G69" s="24">
        <f t="shared" si="2"/>
        <v>0.75</v>
      </c>
      <c r="H69" s="18" t="s">
        <v>8</v>
      </c>
      <c r="J69" s="1"/>
    </row>
    <row r="70" spans="1:10" s="13" customFormat="1" ht="14" customHeight="1" x14ac:dyDescent="0.2">
      <c r="A70" s="18" t="s">
        <v>72</v>
      </c>
      <c r="B70" s="18" t="s">
        <v>73</v>
      </c>
      <c r="C70" s="18">
        <v>19</v>
      </c>
      <c r="D70" s="18">
        <v>4</v>
      </c>
      <c r="E70" s="18" t="s">
        <v>8</v>
      </c>
      <c r="F70" s="31">
        <v>1</v>
      </c>
      <c r="G70" s="24">
        <f t="shared" si="2"/>
        <v>0.21052631578947367</v>
      </c>
      <c r="H70" s="18" t="s">
        <v>9</v>
      </c>
      <c r="J70" s="1"/>
    </row>
    <row r="71" spans="1:10" s="13" customFormat="1" ht="14" customHeight="1" x14ac:dyDescent="0.2">
      <c r="A71" s="18" t="s">
        <v>222</v>
      </c>
      <c r="B71" s="23" t="s">
        <v>262</v>
      </c>
      <c r="C71" s="20">
        <v>17</v>
      </c>
      <c r="D71" s="20">
        <v>0</v>
      </c>
      <c r="E71" s="20" t="s">
        <v>9</v>
      </c>
      <c r="F71" s="30">
        <v>1E-3</v>
      </c>
      <c r="G71" s="24">
        <f t="shared" si="2"/>
        <v>0</v>
      </c>
      <c r="H71" s="20" t="s">
        <v>9</v>
      </c>
      <c r="J71" s="1"/>
    </row>
    <row r="72" spans="1:10" s="13" customFormat="1" ht="14" customHeight="1" x14ac:dyDescent="0.2">
      <c r="A72" s="18" t="s">
        <v>74</v>
      </c>
      <c r="B72" s="18" t="s">
        <v>75</v>
      </c>
      <c r="C72" s="18">
        <v>30</v>
      </c>
      <c r="D72" s="18">
        <v>2</v>
      </c>
      <c r="E72" s="18" t="s">
        <v>8</v>
      </c>
      <c r="F72" s="31">
        <v>1</v>
      </c>
      <c r="G72" s="24">
        <f t="shared" si="2"/>
        <v>6.6666666666666666E-2</v>
      </c>
      <c r="H72" s="18" t="s">
        <v>9</v>
      </c>
      <c r="J72" s="1"/>
    </row>
    <row r="73" spans="1:10" s="13" customFormat="1" ht="14" customHeight="1" x14ac:dyDescent="0.2">
      <c r="A73" s="18" t="s">
        <v>76</v>
      </c>
      <c r="B73" s="18" t="s">
        <v>77</v>
      </c>
      <c r="C73" s="18">
        <v>16</v>
      </c>
      <c r="D73" s="18">
        <v>3</v>
      </c>
      <c r="E73" s="18" t="s">
        <v>8</v>
      </c>
      <c r="F73" s="31">
        <v>1</v>
      </c>
      <c r="G73" s="24">
        <f t="shared" si="2"/>
        <v>0.1875</v>
      </c>
      <c r="H73" s="18" t="s">
        <v>9</v>
      </c>
      <c r="J73" s="1"/>
    </row>
    <row r="74" spans="1:10" s="13" customFormat="1" ht="14" customHeight="1" x14ac:dyDescent="0.2">
      <c r="A74" s="18" t="s">
        <v>223</v>
      </c>
      <c r="B74" s="23" t="s">
        <v>263</v>
      </c>
      <c r="C74" s="20">
        <v>2</v>
      </c>
      <c r="D74" s="20">
        <v>0</v>
      </c>
      <c r="E74" s="20" t="s">
        <v>9</v>
      </c>
      <c r="F74" s="30">
        <v>0.43</v>
      </c>
      <c r="G74" s="24">
        <f t="shared" ref="G74:G84" si="3">D74/C74</f>
        <v>0</v>
      </c>
      <c r="H74" s="20" t="s">
        <v>9</v>
      </c>
      <c r="J74" s="1"/>
    </row>
    <row r="75" spans="1:10" s="13" customFormat="1" ht="14" customHeight="1" x14ac:dyDescent="0.2">
      <c r="A75" s="18" t="s">
        <v>224</v>
      </c>
      <c r="B75" s="23" t="s">
        <v>264</v>
      </c>
      <c r="C75" s="20">
        <v>8</v>
      </c>
      <c r="D75" s="20">
        <v>1</v>
      </c>
      <c r="E75" s="20" t="s">
        <v>9</v>
      </c>
      <c r="F75" s="30">
        <v>0.04</v>
      </c>
      <c r="G75" s="24">
        <f t="shared" si="3"/>
        <v>0.125</v>
      </c>
      <c r="H75" s="20" t="s">
        <v>9</v>
      </c>
      <c r="J75" s="1"/>
    </row>
    <row r="76" spans="1:10" s="13" customFormat="1" ht="14" customHeight="1" x14ac:dyDescent="0.2">
      <c r="A76" s="18" t="s">
        <v>225</v>
      </c>
      <c r="B76" s="23" t="s">
        <v>265</v>
      </c>
      <c r="C76" s="20">
        <v>22</v>
      </c>
      <c r="D76" s="20">
        <v>3</v>
      </c>
      <c r="E76" s="20" t="s">
        <v>9</v>
      </c>
      <c r="F76" s="30">
        <v>1.7000000000000001E-2</v>
      </c>
      <c r="G76" s="24">
        <f t="shared" si="3"/>
        <v>0.13636363636363635</v>
      </c>
      <c r="H76" s="20" t="s">
        <v>9</v>
      </c>
      <c r="J76" s="1"/>
    </row>
    <row r="77" spans="1:10" s="13" customFormat="1" ht="14" customHeight="1" x14ac:dyDescent="0.2">
      <c r="A77" s="18" t="s">
        <v>78</v>
      </c>
      <c r="B77" s="18" t="s">
        <v>79</v>
      </c>
      <c r="C77" s="18">
        <v>69</v>
      </c>
      <c r="D77" s="18">
        <v>12</v>
      </c>
      <c r="E77" s="18" t="s">
        <v>8</v>
      </c>
      <c r="F77" s="31">
        <v>1</v>
      </c>
      <c r="G77" s="24">
        <f t="shared" si="3"/>
        <v>0.17391304347826086</v>
      </c>
      <c r="H77" s="18" t="s">
        <v>9</v>
      </c>
      <c r="J77" s="1"/>
    </row>
    <row r="78" spans="1:10" s="13" customFormat="1" ht="14" customHeight="1" x14ac:dyDescent="0.2">
      <c r="A78" s="18" t="s">
        <v>80</v>
      </c>
      <c r="B78" s="18" t="s">
        <v>81</v>
      </c>
      <c r="C78" s="18">
        <v>29</v>
      </c>
      <c r="D78" s="18">
        <v>8</v>
      </c>
      <c r="E78" s="18" t="s">
        <v>8</v>
      </c>
      <c r="F78" s="31">
        <v>1</v>
      </c>
      <c r="G78" s="24">
        <f t="shared" si="3"/>
        <v>0.27586206896551724</v>
      </c>
      <c r="H78" s="18" t="s">
        <v>9</v>
      </c>
      <c r="J78" s="1"/>
    </row>
    <row r="79" spans="1:10" s="13" customFormat="1" ht="14" customHeight="1" x14ac:dyDescent="0.2">
      <c r="A79" s="18" t="s">
        <v>82</v>
      </c>
      <c r="B79" s="18" t="s">
        <v>83</v>
      </c>
      <c r="C79" s="18">
        <v>40</v>
      </c>
      <c r="D79" s="18">
        <v>9</v>
      </c>
      <c r="E79" s="18" t="s">
        <v>8</v>
      </c>
      <c r="F79" s="31">
        <v>1</v>
      </c>
      <c r="G79" s="24">
        <f t="shared" si="3"/>
        <v>0.22500000000000001</v>
      </c>
      <c r="H79" s="18" t="s">
        <v>9</v>
      </c>
      <c r="J79" s="1"/>
    </row>
    <row r="80" spans="1:10" s="13" customFormat="1" ht="14" customHeight="1" x14ac:dyDescent="0.2">
      <c r="A80" s="18" t="s">
        <v>226</v>
      </c>
      <c r="B80" s="23" t="s">
        <v>266</v>
      </c>
      <c r="C80" s="20">
        <v>5</v>
      </c>
      <c r="D80" s="20">
        <v>0</v>
      </c>
      <c r="E80" s="20" t="s">
        <v>9</v>
      </c>
      <c r="F80" s="30">
        <v>6.9000000000000006E-2</v>
      </c>
      <c r="G80" s="24">
        <f t="shared" si="3"/>
        <v>0</v>
      </c>
      <c r="H80" s="20" t="s">
        <v>9</v>
      </c>
      <c r="J80" s="12"/>
    </row>
    <row r="81" spans="1:10" s="13" customFormat="1" ht="14" customHeight="1" x14ac:dyDescent="0.2">
      <c r="A81" s="18" t="s">
        <v>228</v>
      </c>
      <c r="B81" s="23" t="s">
        <v>267</v>
      </c>
      <c r="C81" s="20">
        <v>59</v>
      </c>
      <c r="D81" s="20">
        <v>4</v>
      </c>
      <c r="E81" s="20" t="s">
        <v>9</v>
      </c>
      <c r="F81" s="30">
        <v>0.01</v>
      </c>
      <c r="G81" s="24">
        <f t="shared" si="3"/>
        <v>6.7796610169491525E-2</v>
      </c>
      <c r="H81" s="20" t="s">
        <v>9</v>
      </c>
      <c r="J81" s="12"/>
    </row>
    <row r="82" spans="1:10" s="13" customFormat="1" ht="14" customHeight="1" x14ac:dyDescent="0.2">
      <c r="A82" s="18" t="s">
        <v>227</v>
      </c>
      <c r="B82" s="23" t="s">
        <v>268</v>
      </c>
      <c r="C82" s="20">
        <v>20</v>
      </c>
      <c r="D82" s="20">
        <v>2</v>
      </c>
      <c r="E82" s="20" t="s">
        <v>9</v>
      </c>
      <c r="F82" s="30">
        <v>1E-3</v>
      </c>
      <c r="G82" s="24">
        <f t="shared" si="3"/>
        <v>0.1</v>
      </c>
      <c r="H82" s="20" t="s">
        <v>9</v>
      </c>
      <c r="J82" s="12"/>
    </row>
    <row r="83" spans="1:10" s="13" customFormat="1" ht="14" customHeight="1" x14ac:dyDescent="0.2">
      <c r="A83" s="18" t="s">
        <v>229</v>
      </c>
      <c r="B83" s="23" t="s">
        <v>269</v>
      </c>
      <c r="C83" s="20">
        <v>32</v>
      </c>
      <c r="D83" s="20">
        <v>2</v>
      </c>
      <c r="E83" s="20" t="s">
        <v>9</v>
      </c>
      <c r="F83" s="30">
        <v>0</v>
      </c>
      <c r="G83" s="24">
        <f t="shared" si="3"/>
        <v>6.25E-2</v>
      </c>
      <c r="H83" s="20" t="s">
        <v>9</v>
      </c>
      <c r="J83" s="12"/>
    </row>
    <row r="84" spans="1:10" s="13" customFormat="1" ht="14" customHeight="1" x14ac:dyDescent="0.2">
      <c r="A84" s="18" t="s">
        <v>230</v>
      </c>
      <c r="B84" s="23" t="s">
        <v>270</v>
      </c>
      <c r="C84" s="20">
        <v>66</v>
      </c>
      <c r="D84" s="20">
        <v>6</v>
      </c>
      <c r="E84" s="20" t="s">
        <v>9</v>
      </c>
      <c r="F84" s="30">
        <v>0.18</v>
      </c>
      <c r="G84" s="24">
        <f t="shared" si="3"/>
        <v>9.0909090909090912E-2</v>
      </c>
      <c r="H84" s="20" t="s">
        <v>9</v>
      </c>
    </row>
  </sheetData>
  <sortState xmlns:xlrd2="http://schemas.microsoft.com/office/spreadsheetml/2017/richdata2" ref="A3:H84">
    <sortCondition ref="A3:A84"/>
  </sortState>
  <mergeCells count="1">
    <mergeCell ref="E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12DC2-C559-AD46-88F2-34F6D13B1C6E}">
  <dimension ref="A1:J83"/>
  <sheetViews>
    <sheetView zoomScale="99" workbookViewId="0">
      <selection activeCell="B7" sqref="B7"/>
    </sheetView>
  </sheetViews>
  <sheetFormatPr baseColWidth="10" defaultRowHeight="16" x14ac:dyDescent="0.2"/>
  <cols>
    <col min="1" max="1" width="10.83203125" style="2"/>
    <col min="2" max="2" width="50.6640625" style="2" bestFit="1" customWidth="1"/>
    <col min="3" max="16384" width="10.83203125" style="2"/>
  </cols>
  <sheetData>
    <row r="1" spans="1:10" ht="97" customHeight="1" thickBot="1" x14ac:dyDescent="0.25">
      <c r="A1" s="9" t="s">
        <v>157</v>
      </c>
      <c r="B1" s="9" t="s">
        <v>732</v>
      </c>
      <c r="C1" s="9" t="s">
        <v>158</v>
      </c>
      <c r="D1" s="9" t="s">
        <v>0</v>
      </c>
      <c r="E1" s="9" t="s">
        <v>1</v>
      </c>
      <c r="F1" s="9" t="s">
        <v>2</v>
      </c>
      <c r="G1" s="9" t="s">
        <v>3</v>
      </c>
      <c r="H1" s="9" t="s">
        <v>4</v>
      </c>
      <c r="I1" s="9" t="s">
        <v>5</v>
      </c>
      <c r="J1" s="9" t="s">
        <v>187</v>
      </c>
    </row>
    <row r="2" spans="1:10" s="1" customFormat="1" ht="15" customHeight="1" x14ac:dyDescent="0.2">
      <c r="A2" s="5" t="s">
        <v>197</v>
      </c>
      <c r="B2" s="5" t="s">
        <v>234</v>
      </c>
      <c r="C2" s="3">
        <v>21</v>
      </c>
      <c r="D2" s="5">
        <v>0</v>
      </c>
      <c r="E2" s="5">
        <v>0</v>
      </c>
      <c r="F2" s="5">
        <v>0</v>
      </c>
      <c r="G2" s="5" t="s">
        <v>9</v>
      </c>
      <c r="H2" s="5" t="s">
        <v>9</v>
      </c>
      <c r="I2" s="5" t="s">
        <v>9</v>
      </c>
      <c r="J2" s="3" t="s">
        <v>9</v>
      </c>
    </row>
    <row r="3" spans="1:10" s="1" customFormat="1" ht="15" customHeight="1" x14ac:dyDescent="0.2">
      <c r="A3" s="5" t="s">
        <v>6</v>
      </c>
      <c r="B3" s="7" t="s">
        <v>7</v>
      </c>
      <c r="C3" s="7">
        <v>13</v>
      </c>
      <c r="D3" s="5">
        <v>1</v>
      </c>
      <c r="E3" s="5">
        <v>1</v>
      </c>
      <c r="F3" s="5">
        <v>0</v>
      </c>
      <c r="G3" s="5" t="s">
        <v>8</v>
      </c>
      <c r="H3" s="5" t="s">
        <v>8</v>
      </c>
      <c r="I3" s="5" t="s">
        <v>9</v>
      </c>
      <c r="J3" s="7" t="s">
        <v>8</v>
      </c>
    </row>
    <row r="4" spans="1:10" s="11" customFormat="1" ht="15" customHeight="1" x14ac:dyDescent="0.2">
      <c r="A4" s="5" t="s">
        <v>193</v>
      </c>
      <c r="B4" s="7" t="s">
        <v>196</v>
      </c>
      <c r="C4" s="7">
        <v>22</v>
      </c>
      <c r="D4" s="5">
        <v>1</v>
      </c>
      <c r="E4" s="5">
        <v>0</v>
      </c>
      <c r="F4" s="5">
        <v>1</v>
      </c>
      <c r="G4" s="5" t="s">
        <v>8</v>
      </c>
      <c r="H4" s="5" t="s">
        <v>9</v>
      </c>
      <c r="I4" s="5" t="s">
        <v>8</v>
      </c>
      <c r="J4" s="7" t="s">
        <v>8</v>
      </c>
    </row>
    <row r="5" spans="1:10" s="1" customFormat="1" ht="15" customHeight="1" x14ac:dyDescent="0.2">
      <c r="A5" s="5" t="s">
        <v>10</v>
      </c>
      <c r="B5" s="7" t="s">
        <v>11</v>
      </c>
      <c r="C5" s="7">
        <v>15</v>
      </c>
      <c r="D5" s="5">
        <v>0</v>
      </c>
      <c r="E5" s="5">
        <v>1</v>
      </c>
      <c r="F5" s="5">
        <v>2</v>
      </c>
      <c r="G5" s="5" t="s">
        <v>9</v>
      </c>
      <c r="H5" s="5" t="s">
        <v>8</v>
      </c>
      <c r="I5" s="5" t="s">
        <v>9</v>
      </c>
      <c r="J5" s="7" t="s">
        <v>8</v>
      </c>
    </row>
    <row r="6" spans="1:10" s="1" customFormat="1" ht="15" customHeight="1" x14ac:dyDescent="0.2">
      <c r="A6" s="5" t="s">
        <v>198</v>
      </c>
      <c r="B6" s="5" t="s">
        <v>235</v>
      </c>
      <c r="C6" s="3">
        <v>20</v>
      </c>
      <c r="D6" s="5">
        <v>1</v>
      </c>
      <c r="E6" s="5">
        <v>1</v>
      </c>
      <c r="F6" s="5">
        <v>2</v>
      </c>
      <c r="G6" s="5" t="s">
        <v>9</v>
      </c>
      <c r="H6" s="5" t="s">
        <v>9</v>
      </c>
      <c r="I6" s="5" t="s">
        <v>9</v>
      </c>
      <c r="J6" s="3" t="s">
        <v>9</v>
      </c>
    </row>
    <row r="7" spans="1:10" s="1" customFormat="1" ht="15" customHeight="1" x14ac:dyDescent="0.2">
      <c r="A7" s="5" t="s">
        <v>162</v>
      </c>
      <c r="B7" s="7" t="s">
        <v>12</v>
      </c>
      <c r="C7" s="7">
        <v>27</v>
      </c>
      <c r="D7" s="5">
        <v>1</v>
      </c>
      <c r="E7" s="5">
        <v>2</v>
      </c>
      <c r="F7" s="5">
        <v>4</v>
      </c>
      <c r="G7" s="5" t="s">
        <v>8</v>
      </c>
      <c r="H7" s="5" t="s">
        <v>8</v>
      </c>
      <c r="I7" s="5" t="s">
        <v>8</v>
      </c>
      <c r="J7" s="7" t="s">
        <v>8</v>
      </c>
    </row>
    <row r="8" spans="1:10" s="1" customFormat="1" ht="15" customHeight="1" x14ac:dyDescent="0.2">
      <c r="A8" s="5" t="s">
        <v>13</v>
      </c>
      <c r="B8" s="7" t="s">
        <v>14</v>
      </c>
      <c r="C8" s="7">
        <v>9</v>
      </c>
      <c r="D8" s="5">
        <v>1</v>
      </c>
      <c r="E8" s="5">
        <v>0</v>
      </c>
      <c r="F8" s="5">
        <v>2</v>
      </c>
      <c r="G8" s="5" t="s">
        <v>8</v>
      </c>
      <c r="H8" s="5" t="s">
        <v>9</v>
      </c>
      <c r="I8" s="5" t="s">
        <v>9</v>
      </c>
      <c r="J8" s="7" t="s">
        <v>8</v>
      </c>
    </row>
    <row r="9" spans="1:10" s="1" customFormat="1" ht="15" customHeight="1" x14ac:dyDescent="0.2">
      <c r="A9" s="5" t="s">
        <v>15</v>
      </c>
      <c r="B9" s="7" t="s">
        <v>16</v>
      </c>
      <c r="C9" s="7">
        <v>7</v>
      </c>
      <c r="D9" s="5">
        <v>1</v>
      </c>
      <c r="E9" s="5">
        <v>1</v>
      </c>
      <c r="F9" s="5">
        <v>0</v>
      </c>
      <c r="G9" s="5" t="s">
        <v>8</v>
      </c>
      <c r="H9" s="5" t="s">
        <v>8</v>
      </c>
      <c r="I9" s="5" t="s">
        <v>9</v>
      </c>
      <c r="J9" s="7" t="s">
        <v>8</v>
      </c>
    </row>
    <row r="10" spans="1:10" s="1" customFormat="1" ht="15" customHeight="1" x14ac:dyDescent="0.2">
      <c r="A10" s="5" t="s">
        <v>233</v>
      </c>
      <c r="B10" s="5" t="s">
        <v>236</v>
      </c>
      <c r="C10" s="3">
        <v>27</v>
      </c>
      <c r="D10" s="5">
        <v>1</v>
      </c>
      <c r="E10" s="5">
        <v>0</v>
      </c>
      <c r="F10" s="5">
        <v>0</v>
      </c>
      <c r="G10" s="5" t="s">
        <v>9</v>
      </c>
      <c r="H10" s="5" t="s">
        <v>9</v>
      </c>
      <c r="I10" s="5" t="s">
        <v>9</v>
      </c>
      <c r="J10" s="3" t="s">
        <v>9</v>
      </c>
    </row>
    <row r="11" spans="1:10" s="1" customFormat="1" ht="15" customHeight="1" x14ac:dyDescent="0.2">
      <c r="A11" s="5" t="s">
        <v>199</v>
      </c>
      <c r="B11" s="5" t="s">
        <v>237</v>
      </c>
      <c r="C11" s="3">
        <v>34</v>
      </c>
      <c r="D11" s="5">
        <v>0</v>
      </c>
      <c r="E11" s="5">
        <v>0</v>
      </c>
      <c r="F11" s="5">
        <v>1</v>
      </c>
      <c r="G11" s="5" t="s">
        <v>9</v>
      </c>
      <c r="H11" s="5" t="s">
        <v>9</v>
      </c>
      <c r="I11" s="5" t="s">
        <v>9</v>
      </c>
      <c r="J11" s="3" t="s">
        <v>9</v>
      </c>
    </row>
    <row r="12" spans="1:10" s="1" customFormat="1" ht="15" customHeight="1" x14ac:dyDescent="0.2">
      <c r="A12" s="5" t="s">
        <v>200</v>
      </c>
      <c r="B12" s="5" t="s">
        <v>238</v>
      </c>
      <c r="C12" s="3">
        <v>6</v>
      </c>
      <c r="D12" s="5">
        <v>0</v>
      </c>
      <c r="E12" s="5">
        <v>0</v>
      </c>
      <c r="F12" s="5">
        <v>0</v>
      </c>
      <c r="G12" s="5" t="s">
        <v>9</v>
      </c>
      <c r="H12" s="5" t="s">
        <v>9</v>
      </c>
      <c r="I12" s="5" t="s">
        <v>9</v>
      </c>
      <c r="J12" s="3" t="s">
        <v>9</v>
      </c>
    </row>
    <row r="13" spans="1:10" s="1" customFormat="1" ht="15" customHeight="1" x14ac:dyDescent="0.2">
      <c r="A13" s="5" t="s">
        <v>201</v>
      </c>
      <c r="B13" s="5" t="s">
        <v>239</v>
      </c>
      <c r="C13" s="3">
        <v>39</v>
      </c>
      <c r="D13" s="5">
        <v>0</v>
      </c>
      <c r="E13" s="5">
        <v>0</v>
      </c>
      <c r="F13" s="5">
        <v>0</v>
      </c>
      <c r="G13" s="5" t="s">
        <v>9</v>
      </c>
      <c r="H13" s="5" t="s">
        <v>9</v>
      </c>
      <c r="I13" s="5" t="s">
        <v>9</v>
      </c>
      <c r="J13" s="3" t="s">
        <v>9</v>
      </c>
    </row>
    <row r="14" spans="1:10" s="1" customFormat="1" ht="15" customHeight="1" x14ac:dyDescent="0.2">
      <c r="A14" s="5" t="s">
        <v>202</v>
      </c>
      <c r="B14" s="5" t="s">
        <v>240</v>
      </c>
      <c r="C14" s="3">
        <v>47</v>
      </c>
      <c r="D14" s="5">
        <v>0</v>
      </c>
      <c r="E14" s="5">
        <v>0</v>
      </c>
      <c r="F14" s="5">
        <v>0</v>
      </c>
      <c r="G14" s="5" t="s">
        <v>9</v>
      </c>
      <c r="H14" s="5" t="s">
        <v>9</v>
      </c>
      <c r="I14" s="5" t="s">
        <v>9</v>
      </c>
      <c r="J14" s="3" t="s">
        <v>9</v>
      </c>
    </row>
    <row r="15" spans="1:10" s="1" customFormat="1" ht="15" customHeight="1" x14ac:dyDescent="0.2">
      <c r="A15" s="5" t="s">
        <v>17</v>
      </c>
      <c r="B15" s="7" t="s">
        <v>18</v>
      </c>
      <c r="C15" s="7">
        <v>8</v>
      </c>
      <c r="D15" s="5">
        <v>1</v>
      </c>
      <c r="E15" s="5">
        <v>0</v>
      </c>
      <c r="F15" s="5">
        <v>1</v>
      </c>
      <c r="G15" s="5" t="s">
        <v>8</v>
      </c>
      <c r="H15" s="5" t="s">
        <v>9</v>
      </c>
      <c r="I15" s="5" t="s">
        <v>8</v>
      </c>
      <c r="J15" s="7" t="s">
        <v>8</v>
      </c>
    </row>
    <row r="16" spans="1:10" s="1" customFormat="1" ht="15" customHeight="1" x14ac:dyDescent="0.2">
      <c r="A16" s="5" t="s">
        <v>19</v>
      </c>
      <c r="B16" s="7" t="s">
        <v>20</v>
      </c>
      <c r="C16" s="7">
        <v>78</v>
      </c>
      <c r="D16" s="5">
        <v>3</v>
      </c>
      <c r="E16" s="5">
        <v>0</v>
      </c>
      <c r="F16" s="5">
        <v>2</v>
      </c>
      <c r="G16" s="5" t="s">
        <v>8</v>
      </c>
      <c r="H16" s="5" t="s">
        <v>9</v>
      </c>
      <c r="I16" s="5" t="s">
        <v>8</v>
      </c>
      <c r="J16" s="7" t="s">
        <v>8</v>
      </c>
    </row>
    <row r="17" spans="1:10" s="1" customFormat="1" ht="15" customHeight="1" x14ac:dyDescent="0.2">
      <c r="A17" s="5" t="s">
        <v>203</v>
      </c>
      <c r="B17" s="5" t="s">
        <v>241</v>
      </c>
      <c r="C17" s="3">
        <v>16</v>
      </c>
      <c r="D17" s="5">
        <v>0</v>
      </c>
      <c r="E17" s="5">
        <v>0</v>
      </c>
      <c r="F17" s="5">
        <v>1</v>
      </c>
      <c r="G17" s="5" t="s">
        <v>9</v>
      </c>
      <c r="H17" s="5" t="s">
        <v>9</v>
      </c>
      <c r="I17" s="5" t="s">
        <v>9</v>
      </c>
      <c r="J17" s="3" t="s">
        <v>9</v>
      </c>
    </row>
    <row r="18" spans="1:10" s="1" customFormat="1" ht="15" customHeight="1" x14ac:dyDescent="0.2">
      <c r="A18" s="5" t="s">
        <v>163</v>
      </c>
      <c r="B18" s="7" t="s">
        <v>21</v>
      </c>
      <c r="C18" s="7">
        <v>50</v>
      </c>
      <c r="D18" s="5">
        <v>7</v>
      </c>
      <c r="E18" s="5">
        <v>3</v>
      </c>
      <c r="F18" s="5">
        <v>13</v>
      </c>
      <c r="G18" s="5" t="s">
        <v>8</v>
      </c>
      <c r="H18" s="5" t="s">
        <v>8</v>
      </c>
      <c r="I18" s="5" t="s">
        <v>8</v>
      </c>
      <c r="J18" s="7" t="s">
        <v>8</v>
      </c>
    </row>
    <row r="19" spans="1:10" s="1" customFormat="1" ht="15" customHeight="1" x14ac:dyDescent="0.2">
      <c r="A19" s="5" t="s">
        <v>22</v>
      </c>
      <c r="B19" s="7" t="s">
        <v>23</v>
      </c>
      <c r="C19" s="7">
        <v>13</v>
      </c>
      <c r="D19" s="5">
        <v>1</v>
      </c>
      <c r="E19" s="5">
        <v>0</v>
      </c>
      <c r="F19" s="5">
        <v>3</v>
      </c>
      <c r="G19" s="5" t="s">
        <v>8</v>
      </c>
      <c r="H19" s="5" t="s">
        <v>9</v>
      </c>
      <c r="I19" s="5" t="s">
        <v>8</v>
      </c>
      <c r="J19" s="7" t="s">
        <v>8</v>
      </c>
    </row>
    <row r="20" spans="1:10" s="1" customFormat="1" ht="15" customHeight="1" x14ac:dyDescent="0.2">
      <c r="A20" s="5" t="s">
        <v>24</v>
      </c>
      <c r="B20" s="7" t="s">
        <v>25</v>
      </c>
      <c r="C20" s="7">
        <v>28</v>
      </c>
      <c r="D20" s="5">
        <v>2</v>
      </c>
      <c r="E20" s="5">
        <v>2</v>
      </c>
      <c r="F20" s="5">
        <v>4</v>
      </c>
      <c r="G20" s="5" t="s">
        <v>8</v>
      </c>
      <c r="H20" s="5" t="s">
        <v>8</v>
      </c>
      <c r="I20" s="5" t="s">
        <v>8</v>
      </c>
      <c r="J20" s="7" t="s">
        <v>8</v>
      </c>
    </row>
    <row r="21" spans="1:10" s="1" customFormat="1" ht="15" customHeight="1" x14ac:dyDescent="0.2">
      <c r="A21" s="5" t="s">
        <v>26</v>
      </c>
      <c r="B21" s="7" t="s">
        <v>27</v>
      </c>
      <c r="C21" s="7">
        <v>31</v>
      </c>
      <c r="D21" s="5">
        <v>1</v>
      </c>
      <c r="E21" s="5">
        <v>1</v>
      </c>
      <c r="F21" s="5">
        <v>2</v>
      </c>
      <c r="G21" s="5" t="s">
        <v>8</v>
      </c>
      <c r="H21" s="5" t="s">
        <v>9</v>
      </c>
      <c r="I21" s="5" t="s">
        <v>8</v>
      </c>
      <c r="J21" s="7" t="s">
        <v>8</v>
      </c>
    </row>
    <row r="22" spans="1:10" s="1" customFormat="1" ht="15" customHeight="1" x14ac:dyDescent="0.2">
      <c r="A22" s="5" t="s">
        <v>28</v>
      </c>
      <c r="B22" s="5" t="s">
        <v>29</v>
      </c>
      <c r="C22" s="3">
        <v>40</v>
      </c>
      <c r="D22" s="5">
        <v>1</v>
      </c>
      <c r="E22" s="5">
        <v>1</v>
      </c>
      <c r="F22" s="5">
        <v>3</v>
      </c>
      <c r="G22" s="5" t="s">
        <v>9</v>
      </c>
      <c r="H22" s="5" t="s">
        <v>9</v>
      </c>
      <c r="I22" s="5" t="s">
        <v>8</v>
      </c>
      <c r="J22" s="3" t="s">
        <v>9</v>
      </c>
    </row>
    <row r="23" spans="1:10" s="1" customFormat="1" ht="15" customHeight="1" x14ac:dyDescent="0.2">
      <c r="A23" s="5" t="s">
        <v>30</v>
      </c>
      <c r="B23" s="7" t="s">
        <v>31</v>
      </c>
      <c r="C23" s="7">
        <v>46</v>
      </c>
      <c r="D23" s="5">
        <v>2</v>
      </c>
      <c r="E23" s="5">
        <v>1</v>
      </c>
      <c r="F23" s="5">
        <v>2</v>
      </c>
      <c r="G23" s="5" t="s">
        <v>8</v>
      </c>
      <c r="H23" s="5" t="s">
        <v>9</v>
      </c>
      <c r="I23" s="5" t="s">
        <v>9</v>
      </c>
      <c r="J23" s="7" t="s">
        <v>8</v>
      </c>
    </row>
    <row r="24" spans="1:10" s="1" customFormat="1" ht="15" customHeight="1" x14ac:dyDescent="0.2">
      <c r="A24" s="5" t="s">
        <v>32</v>
      </c>
      <c r="B24" s="7" t="s">
        <v>33</v>
      </c>
      <c r="C24" s="7">
        <v>36</v>
      </c>
      <c r="D24" s="5">
        <v>1</v>
      </c>
      <c r="E24" s="5">
        <v>1</v>
      </c>
      <c r="F24" s="5">
        <v>2</v>
      </c>
      <c r="G24" s="5" t="s">
        <v>9</v>
      </c>
      <c r="H24" s="5" t="s">
        <v>8</v>
      </c>
      <c r="I24" s="5" t="s">
        <v>8</v>
      </c>
      <c r="J24" s="7" t="s">
        <v>8</v>
      </c>
    </row>
    <row r="25" spans="1:10" s="1" customFormat="1" ht="15" customHeight="1" x14ac:dyDescent="0.2">
      <c r="A25" s="5" t="s">
        <v>204</v>
      </c>
      <c r="B25" s="5" t="s">
        <v>242</v>
      </c>
      <c r="C25" s="3">
        <v>8</v>
      </c>
      <c r="D25" s="5">
        <v>1</v>
      </c>
      <c r="E25" s="5">
        <v>0</v>
      </c>
      <c r="F25" s="5">
        <v>0</v>
      </c>
      <c r="G25" s="5" t="s">
        <v>9</v>
      </c>
      <c r="H25" s="5" t="s">
        <v>9</v>
      </c>
      <c r="I25" s="5" t="s">
        <v>9</v>
      </c>
      <c r="J25" s="3" t="s">
        <v>9</v>
      </c>
    </row>
    <row r="26" spans="1:10" s="11" customFormat="1" ht="15" customHeight="1" x14ac:dyDescent="0.2">
      <c r="A26" s="5" t="s">
        <v>194</v>
      </c>
      <c r="B26" s="7" t="s">
        <v>195</v>
      </c>
      <c r="C26" s="7">
        <v>4</v>
      </c>
      <c r="D26" s="5">
        <v>0</v>
      </c>
      <c r="E26" s="5">
        <v>0</v>
      </c>
      <c r="F26" s="5">
        <v>1</v>
      </c>
      <c r="G26" s="5" t="s">
        <v>9</v>
      </c>
      <c r="H26" s="5" t="s">
        <v>9</v>
      </c>
      <c r="I26" s="5" t="s">
        <v>8</v>
      </c>
      <c r="J26" s="7" t="s">
        <v>8</v>
      </c>
    </row>
    <row r="27" spans="1:10" s="11" customFormat="1" ht="15" customHeight="1" x14ac:dyDescent="0.2">
      <c r="A27" s="5" t="s">
        <v>205</v>
      </c>
      <c r="B27" s="5" t="s">
        <v>243</v>
      </c>
      <c r="C27" s="3">
        <v>22</v>
      </c>
      <c r="D27" s="5">
        <v>1</v>
      </c>
      <c r="E27" s="5">
        <v>1</v>
      </c>
      <c r="F27" s="5">
        <v>3</v>
      </c>
      <c r="G27" s="5" t="s">
        <v>9</v>
      </c>
      <c r="H27" s="5" t="s">
        <v>9</v>
      </c>
      <c r="I27" s="5" t="s">
        <v>9</v>
      </c>
      <c r="J27" s="3" t="s">
        <v>9</v>
      </c>
    </row>
    <row r="28" spans="1:10" s="1" customFormat="1" ht="15" customHeight="1" x14ac:dyDescent="0.2">
      <c r="A28" s="5" t="s">
        <v>34</v>
      </c>
      <c r="B28" s="7" t="s">
        <v>35</v>
      </c>
      <c r="C28" s="7">
        <v>44</v>
      </c>
      <c r="D28" s="5">
        <v>2</v>
      </c>
      <c r="E28" s="5">
        <v>2</v>
      </c>
      <c r="F28" s="5">
        <v>4</v>
      </c>
      <c r="G28" s="5" t="s">
        <v>8</v>
      </c>
      <c r="H28" s="5" t="s">
        <v>8</v>
      </c>
      <c r="I28" s="5" t="s">
        <v>9</v>
      </c>
      <c r="J28" s="7" t="s">
        <v>8</v>
      </c>
    </row>
    <row r="29" spans="1:10" s="1" customFormat="1" ht="15" customHeight="1" x14ac:dyDescent="0.2">
      <c r="A29" s="5" t="s">
        <v>206</v>
      </c>
      <c r="B29" s="5" t="s">
        <v>244</v>
      </c>
      <c r="C29" s="3">
        <v>20</v>
      </c>
      <c r="D29" s="5">
        <v>1</v>
      </c>
      <c r="E29" s="5">
        <v>0</v>
      </c>
      <c r="F29" s="5">
        <v>2</v>
      </c>
      <c r="G29" s="5" t="s">
        <v>9</v>
      </c>
      <c r="H29" s="5" t="s">
        <v>9</v>
      </c>
      <c r="I29" s="5" t="s">
        <v>9</v>
      </c>
      <c r="J29" s="3" t="s">
        <v>9</v>
      </c>
    </row>
    <row r="30" spans="1:10" s="1" customFormat="1" ht="15" customHeight="1" x14ac:dyDescent="0.2">
      <c r="A30" s="5" t="s">
        <v>36</v>
      </c>
      <c r="B30" s="7" t="s">
        <v>37</v>
      </c>
      <c r="C30" s="7">
        <v>52</v>
      </c>
      <c r="D30" s="5">
        <v>5</v>
      </c>
      <c r="E30" s="5">
        <v>2</v>
      </c>
      <c r="F30" s="5">
        <v>6</v>
      </c>
      <c r="G30" s="5" t="s">
        <v>8</v>
      </c>
      <c r="H30" s="5" t="s">
        <v>8</v>
      </c>
      <c r="I30" s="5" t="s">
        <v>8</v>
      </c>
      <c r="J30" s="7" t="s">
        <v>8</v>
      </c>
    </row>
    <row r="31" spans="1:10" s="1" customFormat="1" ht="15" customHeight="1" x14ac:dyDescent="0.2">
      <c r="A31" s="5" t="s">
        <v>231</v>
      </c>
      <c r="B31" s="5" t="s">
        <v>245</v>
      </c>
      <c r="C31" s="3">
        <v>13</v>
      </c>
      <c r="D31" s="5">
        <v>2</v>
      </c>
      <c r="E31" s="5">
        <v>0</v>
      </c>
      <c r="F31" s="5">
        <v>0</v>
      </c>
      <c r="G31" s="5" t="s">
        <v>9</v>
      </c>
      <c r="H31" s="5" t="s">
        <v>9</v>
      </c>
      <c r="I31" s="5" t="s">
        <v>9</v>
      </c>
      <c r="J31" s="3" t="s">
        <v>9</v>
      </c>
    </row>
    <row r="32" spans="1:10" s="1" customFormat="1" ht="15" customHeight="1" x14ac:dyDescent="0.2">
      <c r="A32" s="5" t="s">
        <v>38</v>
      </c>
      <c r="B32" s="7" t="s">
        <v>39</v>
      </c>
      <c r="C32" s="7">
        <v>43</v>
      </c>
      <c r="D32" s="5">
        <v>3</v>
      </c>
      <c r="E32" s="5">
        <v>4</v>
      </c>
      <c r="F32" s="5">
        <v>6</v>
      </c>
      <c r="G32" s="5" t="s">
        <v>8</v>
      </c>
      <c r="H32" s="5" t="s">
        <v>8</v>
      </c>
      <c r="I32" s="5" t="s">
        <v>8</v>
      </c>
      <c r="J32" s="7" t="s">
        <v>8</v>
      </c>
    </row>
    <row r="33" spans="1:10" s="1" customFormat="1" ht="15" customHeight="1" x14ac:dyDescent="0.2">
      <c r="A33" s="5" t="s">
        <v>191</v>
      </c>
      <c r="B33" s="7" t="s">
        <v>192</v>
      </c>
      <c r="C33" s="7">
        <v>6</v>
      </c>
      <c r="D33" s="5">
        <v>1</v>
      </c>
      <c r="E33" s="5">
        <v>0</v>
      </c>
      <c r="F33" s="5">
        <v>0</v>
      </c>
      <c r="G33" s="5" t="s">
        <v>8</v>
      </c>
      <c r="H33" s="5" t="s">
        <v>9</v>
      </c>
      <c r="I33" s="5" t="s">
        <v>9</v>
      </c>
      <c r="J33" s="7" t="s">
        <v>8</v>
      </c>
    </row>
    <row r="34" spans="1:10" s="1" customFormat="1" ht="15" customHeight="1" x14ac:dyDescent="0.2">
      <c r="A34" s="5" t="s">
        <v>40</v>
      </c>
      <c r="B34" s="5" t="s">
        <v>246</v>
      </c>
      <c r="C34" s="3">
        <v>25</v>
      </c>
      <c r="D34" s="5">
        <v>1</v>
      </c>
      <c r="E34" s="5">
        <v>0</v>
      </c>
      <c r="F34" s="5">
        <v>2</v>
      </c>
      <c r="G34" s="5" t="s">
        <v>9</v>
      </c>
      <c r="H34" s="5" t="s">
        <v>9</v>
      </c>
      <c r="I34" s="5" t="s">
        <v>8</v>
      </c>
      <c r="J34" s="3" t="s">
        <v>9</v>
      </c>
    </row>
    <row r="35" spans="1:10" s="1" customFormat="1" ht="15" customHeight="1" x14ac:dyDescent="0.2">
      <c r="A35" s="5" t="s">
        <v>207</v>
      </c>
      <c r="B35" s="5" t="s">
        <v>247</v>
      </c>
      <c r="C35" s="3">
        <v>9</v>
      </c>
      <c r="D35" s="5">
        <v>0</v>
      </c>
      <c r="E35" s="5">
        <v>0</v>
      </c>
      <c r="F35" s="5">
        <v>0</v>
      </c>
      <c r="G35" s="5" t="s">
        <v>9</v>
      </c>
      <c r="H35" s="5" t="s">
        <v>9</v>
      </c>
      <c r="I35" s="5" t="s">
        <v>9</v>
      </c>
      <c r="J35" s="3" t="s">
        <v>9</v>
      </c>
    </row>
    <row r="36" spans="1:10" s="1" customFormat="1" ht="15" customHeight="1" x14ac:dyDescent="0.2">
      <c r="A36" s="5" t="s">
        <v>41</v>
      </c>
      <c r="B36" s="7" t="s">
        <v>42</v>
      </c>
      <c r="C36" s="7">
        <v>21</v>
      </c>
      <c r="D36" s="5">
        <v>1</v>
      </c>
      <c r="E36" s="5">
        <v>0</v>
      </c>
      <c r="F36" s="5">
        <v>2</v>
      </c>
      <c r="G36" s="5" t="s">
        <v>9</v>
      </c>
      <c r="H36" s="5" t="s">
        <v>9</v>
      </c>
      <c r="I36" s="5" t="s">
        <v>8</v>
      </c>
      <c r="J36" s="7" t="s">
        <v>8</v>
      </c>
    </row>
    <row r="37" spans="1:10" s="1" customFormat="1" ht="15" customHeight="1" x14ac:dyDescent="0.2">
      <c r="A37" s="5" t="s">
        <v>208</v>
      </c>
      <c r="B37" s="23" t="s">
        <v>731</v>
      </c>
      <c r="C37" s="3">
        <v>6</v>
      </c>
      <c r="D37" s="5">
        <v>0</v>
      </c>
      <c r="E37" s="5">
        <v>0</v>
      </c>
      <c r="F37" s="5">
        <v>0</v>
      </c>
      <c r="G37" s="5" t="s">
        <v>9</v>
      </c>
      <c r="H37" s="5" t="s">
        <v>9</v>
      </c>
      <c r="I37" s="5" t="s">
        <v>9</v>
      </c>
      <c r="J37" s="3" t="s">
        <v>9</v>
      </c>
    </row>
    <row r="38" spans="1:10" s="1" customFormat="1" ht="15" customHeight="1" x14ac:dyDescent="0.2">
      <c r="A38" s="5" t="s">
        <v>209</v>
      </c>
      <c r="B38" s="5" t="s">
        <v>248</v>
      </c>
      <c r="C38" s="3">
        <v>3</v>
      </c>
      <c r="D38" s="5">
        <v>0</v>
      </c>
      <c r="E38" s="5">
        <v>0</v>
      </c>
      <c r="F38" s="5">
        <v>0</v>
      </c>
      <c r="G38" s="5" t="s">
        <v>9</v>
      </c>
      <c r="H38" s="5" t="s">
        <v>9</v>
      </c>
      <c r="I38" s="5" t="s">
        <v>9</v>
      </c>
      <c r="J38" s="3" t="s">
        <v>9</v>
      </c>
    </row>
    <row r="39" spans="1:10" s="1" customFormat="1" ht="15" customHeight="1" x14ac:dyDescent="0.2">
      <c r="A39" s="5" t="s">
        <v>210</v>
      </c>
      <c r="B39" s="5" t="s">
        <v>249</v>
      </c>
      <c r="C39" s="3">
        <v>4</v>
      </c>
      <c r="D39" s="5">
        <v>0</v>
      </c>
      <c r="E39" s="5">
        <v>0</v>
      </c>
      <c r="F39" s="5">
        <v>0</v>
      </c>
      <c r="G39" s="5" t="s">
        <v>9</v>
      </c>
      <c r="H39" s="5" t="s">
        <v>9</v>
      </c>
      <c r="I39" s="5" t="s">
        <v>9</v>
      </c>
      <c r="J39" s="3" t="s">
        <v>9</v>
      </c>
    </row>
    <row r="40" spans="1:10" s="1" customFormat="1" ht="15" customHeight="1" x14ac:dyDescent="0.2">
      <c r="A40" s="5" t="s">
        <v>211</v>
      </c>
      <c r="B40" s="5" t="s">
        <v>250</v>
      </c>
      <c r="C40" s="3">
        <v>21</v>
      </c>
      <c r="D40" s="5">
        <v>0</v>
      </c>
      <c r="E40" s="5">
        <v>1</v>
      </c>
      <c r="F40" s="5">
        <v>0</v>
      </c>
      <c r="G40" s="5" t="s">
        <v>9</v>
      </c>
      <c r="H40" s="5" t="s">
        <v>9</v>
      </c>
      <c r="I40" s="5" t="s">
        <v>9</v>
      </c>
      <c r="J40" s="3" t="s">
        <v>9</v>
      </c>
    </row>
    <row r="41" spans="1:10" s="1" customFormat="1" ht="15" customHeight="1" x14ac:dyDescent="0.2">
      <c r="A41" s="5" t="s">
        <v>212</v>
      </c>
      <c r="B41" s="5" t="s">
        <v>251</v>
      </c>
      <c r="C41" s="3">
        <v>18</v>
      </c>
      <c r="D41" s="5">
        <v>0</v>
      </c>
      <c r="E41" s="5">
        <v>0</v>
      </c>
      <c r="F41" s="5">
        <v>2</v>
      </c>
      <c r="G41" s="5" t="s">
        <v>9</v>
      </c>
      <c r="H41" s="5" t="s">
        <v>9</v>
      </c>
      <c r="I41" s="5" t="s">
        <v>9</v>
      </c>
      <c r="J41" s="3" t="s">
        <v>9</v>
      </c>
    </row>
    <row r="42" spans="1:10" s="1" customFormat="1" ht="15" customHeight="1" x14ac:dyDescent="0.2">
      <c r="A42" s="5" t="s">
        <v>164</v>
      </c>
      <c r="B42" s="7" t="s">
        <v>43</v>
      </c>
      <c r="C42" s="7">
        <v>4</v>
      </c>
      <c r="D42" s="5">
        <v>2</v>
      </c>
      <c r="E42" s="5">
        <v>0</v>
      </c>
      <c r="F42" s="5">
        <v>2</v>
      </c>
      <c r="G42" s="5" t="s">
        <v>9</v>
      </c>
      <c r="H42" s="5" t="s">
        <v>9</v>
      </c>
      <c r="I42" s="5" t="s">
        <v>9</v>
      </c>
      <c r="J42" s="7" t="s">
        <v>8</v>
      </c>
    </row>
    <row r="43" spans="1:10" s="1" customFormat="1" ht="15" customHeight="1" x14ac:dyDescent="0.2">
      <c r="A43" s="5" t="s">
        <v>165</v>
      </c>
      <c r="B43" s="7" t="s">
        <v>44</v>
      </c>
      <c r="C43" s="7">
        <v>37</v>
      </c>
      <c r="D43" s="5">
        <v>3</v>
      </c>
      <c r="E43" s="5">
        <v>3</v>
      </c>
      <c r="F43" s="5">
        <v>5</v>
      </c>
      <c r="G43" s="5" t="s">
        <v>8</v>
      </c>
      <c r="H43" s="5" t="s">
        <v>8</v>
      </c>
      <c r="I43" s="5" t="s">
        <v>8</v>
      </c>
      <c r="J43" s="7" t="s">
        <v>8</v>
      </c>
    </row>
    <row r="44" spans="1:10" s="1" customFormat="1" ht="15" customHeight="1" x14ac:dyDescent="0.2">
      <c r="A44" s="5" t="s">
        <v>213</v>
      </c>
      <c r="B44" s="5" t="s">
        <v>252</v>
      </c>
      <c r="C44" s="3">
        <v>2</v>
      </c>
      <c r="D44" s="5">
        <v>0</v>
      </c>
      <c r="E44" s="5">
        <v>0</v>
      </c>
      <c r="F44" s="5">
        <v>0</v>
      </c>
      <c r="G44" s="5" t="s">
        <v>9</v>
      </c>
      <c r="H44" s="5" t="s">
        <v>9</v>
      </c>
      <c r="I44" s="5" t="s">
        <v>9</v>
      </c>
      <c r="J44" s="3" t="s">
        <v>9</v>
      </c>
    </row>
    <row r="45" spans="1:10" s="1" customFormat="1" ht="15" customHeight="1" x14ac:dyDescent="0.2">
      <c r="A45" s="5" t="s">
        <v>166</v>
      </c>
      <c r="B45" s="7" t="s">
        <v>45</v>
      </c>
      <c r="C45" s="7">
        <v>7</v>
      </c>
      <c r="D45" s="5">
        <v>0</v>
      </c>
      <c r="E45" s="5">
        <v>1</v>
      </c>
      <c r="F45" s="5">
        <v>2</v>
      </c>
      <c r="G45" s="5" t="s">
        <v>9</v>
      </c>
      <c r="H45" s="5" t="s">
        <v>9</v>
      </c>
      <c r="I45" s="5" t="s">
        <v>8</v>
      </c>
      <c r="J45" s="7" t="s">
        <v>8</v>
      </c>
    </row>
    <row r="46" spans="1:10" s="1" customFormat="1" ht="15" customHeight="1" x14ac:dyDescent="0.2">
      <c r="A46" s="5" t="s">
        <v>214</v>
      </c>
      <c r="B46" s="5" t="s">
        <v>253</v>
      </c>
      <c r="C46" s="3">
        <v>8</v>
      </c>
      <c r="D46" s="5">
        <v>0</v>
      </c>
      <c r="E46" s="5">
        <v>0</v>
      </c>
      <c r="F46" s="5">
        <v>0</v>
      </c>
      <c r="G46" s="5" t="s">
        <v>9</v>
      </c>
      <c r="H46" s="5" t="s">
        <v>9</v>
      </c>
      <c r="I46" s="5" t="s">
        <v>9</v>
      </c>
      <c r="J46" s="3" t="s">
        <v>9</v>
      </c>
    </row>
    <row r="47" spans="1:10" s="1" customFormat="1" ht="15" customHeight="1" x14ac:dyDescent="0.2">
      <c r="A47" s="5" t="s">
        <v>232</v>
      </c>
      <c r="B47" s="5" t="s">
        <v>254</v>
      </c>
      <c r="C47" s="3">
        <v>20</v>
      </c>
      <c r="D47" s="5">
        <v>0</v>
      </c>
      <c r="E47" s="5">
        <v>0</v>
      </c>
      <c r="F47" s="5">
        <v>1</v>
      </c>
      <c r="G47" s="5" t="s">
        <v>9</v>
      </c>
      <c r="H47" s="5" t="s">
        <v>9</v>
      </c>
      <c r="I47" s="5" t="s">
        <v>9</v>
      </c>
      <c r="J47" s="3" t="s">
        <v>9</v>
      </c>
    </row>
    <row r="48" spans="1:10" s="1" customFormat="1" ht="15" customHeight="1" x14ac:dyDescent="0.2">
      <c r="A48" s="5" t="s">
        <v>215</v>
      </c>
      <c r="B48" s="5" t="s">
        <v>255</v>
      </c>
      <c r="C48" s="3">
        <v>2</v>
      </c>
      <c r="D48" s="5">
        <v>0</v>
      </c>
      <c r="E48" s="5">
        <v>0</v>
      </c>
      <c r="F48" s="5">
        <v>0</v>
      </c>
      <c r="G48" s="5" t="s">
        <v>9</v>
      </c>
      <c r="H48" s="5" t="s">
        <v>9</v>
      </c>
      <c r="I48" s="5" t="s">
        <v>9</v>
      </c>
      <c r="J48" s="3" t="s">
        <v>9</v>
      </c>
    </row>
    <row r="49" spans="1:10" s="1" customFormat="1" ht="15" customHeight="1" x14ac:dyDescent="0.2">
      <c r="A49" s="5" t="s">
        <v>167</v>
      </c>
      <c r="B49" s="7" t="s">
        <v>46</v>
      </c>
      <c r="C49" s="7">
        <v>19</v>
      </c>
      <c r="D49" s="5">
        <v>2</v>
      </c>
      <c r="E49" s="5">
        <v>4</v>
      </c>
      <c r="F49" s="5">
        <v>2</v>
      </c>
      <c r="G49" s="5" t="s">
        <v>9</v>
      </c>
      <c r="H49" s="5" t="s">
        <v>8</v>
      </c>
      <c r="I49" s="5" t="s">
        <v>8</v>
      </c>
      <c r="J49" s="7" t="s">
        <v>8</v>
      </c>
    </row>
    <row r="50" spans="1:10" s="1" customFormat="1" ht="15" customHeight="1" x14ac:dyDescent="0.2">
      <c r="A50" s="5" t="s">
        <v>47</v>
      </c>
      <c r="B50" s="5" t="s">
        <v>48</v>
      </c>
      <c r="C50" s="3">
        <v>8</v>
      </c>
      <c r="D50" s="5">
        <v>3</v>
      </c>
      <c r="E50" s="5">
        <v>1</v>
      </c>
      <c r="F50" s="5">
        <v>1</v>
      </c>
      <c r="G50" s="5" t="s">
        <v>8</v>
      </c>
      <c r="H50" s="5" t="s">
        <v>9</v>
      </c>
      <c r="I50" s="5" t="s">
        <v>9</v>
      </c>
      <c r="J50" s="3" t="s">
        <v>9</v>
      </c>
    </row>
    <row r="51" spans="1:10" s="1" customFormat="1" ht="15" customHeight="1" x14ac:dyDescent="0.2">
      <c r="A51" s="5" t="s">
        <v>49</v>
      </c>
      <c r="B51" s="7" t="s">
        <v>50</v>
      </c>
      <c r="C51" s="7">
        <v>36</v>
      </c>
      <c r="D51" s="5">
        <v>0</v>
      </c>
      <c r="E51" s="5">
        <v>1</v>
      </c>
      <c r="F51" s="5">
        <v>0</v>
      </c>
      <c r="G51" s="5" t="s">
        <v>9</v>
      </c>
      <c r="H51" s="5" t="s">
        <v>8</v>
      </c>
      <c r="I51" s="5" t="s">
        <v>9</v>
      </c>
      <c r="J51" s="7" t="s">
        <v>8</v>
      </c>
    </row>
    <row r="52" spans="1:10" s="1" customFormat="1" ht="15" customHeight="1" x14ac:dyDescent="0.2">
      <c r="A52" s="5" t="s">
        <v>216</v>
      </c>
      <c r="B52" s="5" t="s">
        <v>256</v>
      </c>
      <c r="C52" s="3">
        <v>3</v>
      </c>
      <c r="D52" s="5">
        <v>0</v>
      </c>
      <c r="E52" s="5">
        <v>0</v>
      </c>
      <c r="F52" s="5">
        <v>0</v>
      </c>
      <c r="G52" s="5" t="s">
        <v>9</v>
      </c>
      <c r="H52" s="5" t="s">
        <v>9</v>
      </c>
      <c r="I52" s="5" t="s">
        <v>9</v>
      </c>
      <c r="J52" s="3" t="s">
        <v>9</v>
      </c>
    </row>
    <row r="53" spans="1:10" s="1" customFormat="1" ht="15" customHeight="1" x14ac:dyDescent="0.2">
      <c r="A53" s="5" t="s">
        <v>51</v>
      </c>
      <c r="B53" s="7" t="s">
        <v>52</v>
      </c>
      <c r="C53" s="7">
        <v>12</v>
      </c>
      <c r="D53" s="5">
        <v>0</v>
      </c>
      <c r="E53" s="5">
        <v>0</v>
      </c>
      <c r="F53" s="5">
        <v>1</v>
      </c>
      <c r="G53" s="5" t="s">
        <v>9</v>
      </c>
      <c r="H53" s="5" t="s">
        <v>9</v>
      </c>
      <c r="I53" s="5" t="s">
        <v>8</v>
      </c>
      <c r="J53" s="7" t="s">
        <v>8</v>
      </c>
    </row>
    <row r="54" spans="1:10" s="1" customFormat="1" ht="15" customHeight="1" x14ac:dyDescent="0.2">
      <c r="A54" s="5" t="s">
        <v>217</v>
      </c>
      <c r="B54" s="5" t="s">
        <v>257</v>
      </c>
      <c r="C54" s="3">
        <v>18</v>
      </c>
      <c r="D54" s="5">
        <v>2</v>
      </c>
      <c r="E54" s="5">
        <v>1</v>
      </c>
      <c r="F54" s="5">
        <v>2</v>
      </c>
      <c r="G54" s="5" t="s">
        <v>8</v>
      </c>
      <c r="H54" s="5" t="s">
        <v>9</v>
      </c>
      <c r="I54" s="5" t="s">
        <v>9</v>
      </c>
      <c r="J54" s="3" t="s">
        <v>9</v>
      </c>
    </row>
    <row r="55" spans="1:10" s="1" customFormat="1" ht="15" customHeight="1" x14ac:dyDescent="0.2">
      <c r="A55" s="5" t="s">
        <v>218</v>
      </c>
      <c r="B55" s="5" t="s">
        <v>258</v>
      </c>
      <c r="C55" s="3">
        <v>2</v>
      </c>
      <c r="D55" s="5">
        <v>0</v>
      </c>
      <c r="E55" s="5">
        <v>1</v>
      </c>
      <c r="F55" s="5">
        <v>0</v>
      </c>
      <c r="G55" s="5" t="s">
        <v>9</v>
      </c>
      <c r="H55" s="5" t="s">
        <v>9</v>
      </c>
      <c r="I55" s="5" t="s">
        <v>9</v>
      </c>
      <c r="J55" s="3" t="s">
        <v>9</v>
      </c>
    </row>
    <row r="56" spans="1:10" s="1" customFormat="1" ht="15" customHeight="1" x14ac:dyDescent="0.2">
      <c r="A56" s="5" t="s">
        <v>219</v>
      </c>
      <c r="B56" s="5" t="s">
        <v>259</v>
      </c>
      <c r="C56" s="3">
        <v>2</v>
      </c>
      <c r="D56" s="5">
        <v>0</v>
      </c>
      <c r="E56" s="5">
        <v>1</v>
      </c>
      <c r="F56" s="5">
        <v>0</v>
      </c>
      <c r="G56" s="5" t="s">
        <v>9</v>
      </c>
      <c r="H56" s="5" t="s">
        <v>9</v>
      </c>
      <c r="I56" s="5" t="s">
        <v>9</v>
      </c>
      <c r="J56" s="3" t="s">
        <v>9</v>
      </c>
    </row>
    <row r="57" spans="1:10" s="1" customFormat="1" ht="15" customHeight="1" x14ac:dyDescent="0.2">
      <c r="A57" s="5" t="s">
        <v>53</v>
      </c>
      <c r="B57" s="7" t="s">
        <v>54</v>
      </c>
      <c r="C57" s="7">
        <v>17</v>
      </c>
      <c r="D57" s="5">
        <v>1</v>
      </c>
      <c r="E57" s="5">
        <v>1</v>
      </c>
      <c r="F57" s="5">
        <v>0</v>
      </c>
      <c r="G57" s="5" t="s">
        <v>9</v>
      </c>
      <c r="H57" s="5" t="s">
        <v>8</v>
      </c>
      <c r="I57" s="5" t="s">
        <v>9</v>
      </c>
      <c r="J57" s="7" t="s">
        <v>8</v>
      </c>
    </row>
    <row r="58" spans="1:10" s="1" customFormat="1" ht="15" customHeight="1" x14ac:dyDescent="0.2">
      <c r="A58" s="5" t="s">
        <v>220</v>
      </c>
      <c r="B58" s="5" t="s">
        <v>260</v>
      </c>
      <c r="C58" s="3">
        <v>28</v>
      </c>
      <c r="D58" s="5">
        <v>0</v>
      </c>
      <c r="E58" s="5">
        <v>1</v>
      </c>
      <c r="F58" s="5">
        <v>0</v>
      </c>
      <c r="G58" s="5" t="s">
        <v>9</v>
      </c>
      <c r="H58" s="5" t="s">
        <v>9</v>
      </c>
      <c r="I58" s="5" t="s">
        <v>9</v>
      </c>
      <c r="J58" s="3" t="s">
        <v>9</v>
      </c>
    </row>
    <row r="59" spans="1:10" s="1" customFormat="1" ht="15" customHeight="1" x14ac:dyDescent="0.2">
      <c r="A59" s="5" t="s">
        <v>221</v>
      </c>
      <c r="B59" s="7" t="s">
        <v>56</v>
      </c>
      <c r="C59" s="7">
        <v>18</v>
      </c>
      <c r="D59" s="5">
        <v>0</v>
      </c>
      <c r="E59" s="5">
        <v>0</v>
      </c>
      <c r="F59" s="5">
        <v>1</v>
      </c>
      <c r="G59" s="5" t="s">
        <v>9</v>
      </c>
      <c r="H59" s="5" t="s">
        <v>9</v>
      </c>
      <c r="I59" s="5" t="s">
        <v>9</v>
      </c>
      <c r="J59" s="7" t="s">
        <v>8</v>
      </c>
    </row>
    <row r="60" spans="1:10" s="1" customFormat="1" ht="15" customHeight="1" x14ac:dyDescent="0.2">
      <c r="A60" s="5" t="s">
        <v>55</v>
      </c>
      <c r="B60" s="5" t="s">
        <v>261</v>
      </c>
      <c r="C60" s="3">
        <v>13</v>
      </c>
      <c r="D60" s="5">
        <v>1</v>
      </c>
      <c r="E60" s="5">
        <v>2</v>
      </c>
      <c r="F60" s="5">
        <v>1</v>
      </c>
      <c r="G60" s="5" t="s">
        <v>9</v>
      </c>
      <c r="H60" s="5" t="s">
        <v>8</v>
      </c>
      <c r="I60" s="5" t="s">
        <v>9</v>
      </c>
      <c r="J60" s="3" t="s">
        <v>9</v>
      </c>
    </row>
    <row r="61" spans="1:10" s="1" customFormat="1" ht="15" customHeight="1" x14ac:dyDescent="0.2">
      <c r="A61" s="5" t="s">
        <v>57</v>
      </c>
      <c r="B61" s="7" t="s">
        <v>58</v>
      </c>
      <c r="C61" s="7">
        <v>19</v>
      </c>
      <c r="D61" s="5">
        <v>1</v>
      </c>
      <c r="E61" s="5">
        <v>2</v>
      </c>
      <c r="F61" s="5">
        <v>3</v>
      </c>
      <c r="G61" s="5" t="s">
        <v>9</v>
      </c>
      <c r="H61" s="5" t="s">
        <v>9</v>
      </c>
      <c r="I61" s="5" t="s">
        <v>8</v>
      </c>
      <c r="J61" s="7" t="s">
        <v>8</v>
      </c>
    </row>
    <row r="62" spans="1:10" s="1" customFormat="1" ht="15" customHeight="1" x14ac:dyDescent="0.2">
      <c r="A62" s="5" t="s">
        <v>59</v>
      </c>
      <c r="B62" s="7" t="s">
        <v>60</v>
      </c>
      <c r="C62" s="7">
        <v>5</v>
      </c>
      <c r="D62" s="5">
        <v>1</v>
      </c>
      <c r="E62" s="5">
        <v>0</v>
      </c>
      <c r="F62" s="5">
        <v>1</v>
      </c>
      <c r="G62" s="5" t="s">
        <v>8</v>
      </c>
      <c r="H62" s="5" t="s">
        <v>9</v>
      </c>
      <c r="I62" s="5" t="s">
        <v>8</v>
      </c>
      <c r="J62" s="7" t="s">
        <v>8</v>
      </c>
    </row>
    <row r="63" spans="1:10" s="1" customFormat="1" ht="15" customHeight="1" x14ac:dyDescent="0.2">
      <c r="A63" s="5" t="s">
        <v>61</v>
      </c>
      <c r="B63" s="7" t="s">
        <v>62</v>
      </c>
      <c r="C63" s="7">
        <v>5</v>
      </c>
      <c r="D63" s="5">
        <v>1</v>
      </c>
      <c r="E63" s="5">
        <v>0</v>
      </c>
      <c r="F63" s="5">
        <v>0</v>
      </c>
      <c r="G63" s="5" t="s">
        <v>8</v>
      </c>
      <c r="H63" s="5" t="s">
        <v>9</v>
      </c>
      <c r="I63" s="5" t="s">
        <v>9</v>
      </c>
      <c r="J63" s="7" t="s">
        <v>8</v>
      </c>
    </row>
    <row r="64" spans="1:10" s="1" customFormat="1" ht="15" customHeight="1" x14ac:dyDescent="0.2">
      <c r="A64" s="5" t="s">
        <v>63</v>
      </c>
      <c r="B64" s="7" t="s">
        <v>64</v>
      </c>
      <c r="C64" s="7">
        <v>9</v>
      </c>
      <c r="D64" s="5">
        <v>2</v>
      </c>
      <c r="E64" s="5">
        <v>0</v>
      </c>
      <c r="F64" s="5">
        <v>1</v>
      </c>
      <c r="G64" s="5" t="s">
        <v>8</v>
      </c>
      <c r="H64" s="5" t="s">
        <v>9</v>
      </c>
      <c r="I64" s="5" t="s">
        <v>8</v>
      </c>
      <c r="J64" s="7" t="s">
        <v>8</v>
      </c>
    </row>
    <row r="65" spans="1:10" s="1" customFormat="1" ht="15" customHeight="1" x14ac:dyDescent="0.2">
      <c r="A65" s="5" t="s">
        <v>65</v>
      </c>
      <c r="B65" s="7" t="s">
        <v>66</v>
      </c>
      <c r="C65" s="7">
        <v>18</v>
      </c>
      <c r="D65" s="5">
        <v>2</v>
      </c>
      <c r="E65" s="5">
        <v>0</v>
      </c>
      <c r="F65" s="5">
        <v>3</v>
      </c>
      <c r="G65" s="5" t="s">
        <v>8</v>
      </c>
      <c r="H65" s="5" t="s">
        <v>9</v>
      </c>
      <c r="I65" s="5" t="s">
        <v>8</v>
      </c>
      <c r="J65" s="7" t="s">
        <v>8</v>
      </c>
    </row>
    <row r="66" spans="1:10" s="1" customFormat="1" ht="15" customHeight="1" x14ac:dyDescent="0.2">
      <c r="A66" s="5" t="s">
        <v>67</v>
      </c>
      <c r="B66" s="7" t="s">
        <v>68</v>
      </c>
      <c r="C66" s="7">
        <v>16</v>
      </c>
      <c r="D66" s="5">
        <v>3</v>
      </c>
      <c r="E66" s="5">
        <v>0</v>
      </c>
      <c r="F66" s="5">
        <v>2</v>
      </c>
      <c r="G66" s="5" t="s">
        <v>8</v>
      </c>
      <c r="H66" s="5" t="s">
        <v>9</v>
      </c>
      <c r="I66" s="5" t="s">
        <v>8</v>
      </c>
      <c r="J66" s="7" t="s">
        <v>8</v>
      </c>
    </row>
    <row r="67" spans="1:10" s="1" customFormat="1" ht="15" customHeight="1" x14ac:dyDescent="0.2">
      <c r="A67" s="5" t="s">
        <v>69</v>
      </c>
      <c r="B67" s="7" t="s">
        <v>70</v>
      </c>
      <c r="C67" s="7">
        <v>4</v>
      </c>
      <c r="D67" s="5">
        <v>0</v>
      </c>
      <c r="E67" s="5">
        <v>1</v>
      </c>
      <c r="F67" s="5">
        <v>1</v>
      </c>
      <c r="G67" s="5" t="s">
        <v>9</v>
      </c>
      <c r="H67" s="5" t="s">
        <v>8</v>
      </c>
      <c r="I67" s="5" t="s">
        <v>8</v>
      </c>
      <c r="J67" s="7" t="s">
        <v>8</v>
      </c>
    </row>
    <row r="68" spans="1:10" s="1" customFormat="1" ht="15" customHeight="1" x14ac:dyDescent="0.2">
      <c r="A68" s="5" t="s">
        <v>168</v>
      </c>
      <c r="B68" s="7" t="s">
        <v>71</v>
      </c>
      <c r="C68" s="7">
        <v>4</v>
      </c>
      <c r="D68" s="5">
        <v>1</v>
      </c>
      <c r="E68" s="5">
        <v>0</v>
      </c>
      <c r="F68" s="5">
        <v>2</v>
      </c>
      <c r="G68" s="5" t="s">
        <v>9</v>
      </c>
      <c r="H68" s="5" t="s">
        <v>9</v>
      </c>
      <c r="I68" s="5" t="s">
        <v>8</v>
      </c>
      <c r="J68" s="7" t="s">
        <v>8</v>
      </c>
    </row>
    <row r="69" spans="1:10" s="1" customFormat="1" ht="15" customHeight="1" x14ac:dyDescent="0.2">
      <c r="A69" s="5" t="s">
        <v>72</v>
      </c>
      <c r="B69" s="7" t="s">
        <v>73</v>
      </c>
      <c r="C69" s="7">
        <v>19</v>
      </c>
      <c r="D69" s="5">
        <v>1</v>
      </c>
      <c r="E69" s="5">
        <v>2</v>
      </c>
      <c r="F69" s="5">
        <v>2</v>
      </c>
      <c r="G69" s="5" t="s">
        <v>8</v>
      </c>
      <c r="H69" s="5" t="s">
        <v>8</v>
      </c>
      <c r="I69" s="5" t="s">
        <v>8</v>
      </c>
      <c r="J69" s="7" t="s">
        <v>8</v>
      </c>
    </row>
    <row r="70" spans="1:10" s="1" customFormat="1" ht="15" customHeight="1" x14ac:dyDescent="0.2">
      <c r="A70" s="5" t="s">
        <v>222</v>
      </c>
      <c r="B70" s="5" t="s">
        <v>262</v>
      </c>
      <c r="C70" s="3">
        <v>17</v>
      </c>
      <c r="D70" s="5">
        <v>0</v>
      </c>
      <c r="E70" s="5">
        <v>0</v>
      </c>
      <c r="F70" s="5"/>
      <c r="G70" s="5" t="s">
        <v>9</v>
      </c>
      <c r="H70" s="5" t="s">
        <v>9</v>
      </c>
      <c r="I70" s="5" t="s">
        <v>9</v>
      </c>
      <c r="J70" s="3" t="s">
        <v>9</v>
      </c>
    </row>
    <row r="71" spans="1:10" s="1" customFormat="1" ht="15" customHeight="1" x14ac:dyDescent="0.2">
      <c r="A71" s="5" t="s">
        <v>74</v>
      </c>
      <c r="B71" s="7" t="s">
        <v>75</v>
      </c>
      <c r="C71" s="7">
        <v>30</v>
      </c>
      <c r="D71" s="5">
        <v>1</v>
      </c>
      <c r="E71" s="5">
        <v>0</v>
      </c>
      <c r="F71" s="5">
        <v>1</v>
      </c>
      <c r="G71" s="5" t="s">
        <v>8</v>
      </c>
      <c r="H71" s="5" t="s">
        <v>9</v>
      </c>
      <c r="I71" s="5" t="s">
        <v>9</v>
      </c>
      <c r="J71" s="7" t="s">
        <v>8</v>
      </c>
    </row>
    <row r="72" spans="1:10" s="1" customFormat="1" ht="15" customHeight="1" x14ac:dyDescent="0.2">
      <c r="A72" s="5" t="s">
        <v>76</v>
      </c>
      <c r="B72" s="7" t="s">
        <v>77</v>
      </c>
      <c r="C72" s="7">
        <v>16</v>
      </c>
      <c r="D72" s="5">
        <v>1</v>
      </c>
      <c r="E72" s="5">
        <v>0</v>
      </c>
      <c r="F72" s="5">
        <v>2</v>
      </c>
      <c r="G72" s="5" t="s">
        <v>9</v>
      </c>
      <c r="H72" s="5" t="s">
        <v>9</v>
      </c>
      <c r="I72" s="5" t="s">
        <v>8</v>
      </c>
      <c r="J72" s="7" t="s">
        <v>8</v>
      </c>
    </row>
    <row r="73" spans="1:10" s="1" customFormat="1" ht="15" customHeight="1" x14ac:dyDescent="0.2">
      <c r="A73" s="5" t="s">
        <v>223</v>
      </c>
      <c r="B73" s="5" t="s">
        <v>263</v>
      </c>
      <c r="C73" s="3">
        <v>2</v>
      </c>
      <c r="D73" s="5">
        <v>0</v>
      </c>
      <c r="E73" s="5">
        <v>0</v>
      </c>
      <c r="F73" s="5">
        <v>0</v>
      </c>
      <c r="G73" s="5" t="s">
        <v>9</v>
      </c>
      <c r="H73" s="5" t="s">
        <v>9</v>
      </c>
      <c r="I73" s="5" t="s">
        <v>9</v>
      </c>
      <c r="J73" s="3" t="s">
        <v>9</v>
      </c>
    </row>
    <row r="74" spans="1:10" s="1" customFormat="1" ht="15" customHeight="1" x14ac:dyDescent="0.2">
      <c r="A74" s="5" t="s">
        <v>224</v>
      </c>
      <c r="B74" s="5" t="s">
        <v>264</v>
      </c>
      <c r="C74" s="3">
        <v>8</v>
      </c>
      <c r="D74" s="5">
        <v>0</v>
      </c>
      <c r="E74" s="5">
        <v>0</v>
      </c>
      <c r="F74" s="5">
        <v>1</v>
      </c>
      <c r="G74" s="5" t="s">
        <v>9</v>
      </c>
      <c r="H74" s="5" t="s">
        <v>9</v>
      </c>
      <c r="I74" s="5" t="s">
        <v>9</v>
      </c>
      <c r="J74" s="3" t="s">
        <v>9</v>
      </c>
    </row>
    <row r="75" spans="1:10" s="1" customFormat="1" ht="15" customHeight="1" x14ac:dyDescent="0.2">
      <c r="A75" s="5" t="s">
        <v>225</v>
      </c>
      <c r="B75" s="5" t="s">
        <v>265</v>
      </c>
      <c r="C75" s="3">
        <v>22</v>
      </c>
      <c r="D75" s="5">
        <v>1</v>
      </c>
      <c r="E75" s="5">
        <v>1</v>
      </c>
      <c r="F75" s="5">
        <v>2</v>
      </c>
      <c r="G75" s="5" t="s">
        <v>9</v>
      </c>
      <c r="H75" s="5" t="s">
        <v>9</v>
      </c>
      <c r="I75" s="5" t="s">
        <v>9</v>
      </c>
      <c r="J75" s="3" t="s">
        <v>9</v>
      </c>
    </row>
    <row r="76" spans="1:10" s="1" customFormat="1" ht="15" customHeight="1" x14ac:dyDescent="0.2">
      <c r="A76" s="5" t="s">
        <v>78</v>
      </c>
      <c r="B76" s="7" t="s">
        <v>79</v>
      </c>
      <c r="C76" s="7">
        <v>69</v>
      </c>
      <c r="D76" s="5">
        <v>4</v>
      </c>
      <c r="E76" s="5">
        <v>2</v>
      </c>
      <c r="F76" s="5">
        <v>8</v>
      </c>
      <c r="G76" s="5" t="s">
        <v>8</v>
      </c>
      <c r="H76" s="5" t="s">
        <v>8</v>
      </c>
      <c r="I76" s="5" t="s">
        <v>8</v>
      </c>
      <c r="J76" s="7" t="s">
        <v>8</v>
      </c>
    </row>
    <row r="77" spans="1:10" s="1" customFormat="1" ht="15" customHeight="1" x14ac:dyDescent="0.2">
      <c r="A77" s="5" t="s">
        <v>80</v>
      </c>
      <c r="B77" s="7" t="s">
        <v>81</v>
      </c>
      <c r="C77" s="7">
        <v>29</v>
      </c>
      <c r="D77" s="5">
        <v>2</v>
      </c>
      <c r="E77" s="5">
        <v>2</v>
      </c>
      <c r="F77" s="5">
        <v>4</v>
      </c>
      <c r="G77" s="5" t="s">
        <v>8</v>
      </c>
      <c r="H77" s="5" t="s">
        <v>8</v>
      </c>
      <c r="I77" s="5" t="s">
        <v>8</v>
      </c>
      <c r="J77" s="7" t="s">
        <v>8</v>
      </c>
    </row>
    <row r="78" spans="1:10" s="1" customFormat="1" ht="15" customHeight="1" x14ac:dyDescent="0.2">
      <c r="A78" s="5" t="s">
        <v>82</v>
      </c>
      <c r="B78" s="7" t="s">
        <v>83</v>
      </c>
      <c r="C78" s="7">
        <v>40</v>
      </c>
      <c r="D78" s="5">
        <v>3</v>
      </c>
      <c r="E78" s="5">
        <v>0</v>
      </c>
      <c r="F78" s="5">
        <v>7</v>
      </c>
      <c r="G78" s="5" t="s">
        <v>8</v>
      </c>
      <c r="H78" s="5" t="s">
        <v>9</v>
      </c>
      <c r="I78" s="5" t="s">
        <v>8</v>
      </c>
      <c r="J78" s="7" t="s">
        <v>8</v>
      </c>
    </row>
    <row r="79" spans="1:10" s="1" customFormat="1" ht="15" customHeight="1" x14ac:dyDescent="0.2">
      <c r="A79" s="5" t="s">
        <v>226</v>
      </c>
      <c r="B79" s="5" t="s">
        <v>266</v>
      </c>
      <c r="C79" s="3">
        <v>5</v>
      </c>
      <c r="D79" s="5">
        <v>0</v>
      </c>
      <c r="E79" s="5">
        <v>0</v>
      </c>
      <c r="F79" s="5">
        <v>0</v>
      </c>
      <c r="G79" s="5" t="s">
        <v>9</v>
      </c>
      <c r="H79" s="5" t="s">
        <v>9</v>
      </c>
      <c r="I79" s="5" t="s">
        <v>9</v>
      </c>
      <c r="J79" s="3" t="s">
        <v>9</v>
      </c>
    </row>
    <row r="80" spans="1:10" ht="15" customHeight="1" x14ac:dyDescent="0.2">
      <c r="A80" s="18" t="s">
        <v>228</v>
      </c>
      <c r="B80" s="5" t="s">
        <v>267</v>
      </c>
      <c r="C80" s="3">
        <v>59</v>
      </c>
      <c r="D80" s="5">
        <v>1</v>
      </c>
      <c r="E80" s="5">
        <v>1</v>
      </c>
      <c r="F80" s="5">
        <v>3</v>
      </c>
      <c r="G80" s="5" t="s">
        <v>9</v>
      </c>
      <c r="H80" s="5" t="s">
        <v>9</v>
      </c>
      <c r="I80" s="5" t="s">
        <v>9</v>
      </c>
      <c r="J80" s="3" t="s">
        <v>9</v>
      </c>
    </row>
    <row r="81" spans="1:10" ht="15" customHeight="1" x14ac:dyDescent="0.2">
      <c r="A81" s="18" t="s">
        <v>227</v>
      </c>
      <c r="B81" s="5" t="s">
        <v>268</v>
      </c>
      <c r="C81" s="3">
        <v>20</v>
      </c>
      <c r="D81" s="5">
        <v>1</v>
      </c>
      <c r="E81" s="5">
        <v>1</v>
      </c>
      <c r="F81" s="5">
        <v>0</v>
      </c>
      <c r="G81" s="5" t="s">
        <v>9</v>
      </c>
      <c r="H81" s="5" t="s">
        <v>9</v>
      </c>
      <c r="I81" s="5" t="s">
        <v>9</v>
      </c>
      <c r="J81" s="3" t="s">
        <v>9</v>
      </c>
    </row>
    <row r="82" spans="1:10" ht="15" customHeight="1" x14ac:dyDescent="0.2">
      <c r="A82" s="18" t="s">
        <v>229</v>
      </c>
      <c r="B82" s="5" t="s">
        <v>269</v>
      </c>
      <c r="C82" s="3">
        <v>32</v>
      </c>
      <c r="D82" s="5">
        <v>1</v>
      </c>
      <c r="E82" s="5">
        <v>0</v>
      </c>
      <c r="F82" s="5">
        <v>1</v>
      </c>
      <c r="G82" s="5" t="s">
        <v>9</v>
      </c>
      <c r="H82" s="5" t="s">
        <v>9</v>
      </c>
      <c r="I82" s="5" t="s">
        <v>9</v>
      </c>
      <c r="J82" s="3" t="s">
        <v>9</v>
      </c>
    </row>
    <row r="83" spans="1:10" ht="15" customHeight="1" x14ac:dyDescent="0.2">
      <c r="A83" s="18" t="s">
        <v>230</v>
      </c>
      <c r="B83" s="5" t="s">
        <v>270</v>
      </c>
      <c r="C83" s="3">
        <v>66</v>
      </c>
      <c r="D83" s="5">
        <v>3</v>
      </c>
      <c r="E83" s="5">
        <v>1</v>
      </c>
      <c r="F83" s="5">
        <v>3</v>
      </c>
      <c r="G83" s="5" t="s">
        <v>9</v>
      </c>
      <c r="H83" s="5" t="s">
        <v>9</v>
      </c>
      <c r="I83" s="5" t="s">
        <v>9</v>
      </c>
      <c r="J83" s="3" t="s">
        <v>9</v>
      </c>
    </row>
  </sheetData>
  <sortState xmlns:xlrd2="http://schemas.microsoft.com/office/spreadsheetml/2017/richdata2" ref="A3:J78">
    <sortCondition ref="A3:A7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C3D1F-2D1F-F84C-A064-BE3AD3D23721}">
  <dimension ref="A1:H277"/>
  <sheetViews>
    <sheetView workbookViewId="0">
      <selection activeCell="B10" sqref="B10"/>
    </sheetView>
  </sheetViews>
  <sheetFormatPr baseColWidth="10" defaultRowHeight="16" x14ac:dyDescent="0.2"/>
  <cols>
    <col min="1" max="1" width="38.83203125" style="28" bestFit="1" customWidth="1"/>
    <col min="2" max="2" width="64.83203125" bestFit="1" customWidth="1"/>
    <col min="5" max="5" width="11.6640625" bestFit="1" customWidth="1"/>
  </cols>
  <sheetData>
    <row r="1" spans="1:8" ht="35" thickBot="1" x14ac:dyDescent="0.25">
      <c r="A1" s="26"/>
      <c r="B1" s="3"/>
      <c r="C1" s="3"/>
      <c r="D1" s="3"/>
      <c r="E1" s="39" t="s">
        <v>159</v>
      </c>
      <c r="F1" s="40"/>
      <c r="G1" s="9" t="s">
        <v>184</v>
      </c>
      <c r="H1" s="9" t="s">
        <v>160</v>
      </c>
    </row>
    <row r="2" spans="1:8" ht="120" thickBot="1" x14ac:dyDescent="0.25">
      <c r="A2" s="27" t="s">
        <v>169</v>
      </c>
      <c r="B2" s="16" t="s">
        <v>84</v>
      </c>
      <c r="C2" s="16" t="s">
        <v>85</v>
      </c>
      <c r="D2" s="16" t="s">
        <v>513</v>
      </c>
      <c r="E2" s="15" t="s">
        <v>173</v>
      </c>
      <c r="F2" s="16" t="s">
        <v>170</v>
      </c>
      <c r="G2" s="16" t="s">
        <v>172</v>
      </c>
      <c r="H2" s="16" t="s">
        <v>171</v>
      </c>
    </row>
    <row r="3" spans="1:8" ht="14" customHeight="1" x14ac:dyDescent="0.2">
      <c r="A3" s="28" t="s">
        <v>271</v>
      </c>
      <c r="B3" t="s">
        <v>514</v>
      </c>
      <c r="C3" s="14">
        <v>10</v>
      </c>
      <c r="D3" s="14">
        <v>0</v>
      </c>
      <c r="E3" s="29">
        <v>6.6666666666666693E-2</v>
      </c>
      <c r="F3" s="14" t="s">
        <v>9</v>
      </c>
      <c r="G3" s="6">
        <f t="shared" ref="G3:G66" si="0">D3/C3</f>
        <v>0</v>
      </c>
      <c r="H3" s="14" t="s">
        <v>9</v>
      </c>
    </row>
    <row r="4" spans="1:8" ht="14" customHeight="1" x14ac:dyDescent="0.2">
      <c r="A4" s="28" t="s">
        <v>272</v>
      </c>
      <c r="B4" t="s">
        <v>515</v>
      </c>
      <c r="C4" s="14">
        <v>6</v>
      </c>
      <c r="D4" s="14">
        <v>2</v>
      </c>
      <c r="E4" s="29">
        <v>4.8888888888888898E-2</v>
      </c>
      <c r="F4" s="14" t="s">
        <v>9</v>
      </c>
      <c r="G4" s="6">
        <f t="shared" si="0"/>
        <v>0.33333333333333331</v>
      </c>
      <c r="H4" s="14" t="s">
        <v>9</v>
      </c>
    </row>
    <row r="5" spans="1:8" ht="14" customHeight="1" x14ac:dyDescent="0.2">
      <c r="A5" s="28" t="s">
        <v>273</v>
      </c>
      <c r="B5" t="s">
        <v>516</v>
      </c>
      <c r="C5" s="14">
        <v>4</v>
      </c>
      <c r="D5" s="14">
        <v>4</v>
      </c>
      <c r="E5" s="29">
        <v>0.25333333333333302</v>
      </c>
      <c r="F5" s="14" t="s">
        <v>9</v>
      </c>
      <c r="G5" s="6">
        <f t="shared" si="0"/>
        <v>1</v>
      </c>
      <c r="H5" s="14" t="s">
        <v>8</v>
      </c>
    </row>
    <row r="6" spans="1:8" ht="14" customHeight="1" x14ac:dyDescent="0.2">
      <c r="A6" s="28" t="s">
        <v>274</v>
      </c>
      <c r="B6" t="s">
        <v>517</v>
      </c>
      <c r="C6" s="14">
        <v>4</v>
      </c>
      <c r="D6" s="14">
        <v>4</v>
      </c>
      <c r="E6" s="29">
        <v>0.266666666666667</v>
      </c>
      <c r="F6" s="14" t="s">
        <v>9</v>
      </c>
      <c r="G6" s="6">
        <f t="shared" si="0"/>
        <v>1</v>
      </c>
      <c r="H6" s="14" t="s">
        <v>8</v>
      </c>
    </row>
    <row r="7" spans="1:8" ht="14" customHeight="1" x14ac:dyDescent="0.2">
      <c r="A7" s="28" t="s">
        <v>275</v>
      </c>
      <c r="B7" t="s">
        <v>518</v>
      </c>
      <c r="C7" s="14">
        <v>10</v>
      </c>
      <c r="D7" s="14">
        <v>6</v>
      </c>
      <c r="E7" s="29">
        <v>0.31555555555555498</v>
      </c>
      <c r="F7" s="14" t="s">
        <v>9</v>
      </c>
      <c r="G7" s="6">
        <f t="shared" si="0"/>
        <v>0.6</v>
      </c>
      <c r="H7" s="14" t="s">
        <v>8</v>
      </c>
    </row>
    <row r="8" spans="1:8" ht="14" customHeight="1" x14ac:dyDescent="0.2">
      <c r="A8" s="28" t="s">
        <v>276</v>
      </c>
      <c r="B8" t="s">
        <v>519</v>
      </c>
      <c r="C8" s="14">
        <v>11</v>
      </c>
      <c r="D8" s="14">
        <v>5</v>
      </c>
      <c r="E8" s="29">
        <v>0.31333333333333302</v>
      </c>
      <c r="F8" s="14" t="s">
        <v>9</v>
      </c>
      <c r="G8" s="6">
        <f t="shared" si="0"/>
        <v>0.45454545454545453</v>
      </c>
      <c r="H8" s="14" t="s">
        <v>8</v>
      </c>
    </row>
    <row r="9" spans="1:8" ht="14" customHeight="1" x14ac:dyDescent="0.2">
      <c r="A9" s="28" t="s">
        <v>277</v>
      </c>
      <c r="B9" t="s">
        <v>520</v>
      </c>
      <c r="C9" s="14">
        <v>20</v>
      </c>
      <c r="D9" s="14">
        <v>7</v>
      </c>
      <c r="E9" s="29">
        <v>0.18333333333333299</v>
      </c>
      <c r="F9" s="14" t="s">
        <v>9</v>
      </c>
      <c r="G9" s="6">
        <f t="shared" si="0"/>
        <v>0.35</v>
      </c>
      <c r="H9" s="14" t="s">
        <v>8</v>
      </c>
    </row>
    <row r="10" spans="1:8" ht="14" customHeight="1" x14ac:dyDescent="0.2">
      <c r="A10" s="28" t="s">
        <v>278</v>
      </c>
      <c r="B10" t="s">
        <v>521</v>
      </c>
      <c r="C10" s="14">
        <v>7</v>
      </c>
      <c r="D10" s="14">
        <v>2</v>
      </c>
      <c r="E10" s="29">
        <v>0.155555555555556</v>
      </c>
      <c r="F10" s="14" t="s">
        <v>9</v>
      </c>
      <c r="G10" s="6">
        <f t="shared" si="0"/>
        <v>0.2857142857142857</v>
      </c>
      <c r="H10" s="14" t="s">
        <v>9</v>
      </c>
    </row>
    <row r="11" spans="1:8" ht="14" customHeight="1" x14ac:dyDescent="0.2">
      <c r="A11" s="28" t="s">
        <v>279</v>
      </c>
      <c r="B11" t="s">
        <v>522</v>
      </c>
      <c r="C11" s="14">
        <v>9</v>
      </c>
      <c r="D11" s="14">
        <v>4</v>
      </c>
      <c r="E11" s="29">
        <v>0.25666666666666699</v>
      </c>
      <c r="F11" s="14" t="s">
        <v>9</v>
      </c>
      <c r="G11" s="6">
        <f t="shared" si="0"/>
        <v>0.44444444444444442</v>
      </c>
      <c r="H11" s="14" t="s">
        <v>8</v>
      </c>
    </row>
    <row r="12" spans="1:8" ht="14" customHeight="1" x14ac:dyDescent="0.2">
      <c r="A12" s="28" t="s">
        <v>280</v>
      </c>
      <c r="B12" t="s">
        <v>523</v>
      </c>
      <c r="C12" s="14">
        <v>5</v>
      </c>
      <c r="D12" s="14">
        <v>2</v>
      </c>
      <c r="E12" s="29">
        <v>0.28222222222222199</v>
      </c>
      <c r="F12" s="14" t="s">
        <v>9</v>
      </c>
      <c r="G12" s="6">
        <f t="shared" si="0"/>
        <v>0.4</v>
      </c>
      <c r="H12" s="14" t="s">
        <v>9</v>
      </c>
    </row>
    <row r="13" spans="1:8" ht="14" customHeight="1" x14ac:dyDescent="0.2">
      <c r="A13" s="28" t="s">
        <v>281</v>
      </c>
      <c r="B13" t="s">
        <v>524</v>
      </c>
      <c r="C13" s="14">
        <v>4</v>
      </c>
      <c r="D13" s="14">
        <v>3</v>
      </c>
      <c r="E13" s="29">
        <v>0.17</v>
      </c>
      <c r="F13" s="14" t="s">
        <v>9</v>
      </c>
      <c r="G13" s="6">
        <f t="shared" si="0"/>
        <v>0.75</v>
      </c>
      <c r="H13" s="14" t="s">
        <v>8</v>
      </c>
    </row>
    <row r="14" spans="1:8" ht="14" customHeight="1" x14ac:dyDescent="0.2">
      <c r="A14" s="28" t="s">
        <v>282</v>
      </c>
      <c r="B14" t="s">
        <v>525</v>
      </c>
      <c r="C14" s="14">
        <v>9</v>
      </c>
      <c r="D14" s="14">
        <v>4</v>
      </c>
      <c r="E14" s="29">
        <v>0.266666666666667</v>
      </c>
      <c r="F14" s="14" t="s">
        <v>9</v>
      </c>
      <c r="G14" s="6">
        <f t="shared" si="0"/>
        <v>0.44444444444444442</v>
      </c>
      <c r="H14" s="14" t="s">
        <v>8</v>
      </c>
    </row>
    <row r="15" spans="1:8" ht="14" customHeight="1" x14ac:dyDescent="0.2">
      <c r="A15" s="28" t="s">
        <v>137</v>
      </c>
      <c r="B15" t="s">
        <v>138</v>
      </c>
      <c r="C15" s="14">
        <v>4</v>
      </c>
      <c r="D15" s="14">
        <v>2</v>
      </c>
      <c r="E15" s="29">
        <v>0.59</v>
      </c>
      <c r="F15" s="14" t="s">
        <v>8</v>
      </c>
      <c r="G15" s="6">
        <f t="shared" si="0"/>
        <v>0.5</v>
      </c>
      <c r="H15" s="14" t="s">
        <v>9</v>
      </c>
    </row>
    <row r="16" spans="1:8" ht="14" customHeight="1" x14ac:dyDescent="0.2">
      <c r="A16" s="28" t="s">
        <v>283</v>
      </c>
      <c r="B16" t="s">
        <v>526</v>
      </c>
      <c r="C16" s="14">
        <v>7</v>
      </c>
      <c r="D16" s="14">
        <v>1</v>
      </c>
      <c r="E16" s="29">
        <v>8.3333333333333301E-2</v>
      </c>
      <c r="F16" s="14" t="s">
        <v>9</v>
      </c>
      <c r="G16" s="6">
        <f t="shared" si="0"/>
        <v>0.14285714285714285</v>
      </c>
      <c r="H16" s="14" t="s">
        <v>9</v>
      </c>
    </row>
    <row r="17" spans="1:8" ht="14" customHeight="1" x14ac:dyDescent="0.2">
      <c r="A17" s="28" t="s">
        <v>284</v>
      </c>
      <c r="B17" t="s">
        <v>527</v>
      </c>
      <c r="C17" s="14">
        <v>7</v>
      </c>
      <c r="D17" s="14">
        <v>1</v>
      </c>
      <c r="E17" s="29">
        <v>0.40777777777777802</v>
      </c>
      <c r="F17" s="14" t="s">
        <v>9</v>
      </c>
      <c r="G17" s="6">
        <f t="shared" si="0"/>
        <v>0.14285714285714285</v>
      </c>
      <c r="H17" s="14" t="s">
        <v>9</v>
      </c>
    </row>
    <row r="18" spans="1:8" ht="14" customHeight="1" x14ac:dyDescent="0.2">
      <c r="A18" s="28" t="s">
        <v>285</v>
      </c>
      <c r="B18" t="s">
        <v>528</v>
      </c>
      <c r="C18" s="14">
        <v>20</v>
      </c>
      <c r="D18" s="14">
        <v>8</v>
      </c>
      <c r="E18" s="29">
        <v>0.23</v>
      </c>
      <c r="F18" s="14" t="s">
        <v>9</v>
      </c>
      <c r="G18" s="6">
        <f t="shared" si="0"/>
        <v>0.4</v>
      </c>
      <c r="H18" s="14" t="s">
        <v>8</v>
      </c>
    </row>
    <row r="19" spans="1:8" ht="14" customHeight="1" x14ac:dyDescent="0.2">
      <c r="A19" s="28" t="s">
        <v>286</v>
      </c>
      <c r="B19" t="s">
        <v>529</v>
      </c>
      <c r="C19" s="14">
        <v>9</v>
      </c>
      <c r="D19" s="14">
        <v>1</v>
      </c>
      <c r="E19" s="29">
        <v>0.2</v>
      </c>
      <c r="F19" s="14" t="s">
        <v>9</v>
      </c>
      <c r="G19" s="6">
        <f t="shared" si="0"/>
        <v>0.1111111111111111</v>
      </c>
      <c r="H19" s="14" t="s">
        <v>9</v>
      </c>
    </row>
    <row r="20" spans="1:8" ht="14" customHeight="1" x14ac:dyDescent="0.2">
      <c r="A20" s="28" t="s">
        <v>287</v>
      </c>
      <c r="B20" t="s">
        <v>530</v>
      </c>
      <c r="C20" s="14">
        <v>13</v>
      </c>
      <c r="D20" s="14">
        <v>0</v>
      </c>
      <c r="E20" s="29">
        <v>6.6666666666666697E-3</v>
      </c>
      <c r="F20" s="14" t="s">
        <v>9</v>
      </c>
      <c r="G20" s="6">
        <f t="shared" si="0"/>
        <v>0</v>
      </c>
      <c r="H20" s="14" t="s">
        <v>9</v>
      </c>
    </row>
    <row r="21" spans="1:8" ht="14" customHeight="1" x14ac:dyDescent="0.2">
      <c r="A21" s="28" t="s">
        <v>288</v>
      </c>
      <c r="B21" t="s">
        <v>531</v>
      </c>
      <c r="C21" s="14">
        <v>10</v>
      </c>
      <c r="D21" s="14">
        <v>3</v>
      </c>
      <c r="E21" s="29">
        <v>4.33333333333333E-2</v>
      </c>
      <c r="F21" s="14" t="s">
        <v>9</v>
      </c>
      <c r="G21" s="6">
        <f t="shared" si="0"/>
        <v>0.3</v>
      </c>
      <c r="H21" s="14" t="s">
        <v>9</v>
      </c>
    </row>
    <row r="22" spans="1:8" ht="14" customHeight="1" x14ac:dyDescent="0.2">
      <c r="A22" s="28" t="s">
        <v>289</v>
      </c>
      <c r="B22" t="s">
        <v>532</v>
      </c>
      <c r="C22" s="14">
        <v>5</v>
      </c>
      <c r="D22" s="14">
        <v>0</v>
      </c>
      <c r="E22" s="29">
        <v>0.13888888888888901</v>
      </c>
      <c r="F22" s="14" t="s">
        <v>9</v>
      </c>
      <c r="G22" s="6">
        <f t="shared" si="0"/>
        <v>0</v>
      </c>
      <c r="H22" s="14" t="s">
        <v>9</v>
      </c>
    </row>
    <row r="23" spans="1:8" ht="14" customHeight="1" x14ac:dyDescent="0.2">
      <c r="A23" s="28" t="s">
        <v>290</v>
      </c>
      <c r="B23" t="s">
        <v>533</v>
      </c>
      <c r="C23" s="14">
        <v>9</v>
      </c>
      <c r="D23" s="14">
        <v>0</v>
      </c>
      <c r="E23" s="29">
        <v>0.23555555555555499</v>
      </c>
      <c r="F23" s="14" t="s">
        <v>9</v>
      </c>
      <c r="G23" s="6">
        <f t="shared" si="0"/>
        <v>0</v>
      </c>
      <c r="H23" s="14" t="s">
        <v>9</v>
      </c>
    </row>
    <row r="24" spans="1:8" ht="14" customHeight="1" x14ac:dyDescent="0.2">
      <c r="A24" s="28" t="s">
        <v>291</v>
      </c>
      <c r="B24" t="s">
        <v>534</v>
      </c>
      <c r="C24" s="14">
        <v>6</v>
      </c>
      <c r="D24" s="14">
        <v>2</v>
      </c>
      <c r="E24" s="29">
        <v>0.24</v>
      </c>
      <c r="F24" s="14" t="s">
        <v>9</v>
      </c>
      <c r="G24" s="6">
        <f t="shared" si="0"/>
        <v>0.33333333333333331</v>
      </c>
      <c r="H24" s="14" t="s">
        <v>9</v>
      </c>
    </row>
    <row r="25" spans="1:8" ht="14" customHeight="1" x14ac:dyDescent="0.2">
      <c r="A25" s="28" t="s">
        <v>292</v>
      </c>
      <c r="B25" t="s">
        <v>733</v>
      </c>
      <c r="C25" s="14">
        <v>6</v>
      </c>
      <c r="D25" s="14">
        <v>0</v>
      </c>
      <c r="E25" s="29">
        <v>5.2222222222222198E-2</v>
      </c>
      <c r="F25" s="14" t="s">
        <v>9</v>
      </c>
      <c r="G25" s="6">
        <f t="shared" si="0"/>
        <v>0</v>
      </c>
      <c r="H25" s="14" t="s">
        <v>9</v>
      </c>
    </row>
    <row r="26" spans="1:8" ht="14" customHeight="1" x14ac:dyDescent="0.2">
      <c r="A26" s="28" t="s">
        <v>293</v>
      </c>
      <c r="B26" t="s">
        <v>535</v>
      </c>
      <c r="C26" s="14">
        <v>23</v>
      </c>
      <c r="D26" s="14">
        <v>2</v>
      </c>
      <c r="E26" s="29">
        <v>8.8888888888888906E-3</v>
      </c>
      <c r="F26" s="14" t="s">
        <v>9</v>
      </c>
      <c r="G26" s="6">
        <f t="shared" si="0"/>
        <v>8.6956521739130432E-2</v>
      </c>
      <c r="H26" s="14" t="s">
        <v>9</v>
      </c>
    </row>
    <row r="27" spans="1:8" ht="14" customHeight="1" x14ac:dyDescent="0.2">
      <c r="A27" s="28" t="s">
        <v>294</v>
      </c>
      <c r="B27" t="s">
        <v>536</v>
      </c>
      <c r="C27" s="14">
        <v>11</v>
      </c>
      <c r="D27" s="14">
        <v>2</v>
      </c>
      <c r="E27" s="29">
        <v>4.33333333333333E-2</v>
      </c>
      <c r="F27" s="14" t="s">
        <v>9</v>
      </c>
      <c r="G27" s="6">
        <f t="shared" si="0"/>
        <v>0.18181818181818182</v>
      </c>
      <c r="H27" s="14" t="s">
        <v>9</v>
      </c>
    </row>
    <row r="28" spans="1:8" ht="14" customHeight="1" x14ac:dyDescent="0.2">
      <c r="A28" s="28" t="s">
        <v>295</v>
      </c>
      <c r="B28" t="s">
        <v>537</v>
      </c>
      <c r="C28" s="14">
        <v>10</v>
      </c>
      <c r="D28" s="14">
        <v>4</v>
      </c>
      <c r="E28" s="29">
        <v>0.227777777777778</v>
      </c>
      <c r="F28" s="14" t="s">
        <v>9</v>
      </c>
      <c r="G28" s="6">
        <f t="shared" si="0"/>
        <v>0.4</v>
      </c>
      <c r="H28" s="14" t="s">
        <v>9</v>
      </c>
    </row>
    <row r="29" spans="1:8" ht="14" customHeight="1" x14ac:dyDescent="0.2">
      <c r="A29" s="28" t="s">
        <v>296</v>
      </c>
      <c r="B29" t="s">
        <v>538</v>
      </c>
      <c r="C29" s="14">
        <v>5</v>
      </c>
      <c r="D29" s="14">
        <v>0</v>
      </c>
      <c r="E29" s="29">
        <v>0.103333333333333</v>
      </c>
      <c r="F29" s="14" t="s">
        <v>9</v>
      </c>
      <c r="G29" s="6">
        <f t="shared" si="0"/>
        <v>0</v>
      </c>
      <c r="H29" s="14" t="s">
        <v>9</v>
      </c>
    </row>
    <row r="30" spans="1:8" ht="14" customHeight="1" x14ac:dyDescent="0.2">
      <c r="A30" s="28" t="s">
        <v>297</v>
      </c>
      <c r="B30" t="s">
        <v>539</v>
      </c>
      <c r="C30" s="14">
        <v>5</v>
      </c>
      <c r="D30" s="14">
        <v>2</v>
      </c>
      <c r="E30" s="29">
        <v>0.237777777777778</v>
      </c>
      <c r="F30" s="14" t="s">
        <v>9</v>
      </c>
      <c r="G30" s="6">
        <f t="shared" si="0"/>
        <v>0.4</v>
      </c>
      <c r="H30" s="14" t="s">
        <v>9</v>
      </c>
    </row>
    <row r="31" spans="1:8" ht="14" customHeight="1" x14ac:dyDescent="0.2">
      <c r="A31" s="28" t="s">
        <v>298</v>
      </c>
      <c r="B31" t="s">
        <v>540</v>
      </c>
      <c r="C31" s="14">
        <v>5</v>
      </c>
      <c r="D31" s="14">
        <v>2</v>
      </c>
      <c r="E31" s="29">
        <v>0.25111111111111101</v>
      </c>
      <c r="F31" s="14" t="s">
        <v>9</v>
      </c>
      <c r="G31" s="6">
        <f t="shared" si="0"/>
        <v>0.4</v>
      </c>
      <c r="H31" s="14" t="s">
        <v>9</v>
      </c>
    </row>
    <row r="32" spans="1:8" ht="14" customHeight="1" x14ac:dyDescent="0.2">
      <c r="A32" s="28" t="s">
        <v>299</v>
      </c>
      <c r="B32" t="s">
        <v>541</v>
      </c>
      <c r="C32" s="14">
        <v>9</v>
      </c>
      <c r="D32" s="14">
        <v>1</v>
      </c>
      <c r="E32" s="29">
        <v>5.7777777777777803E-2</v>
      </c>
      <c r="F32" s="14" t="s">
        <v>9</v>
      </c>
      <c r="G32" s="6">
        <f t="shared" si="0"/>
        <v>0.1111111111111111</v>
      </c>
      <c r="H32" s="14" t="s">
        <v>9</v>
      </c>
    </row>
    <row r="33" spans="1:8" ht="14" customHeight="1" x14ac:dyDescent="0.2">
      <c r="A33" s="28" t="s">
        <v>300</v>
      </c>
      <c r="B33" t="s">
        <v>542</v>
      </c>
      <c r="C33" s="14">
        <v>7</v>
      </c>
      <c r="D33" s="14">
        <v>4</v>
      </c>
      <c r="E33" s="29">
        <v>0.224444444444444</v>
      </c>
      <c r="F33" s="14" t="s">
        <v>9</v>
      </c>
      <c r="G33" s="6">
        <f t="shared" si="0"/>
        <v>0.5714285714285714</v>
      </c>
      <c r="H33" s="14" t="s">
        <v>8</v>
      </c>
    </row>
    <row r="34" spans="1:8" ht="14" customHeight="1" x14ac:dyDescent="0.2">
      <c r="A34" s="28" t="s">
        <v>118</v>
      </c>
      <c r="B34" t="s">
        <v>119</v>
      </c>
      <c r="C34" s="14">
        <v>8</v>
      </c>
      <c r="D34" s="14">
        <v>3</v>
      </c>
      <c r="E34" s="29">
        <v>1</v>
      </c>
      <c r="F34" s="14" t="s">
        <v>8</v>
      </c>
      <c r="G34" s="6">
        <f t="shared" si="0"/>
        <v>0.375</v>
      </c>
      <c r="H34" s="14" t="s">
        <v>9</v>
      </c>
    </row>
    <row r="35" spans="1:8" ht="14" customHeight="1" x14ac:dyDescent="0.2">
      <c r="A35" s="28" t="s">
        <v>301</v>
      </c>
      <c r="B35" t="s">
        <v>543</v>
      </c>
      <c r="C35" s="14">
        <v>8</v>
      </c>
      <c r="D35" s="14">
        <v>0</v>
      </c>
      <c r="E35" s="29">
        <v>9.44444444444444E-2</v>
      </c>
      <c r="F35" s="14" t="s">
        <v>9</v>
      </c>
      <c r="G35" s="6">
        <f t="shared" si="0"/>
        <v>0</v>
      </c>
      <c r="H35" s="14" t="s">
        <v>9</v>
      </c>
    </row>
    <row r="36" spans="1:8" ht="14" customHeight="1" x14ac:dyDescent="0.2">
      <c r="A36" s="28" t="s">
        <v>302</v>
      </c>
      <c r="B36" t="s">
        <v>544</v>
      </c>
      <c r="C36" s="14">
        <v>8</v>
      </c>
      <c r="D36" s="14">
        <v>0</v>
      </c>
      <c r="E36" s="29">
        <v>8.6666666666666697E-2</v>
      </c>
      <c r="F36" s="14" t="s">
        <v>9</v>
      </c>
      <c r="G36" s="6">
        <f t="shared" si="0"/>
        <v>0</v>
      </c>
      <c r="H36" s="14" t="s">
        <v>9</v>
      </c>
    </row>
    <row r="37" spans="1:8" ht="14" customHeight="1" x14ac:dyDescent="0.2">
      <c r="A37" s="28" t="s">
        <v>303</v>
      </c>
      <c r="B37" t="s">
        <v>545</v>
      </c>
      <c r="C37" s="14">
        <v>18</v>
      </c>
      <c r="D37" s="14">
        <v>1</v>
      </c>
      <c r="E37" s="29">
        <v>1.11111111111111E-3</v>
      </c>
      <c r="F37" s="14" t="s">
        <v>9</v>
      </c>
      <c r="G37" s="6">
        <f t="shared" si="0"/>
        <v>5.5555555555555552E-2</v>
      </c>
      <c r="H37" s="14" t="s">
        <v>9</v>
      </c>
    </row>
    <row r="38" spans="1:8" ht="14" customHeight="1" x14ac:dyDescent="0.2">
      <c r="A38" s="28" t="s">
        <v>304</v>
      </c>
      <c r="B38" t="s">
        <v>546</v>
      </c>
      <c r="C38" s="14">
        <v>4</v>
      </c>
      <c r="D38" s="14">
        <v>2</v>
      </c>
      <c r="E38" s="29">
        <v>0.168888888888889</v>
      </c>
      <c r="F38" s="14" t="s">
        <v>9</v>
      </c>
      <c r="G38" s="6">
        <f t="shared" si="0"/>
        <v>0.5</v>
      </c>
      <c r="H38" s="14" t="s">
        <v>9</v>
      </c>
    </row>
    <row r="39" spans="1:8" ht="14" customHeight="1" x14ac:dyDescent="0.2">
      <c r="A39" s="28" t="s">
        <v>305</v>
      </c>
      <c r="B39" t="s">
        <v>547</v>
      </c>
      <c r="C39" s="14">
        <v>5</v>
      </c>
      <c r="D39" s="14">
        <v>1</v>
      </c>
      <c r="E39" s="29">
        <v>9.1111111111111101E-2</v>
      </c>
      <c r="F39" s="14" t="s">
        <v>9</v>
      </c>
      <c r="G39" s="29">
        <f t="shared" si="0"/>
        <v>0.2</v>
      </c>
      <c r="H39" s="14" t="s">
        <v>9</v>
      </c>
    </row>
    <row r="40" spans="1:8" ht="14" customHeight="1" x14ac:dyDescent="0.2">
      <c r="A40" s="28" t="s">
        <v>306</v>
      </c>
      <c r="B40" t="s">
        <v>548</v>
      </c>
      <c r="C40" s="14">
        <v>11</v>
      </c>
      <c r="D40" s="14">
        <v>0</v>
      </c>
      <c r="E40" s="29">
        <v>1.55555555555556E-2</v>
      </c>
      <c r="F40" s="14" t="s">
        <v>9</v>
      </c>
      <c r="G40" s="29">
        <f t="shared" si="0"/>
        <v>0</v>
      </c>
      <c r="H40" s="14" t="s">
        <v>9</v>
      </c>
    </row>
    <row r="41" spans="1:8" ht="14" customHeight="1" x14ac:dyDescent="0.2">
      <c r="A41" s="28" t="s">
        <v>307</v>
      </c>
      <c r="B41" t="s">
        <v>127</v>
      </c>
      <c r="C41" s="14">
        <v>14</v>
      </c>
      <c r="D41" s="14">
        <v>5</v>
      </c>
      <c r="E41" s="29">
        <v>0.63222222222222202</v>
      </c>
      <c r="F41" s="14" t="s">
        <v>8</v>
      </c>
      <c r="G41" s="29">
        <f t="shared" si="0"/>
        <v>0.35714285714285715</v>
      </c>
      <c r="H41" s="14" t="s">
        <v>8</v>
      </c>
    </row>
    <row r="42" spans="1:8" ht="14" customHeight="1" x14ac:dyDescent="0.2">
      <c r="A42" s="28" t="s">
        <v>308</v>
      </c>
      <c r="B42" t="s">
        <v>549</v>
      </c>
      <c r="C42" s="14">
        <v>8</v>
      </c>
      <c r="D42" s="14">
        <v>1</v>
      </c>
      <c r="E42" s="29">
        <v>4.1111111111111098E-2</v>
      </c>
      <c r="F42" s="14" t="s">
        <v>9</v>
      </c>
      <c r="G42" s="29">
        <f t="shared" si="0"/>
        <v>0.125</v>
      </c>
      <c r="H42" s="14" t="s">
        <v>9</v>
      </c>
    </row>
    <row r="43" spans="1:8" ht="14" customHeight="1" x14ac:dyDescent="0.2">
      <c r="A43" s="28" t="s">
        <v>309</v>
      </c>
      <c r="B43" t="s">
        <v>126</v>
      </c>
      <c r="C43" s="14">
        <v>13</v>
      </c>
      <c r="D43" s="14">
        <v>5</v>
      </c>
      <c r="E43" s="29">
        <v>1</v>
      </c>
      <c r="F43" s="14" t="s">
        <v>8</v>
      </c>
      <c r="G43" s="29">
        <f t="shared" si="0"/>
        <v>0.38461538461538464</v>
      </c>
      <c r="H43" s="14" t="s">
        <v>8</v>
      </c>
    </row>
    <row r="44" spans="1:8" ht="14" customHeight="1" x14ac:dyDescent="0.2">
      <c r="A44" s="28" t="s">
        <v>310</v>
      </c>
      <c r="B44" t="s">
        <v>550</v>
      </c>
      <c r="C44" s="14">
        <v>16</v>
      </c>
      <c r="D44" s="14">
        <v>4</v>
      </c>
      <c r="E44" s="29">
        <v>0.42444444444444401</v>
      </c>
      <c r="F44" s="14" t="s">
        <v>9</v>
      </c>
      <c r="G44" s="29">
        <f t="shared" si="0"/>
        <v>0.25</v>
      </c>
      <c r="H44" s="14" t="s">
        <v>9</v>
      </c>
    </row>
    <row r="45" spans="1:8" ht="14" customHeight="1" x14ac:dyDescent="0.2">
      <c r="A45" s="28" t="s">
        <v>311</v>
      </c>
      <c r="B45" t="s">
        <v>551</v>
      </c>
      <c r="C45" s="14">
        <v>6</v>
      </c>
      <c r="D45" s="14">
        <v>1</v>
      </c>
      <c r="E45" s="29">
        <v>0.11777777777777799</v>
      </c>
      <c r="F45" s="14" t="s">
        <v>9</v>
      </c>
      <c r="G45" s="29">
        <f t="shared" si="0"/>
        <v>0.16666666666666666</v>
      </c>
      <c r="H45" s="14" t="s">
        <v>9</v>
      </c>
    </row>
    <row r="46" spans="1:8" ht="14" customHeight="1" x14ac:dyDescent="0.2">
      <c r="A46" s="28" t="s">
        <v>312</v>
      </c>
      <c r="B46" t="s">
        <v>552</v>
      </c>
      <c r="C46" s="14">
        <v>20</v>
      </c>
      <c r="D46" s="14">
        <v>4</v>
      </c>
      <c r="E46" s="29">
        <v>0.59</v>
      </c>
      <c r="F46" s="14" t="s">
        <v>8</v>
      </c>
      <c r="G46" s="29">
        <f t="shared" si="0"/>
        <v>0.2</v>
      </c>
      <c r="H46" s="14" t="s">
        <v>9</v>
      </c>
    </row>
    <row r="47" spans="1:8" ht="14" customHeight="1" x14ac:dyDescent="0.2">
      <c r="A47" s="28" t="s">
        <v>313</v>
      </c>
      <c r="B47" t="s">
        <v>553</v>
      </c>
      <c r="C47" s="14">
        <v>3</v>
      </c>
      <c r="D47" s="14">
        <v>0</v>
      </c>
      <c r="E47" s="29">
        <v>0.154444444444444</v>
      </c>
      <c r="F47" s="14" t="s">
        <v>9</v>
      </c>
      <c r="G47" s="29">
        <f t="shared" si="0"/>
        <v>0</v>
      </c>
      <c r="H47" s="14" t="s">
        <v>9</v>
      </c>
    </row>
    <row r="48" spans="1:8" ht="14" customHeight="1" x14ac:dyDescent="0.2">
      <c r="A48" s="28" t="s">
        <v>314</v>
      </c>
      <c r="B48" t="s">
        <v>554</v>
      </c>
      <c r="C48" s="14">
        <v>5</v>
      </c>
      <c r="D48" s="14">
        <v>1</v>
      </c>
      <c r="E48" s="29">
        <v>0.48</v>
      </c>
      <c r="F48" s="14" t="s">
        <v>9</v>
      </c>
      <c r="G48" s="29">
        <f t="shared" si="0"/>
        <v>0.2</v>
      </c>
      <c r="H48" s="14" t="s">
        <v>9</v>
      </c>
    </row>
    <row r="49" spans="1:8" ht="14" customHeight="1" x14ac:dyDescent="0.2">
      <c r="A49" s="28" t="s">
        <v>315</v>
      </c>
      <c r="B49" t="s">
        <v>128</v>
      </c>
      <c r="C49" s="14">
        <v>17</v>
      </c>
      <c r="D49" s="14">
        <v>6</v>
      </c>
      <c r="E49" s="29">
        <v>1</v>
      </c>
      <c r="F49" s="14" t="s">
        <v>8</v>
      </c>
      <c r="G49" s="29">
        <f t="shared" si="0"/>
        <v>0.35294117647058826</v>
      </c>
      <c r="H49" s="14" t="s">
        <v>8</v>
      </c>
    </row>
    <row r="50" spans="1:8" ht="14" customHeight="1" x14ac:dyDescent="0.2">
      <c r="A50" s="28" t="s">
        <v>316</v>
      </c>
      <c r="B50" t="s">
        <v>555</v>
      </c>
      <c r="C50" s="14">
        <v>8</v>
      </c>
      <c r="D50" s="14">
        <v>4</v>
      </c>
      <c r="E50" s="29">
        <v>0.276666666666667</v>
      </c>
      <c r="F50" s="14" t="s">
        <v>9</v>
      </c>
      <c r="G50" s="29">
        <f t="shared" si="0"/>
        <v>0.5</v>
      </c>
      <c r="H50" s="14" t="s">
        <v>8</v>
      </c>
    </row>
    <row r="51" spans="1:8" ht="14" customHeight="1" x14ac:dyDescent="0.2">
      <c r="A51" s="28" t="s">
        <v>317</v>
      </c>
      <c r="B51" t="s">
        <v>556</v>
      </c>
      <c r="C51" s="14">
        <v>2</v>
      </c>
      <c r="D51" s="14">
        <v>0</v>
      </c>
      <c r="E51" s="29">
        <v>8.5555555555555607E-2</v>
      </c>
      <c r="F51" s="14" t="s">
        <v>9</v>
      </c>
      <c r="G51" s="29">
        <f t="shared" si="0"/>
        <v>0</v>
      </c>
      <c r="H51" s="14" t="s">
        <v>9</v>
      </c>
    </row>
    <row r="52" spans="1:8" ht="14" customHeight="1" x14ac:dyDescent="0.2">
      <c r="A52" s="28" t="s">
        <v>318</v>
      </c>
      <c r="B52" t="s">
        <v>557</v>
      </c>
      <c r="C52" s="14">
        <v>6</v>
      </c>
      <c r="D52" s="14">
        <v>0</v>
      </c>
      <c r="E52" s="29">
        <v>3.4444444444444403E-2</v>
      </c>
      <c r="F52" s="14" t="s">
        <v>9</v>
      </c>
      <c r="G52" s="29">
        <f t="shared" si="0"/>
        <v>0</v>
      </c>
      <c r="H52" s="14" t="s">
        <v>9</v>
      </c>
    </row>
    <row r="53" spans="1:8" ht="14" customHeight="1" x14ac:dyDescent="0.2">
      <c r="A53" s="28" t="s">
        <v>319</v>
      </c>
      <c r="B53" t="s">
        <v>558</v>
      </c>
      <c r="C53" s="14">
        <v>9</v>
      </c>
      <c r="D53" s="14">
        <v>2</v>
      </c>
      <c r="E53" s="29">
        <v>0.19555555555555601</v>
      </c>
      <c r="F53" s="14" t="s">
        <v>9</v>
      </c>
      <c r="G53" s="29">
        <f t="shared" si="0"/>
        <v>0.22222222222222221</v>
      </c>
      <c r="H53" s="14" t="s">
        <v>9</v>
      </c>
    </row>
    <row r="54" spans="1:8" ht="14" customHeight="1" x14ac:dyDescent="0.2">
      <c r="A54" s="28" t="s">
        <v>320</v>
      </c>
      <c r="B54" t="s">
        <v>559</v>
      </c>
      <c r="C54" s="14">
        <v>9</v>
      </c>
      <c r="D54" s="14">
        <v>2</v>
      </c>
      <c r="E54" s="29">
        <v>0.167777777777778</v>
      </c>
      <c r="F54" s="14" t="s">
        <v>9</v>
      </c>
      <c r="G54" s="29">
        <f t="shared" si="0"/>
        <v>0.22222222222222221</v>
      </c>
      <c r="H54" s="14" t="s">
        <v>9</v>
      </c>
    </row>
    <row r="55" spans="1:8" ht="14" customHeight="1" x14ac:dyDescent="0.2">
      <c r="A55" s="28" t="s">
        <v>321</v>
      </c>
      <c r="B55" t="s">
        <v>560</v>
      </c>
      <c r="C55" s="14">
        <v>7</v>
      </c>
      <c r="D55" s="14">
        <v>1</v>
      </c>
      <c r="E55" s="29">
        <v>0.75666666666666704</v>
      </c>
      <c r="F55" s="14" t="s">
        <v>8</v>
      </c>
      <c r="G55" s="29">
        <f t="shared" si="0"/>
        <v>0.14285714285714285</v>
      </c>
      <c r="H55" s="14" t="s">
        <v>9</v>
      </c>
    </row>
    <row r="56" spans="1:8" ht="14" customHeight="1" x14ac:dyDescent="0.2">
      <c r="A56" s="28" t="s">
        <v>322</v>
      </c>
      <c r="B56" t="s">
        <v>561</v>
      </c>
      <c r="C56" s="14">
        <v>9</v>
      </c>
      <c r="D56" s="14">
        <v>0</v>
      </c>
      <c r="E56" s="29">
        <v>0.22111111111111101</v>
      </c>
      <c r="F56" s="14" t="s">
        <v>9</v>
      </c>
      <c r="G56" s="29">
        <f t="shared" si="0"/>
        <v>0</v>
      </c>
      <c r="H56" s="14" t="s">
        <v>9</v>
      </c>
    </row>
    <row r="57" spans="1:8" ht="14" customHeight="1" x14ac:dyDescent="0.2">
      <c r="A57" s="28" t="s">
        <v>323</v>
      </c>
      <c r="B57" t="s">
        <v>562</v>
      </c>
      <c r="C57" s="14">
        <v>7</v>
      </c>
      <c r="D57" s="14">
        <v>0</v>
      </c>
      <c r="E57" s="29">
        <v>4.4444444444444496E-3</v>
      </c>
      <c r="F57" s="14" t="s">
        <v>9</v>
      </c>
      <c r="G57" s="29">
        <f t="shared" si="0"/>
        <v>0</v>
      </c>
      <c r="H57" s="14" t="s">
        <v>9</v>
      </c>
    </row>
    <row r="58" spans="1:8" ht="14" customHeight="1" x14ac:dyDescent="0.2">
      <c r="A58" s="28" t="s">
        <v>324</v>
      </c>
      <c r="B58" t="s">
        <v>563</v>
      </c>
      <c r="C58" s="14">
        <v>9</v>
      </c>
      <c r="D58" s="14">
        <v>0</v>
      </c>
      <c r="E58" s="29">
        <v>2.66666666666667E-2</v>
      </c>
      <c r="F58" s="14" t="s">
        <v>9</v>
      </c>
      <c r="G58" s="29">
        <f t="shared" si="0"/>
        <v>0</v>
      </c>
      <c r="H58" s="14" t="s">
        <v>9</v>
      </c>
    </row>
    <row r="59" spans="1:8" ht="14" customHeight="1" x14ac:dyDescent="0.2">
      <c r="A59" s="28" t="s">
        <v>325</v>
      </c>
      <c r="B59" t="s">
        <v>564</v>
      </c>
      <c r="C59" s="14">
        <v>7</v>
      </c>
      <c r="D59" s="14">
        <v>1</v>
      </c>
      <c r="E59" s="29">
        <v>0.107777777777778</v>
      </c>
      <c r="F59" s="14" t="s">
        <v>9</v>
      </c>
      <c r="G59" s="29">
        <f t="shared" si="0"/>
        <v>0.14285714285714285</v>
      </c>
      <c r="H59" s="14" t="s">
        <v>9</v>
      </c>
    </row>
    <row r="60" spans="1:8" ht="14" customHeight="1" x14ac:dyDescent="0.2">
      <c r="A60" s="28" t="s">
        <v>326</v>
      </c>
      <c r="B60" t="s">
        <v>565</v>
      </c>
      <c r="C60" s="14">
        <v>8</v>
      </c>
      <c r="D60" s="14">
        <v>2</v>
      </c>
      <c r="E60" s="29">
        <v>0.168888888888889</v>
      </c>
      <c r="F60" s="14" t="s">
        <v>9</v>
      </c>
      <c r="G60" s="29">
        <f t="shared" si="0"/>
        <v>0.25</v>
      </c>
      <c r="H60" s="14" t="s">
        <v>9</v>
      </c>
    </row>
    <row r="61" spans="1:8" ht="14" customHeight="1" x14ac:dyDescent="0.2">
      <c r="A61" s="28" t="s">
        <v>102</v>
      </c>
      <c r="B61" t="s">
        <v>103</v>
      </c>
      <c r="C61" s="14">
        <v>13</v>
      </c>
      <c r="D61" s="14">
        <v>2</v>
      </c>
      <c r="E61" s="29">
        <v>1</v>
      </c>
      <c r="F61" s="14" t="s">
        <v>8</v>
      </c>
      <c r="G61" s="29">
        <f t="shared" si="0"/>
        <v>0.15384615384615385</v>
      </c>
      <c r="H61" s="14" t="s">
        <v>9</v>
      </c>
    </row>
    <row r="62" spans="1:8" ht="14" customHeight="1" x14ac:dyDescent="0.2">
      <c r="A62" s="28" t="s">
        <v>327</v>
      </c>
      <c r="B62" t="s">
        <v>566</v>
      </c>
      <c r="C62" s="14">
        <v>9</v>
      </c>
      <c r="D62" s="14">
        <v>0</v>
      </c>
      <c r="E62" s="29">
        <v>2.5555555555555599E-2</v>
      </c>
      <c r="F62" s="14" t="s">
        <v>9</v>
      </c>
      <c r="G62" s="29">
        <f t="shared" si="0"/>
        <v>0</v>
      </c>
      <c r="H62" s="14" t="s">
        <v>9</v>
      </c>
    </row>
    <row r="63" spans="1:8" ht="14" customHeight="1" x14ac:dyDescent="0.2">
      <c r="A63" s="28" t="s">
        <v>328</v>
      </c>
      <c r="B63" t="s">
        <v>567</v>
      </c>
      <c r="C63" s="14">
        <v>12</v>
      </c>
      <c r="D63" s="14">
        <v>3</v>
      </c>
      <c r="E63" s="29">
        <v>0.11111111111111099</v>
      </c>
      <c r="F63" s="14" t="s">
        <v>9</v>
      </c>
      <c r="G63" s="29">
        <f t="shared" si="0"/>
        <v>0.25</v>
      </c>
      <c r="H63" s="14" t="s">
        <v>9</v>
      </c>
    </row>
    <row r="64" spans="1:8" ht="14" customHeight="1" x14ac:dyDescent="0.2">
      <c r="A64" s="28" t="s">
        <v>329</v>
      </c>
      <c r="B64" t="s">
        <v>568</v>
      </c>
      <c r="C64" s="14">
        <v>7</v>
      </c>
      <c r="D64" s="14">
        <v>2</v>
      </c>
      <c r="E64" s="29">
        <v>0.193333333333333</v>
      </c>
      <c r="F64" s="14" t="s">
        <v>9</v>
      </c>
      <c r="G64" s="29">
        <f t="shared" si="0"/>
        <v>0.2857142857142857</v>
      </c>
      <c r="H64" s="14" t="s">
        <v>9</v>
      </c>
    </row>
    <row r="65" spans="1:8" ht="14" customHeight="1" x14ac:dyDescent="0.2">
      <c r="A65" s="28" t="s">
        <v>122</v>
      </c>
      <c r="B65" t="s">
        <v>123</v>
      </c>
      <c r="C65" s="14">
        <v>15</v>
      </c>
      <c r="D65" s="14">
        <v>4</v>
      </c>
      <c r="E65" s="29">
        <v>1</v>
      </c>
      <c r="F65" s="14" t="s">
        <v>8</v>
      </c>
      <c r="G65" s="29">
        <f t="shared" si="0"/>
        <v>0.26666666666666666</v>
      </c>
      <c r="H65" s="14" t="s">
        <v>9</v>
      </c>
    </row>
    <row r="66" spans="1:8" ht="14" customHeight="1" x14ac:dyDescent="0.2">
      <c r="A66" s="28" t="s">
        <v>330</v>
      </c>
      <c r="B66" t="s">
        <v>569</v>
      </c>
      <c r="C66" s="14">
        <v>7</v>
      </c>
      <c r="D66" s="14">
        <v>0</v>
      </c>
      <c r="E66" s="29">
        <v>1.8888888888888899E-2</v>
      </c>
      <c r="F66" s="14" t="s">
        <v>9</v>
      </c>
      <c r="G66" s="29">
        <f t="shared" si="0"/>
        <v>0</v>
      </c>
      <c r="H66" s="14" t="s">
        <v>9</v>
      </c>
    </row>
    <row r="67" spans="1:8" ht="14" customHeight="1" x14ac:dyDescent="0.2">
      <c r="A67" s="28" t="s">
        <v>331</v>
      </c>
      <c r="B67" t="s">
        <v>570</v>
      </c>
      <c r="C67" s="14">
        <v>11</v>
      </c>
      <c r="D67" s="14">
        <v>2</v>
      </c>
      <c r="E67" s="29">
        <v>5.3333333333333302E-2</v>
      </c>
      <c r="F67" s="14" t="s">
        <v>9</v>
      </c>
      <c r="G67" s="29">
        <f t="shared" ref="G67:G130" si="1">D67/C67</f>
        <v>0.18181818181818182</v>
      </c>
      <c r="H67" s="14" t="s">
        <v>9</v>
      </c>
    </row>
    <row r="68" spans="1:8" ht="14" customHeight="1" x14ac:dyDescent="0.2">
      <c r="A68" s="28" t="s">
        <v>332</v>
      </c>
      <c r="B68" t="s">
        <v>571</v>
      </c>
      <c r="C68" s="14">
        <v>2</v>
      </c>
      <c r="D68" s="14">
        <v>1</v>
      </c>
      <c r="E68" s="29">
        <v>0.24444444444444399</v>
      </c>
      <c r="F68" s="14" t="s">
        <v>9</v>
      </c>
      <c r="G68" s="29">
        <f t="shared" si="1"/>
        <v>0.5</v>
      </c>
      <c r="H68" s="14" t="s">
        <v>9</v>
      </c>
    </row>
    <row r="69" spans="1:8" ht="14" customHeight="1" x14ac:dyDescent="0.2">
      <c r="A69" s="28" t="s">
        <v>333</v>
      </c>
      <c r="B69" t="s">
        <v>572</v>
      </c>
      <c r="C69" s="14">
        <v>24</v>
      </c>
      <c r="D69" s="14">
        <v>2</v>
      </c>
      <c r="E69" s="29">
        <v>1.11111111111111E-3</v>
      </c>
      <c r="F69" s="14" t="s">
        <v>9</v>
      </c>
      <c r="G69" s="29">
        <f t="shared" si="1"/>
        <v>8.3333333333333329E-2</v>
      </c>
      <c r="H69" s="14" t="s">
        <v>9</v>
      </c>
    </row>
    <row r="70" spans="1:8" ht="14" customHeight="1" x14ac:dyDescent="0.2">
      <c r="A70" s="28" t="s">
        <v>334</v>
      </c>
      <c r="B70" t="s">
        <v>739</v>
      </c>
      <c r="C70" s="14">
        <v>4</v>
      </c>
      <c r="D70" s="14">
        <v>1</v>
      </c>
      <c r="E70" s="29">
        <v>0.16666666666666699</v>
      </c>
      <c r="F70" s="14" t="s">
        <v>9</v>
      </c>
      <c r="G70" s="29">
        <f t="shared" si="1"/>
        <v>0.25</v>
      </c>
      <c r="H70" s="14" t="s">
        <v>9</v>
      </c>
    </row>
    <row r="71" spans="1:8" ht="14" customHeight="1" x14ac:dyDescent="0.2">
      <c r="A71" s="28" t="s">
        <v>335</v>
      </c>
      <c r="B71" t="s">
        <v>573</v>
      </c>
      <c r="C71" s="14">
        <v>8</v>
      </c>
      <c r="D71" s="14">
        <v>1</v>
      </c>
      <c r="E71" s="29">
        <v>0.142222222222222</v>
      </c>
      <c r="F71" s="14" t="s">
        <v>9</v>
      </c>
      <c r="G71" s="29">
        <f t="shared" si="1"/>
        <v>0.125</v>
      </c>
      <c r="H71" s="14" t="s">
        <v>9</v>
      </c>
    </row>
    <row r="72" spans="1:8" ht="14" customHeight="1" x14ac:dyDescent="0.2">
      <c r="A72" s="28" t="s">
        <v>336</v>
      </c>
      <c r="B72" t="s">
        <v>574</v>
      </c>
      <c r="C72" s="14">
        <v>16</v>
      </c>
      <c r="D72" s="14">
        <v>5</v>
      </c>
      <c r="E72" s="29">
        <v>3.2222222222222201E-2</v>
      </c>
      <c r="F72" s="14" t="s">
        <v>9</v>
      </c>
      <c r="G72" s="29">
        <f t="shared" si="1"/>
        <v>0.3125</v>
      </c>
      <c r="H72" s="14" t="s">
        <v>9</v>
      </c>
    </row>
    <row r="73" spans="1:8" ht="14" customHeight="1" x14ac:dyDescent="0.2">
      <c r="A73" s="28" t="s">
        <v>88</v>
      </c>
      <c r="B73" t="s">
        <v>89</v>
      </c>
      <c r="C73" s="14">
        <v>10</v>
      </c>
      <c r="D73" s="14">
        <v>4</v>
      </c>
      <c r="E73" s="29">
        <v>1</v>
      </c>
      <c r="F73" s="14" t="s">
        <v>8</v>
      </c>
      <c r="G73" s="29">
        <f t="shared" si="1"/>
        <v>0.4</v>
      </c>
      <c r="H73" s="14" t="s">
        <v>9</v>
      </c>
    </row>
    <row r="74" spans="1:8" ht="14" customHeight="1" x14ac:dyDescent="0.2">
      <c r="A74" s="28" t="s">
        <v>337</v>
      </c>
      <c r="B74" t="s">
        <v>575</v>
      </c>
      <c r="C74" s="14">
        <v>9</v>
      </c>
      <c r="D74" s="14">
        <v>2</v>
      </c>
      <c r="E74" s="29">
        <v>0.164444444444444</v>
      </c>
      <c r="F74" s="14" t="s">
        <v>9</v>
      </c>
      <c r="G74" s="29">
        <f t="shared" si="1"/>
        <v>0.22222222222222221</v>
      </c>
      <c r="H74" s="14" t="s">
        <v>9</v>
      </c>
    </row>
    <row r="75" spans="1:8" ht="14" customHeight="1" x14ac:dyDescent="0.2">
      <c r="A75" s="28" t="s">
        <v>338</v>
      </c>
      <c r="B75" t="s">
        <v>576</v>
      </c>
      <c r="C75" s="14">
        <v>7</v>
      </c>
      <c r="D75" s="14">
        <v>0</v>
      </c>
      <c r="E75" s="29">
        <v>0.11111111111111099</v>
      </c>
      <c r="F75" s="14" t="s">
        <v>9</v>
      </c>
      <c r="G75" s="29">
        <f t="shared" si="1"/>
        <v>0</v>
      </c>
      <c r="H75" s="14" t="s">
        <v>9</v>
      </c>
    </row>
    <row r="76" spans="1:8" ht="14" customHeight="1" x14ac:dyDescent="0.2">
      <c r="A76" s="28" t="s">
        <v>151</v>
      </c>
      <c r="B76" t="s">
        <v>152</v>
      </c>
      <c r="C76" s="14">
        <v>4</v>
      </c>
      <c r="D76" s="14">
        <v>1</v>
      </c>
      <c r="E76" s="29">
        <v>1</v>
      </c>
      <c r="F76" s="14" t="s">
        <v>8</v>
      </c>
      <c r="G76" s="29">
        <f t="shared" si="1"/>
        <v>0.25</v>
      </c>
      <c r="H76" s="14" t="s">
        <v>9</v>
      </c>
    </row>
    <row r="77" spans="1:8" ht="14" customHeight="1" x14ac:dyDescent="0.2">
      <c r="A77" s="28" t="s">
        <v>339</v>
      </c>
      <c r="B77" t="s">
        <v>577</v>
      </c>
      <c r="C77" s="14">
        <v>15</v>
      </c>
      <c r="D77" s="14">
        <v>0</v>
      </c>
      <c r="E77" s="29">
        <v>0</v>
      </c>
      <c r="F77" s="14" t="s">
        <v>9</v>
      </c>
      <c r="G77" s="29">
        <f t="shared" si="1"/>
        <v>0</v>
      </c>
      <c r="H77" s="14" t="s">
        <v>9</v>
      </c>
    </row>
    <row r="78" spans="1:8" ht="14" customHeight="1" x14ac:dyDescent="0.2">
      <c r="A78" s="28" t="s">
        <v>340</v>
      </c>
      <c r="B78" t="s">
        <v>578</v>
      </c>
      <c r="C78" s="14">
        <v>6</v>
      </c>
      <c r="D78" s="14">
        <v>1</v>
      </c>
      <c r="E78" s="29">
        <v>0.224444444444444</v>
      </c>
      <c r="F78" s="14" t="s">
        <v>9</v>
      </c>
      <c r="G78" s="29">
        <f t="shared" si="1"/>
        <v>0.16666666666666666</v>
      </c>
      <c r="H78" s="14" t="s">
        <v>9</v>
      </c>
    </row>
    <row r="79" spans="1:8" ht="14" customHeight="1" x14ac:dyDescent="0.2">
      <c r="A79" s="28" t="s">
        <v>341</v>
      </c>
      <c r="B79" t="s">
        <v>579</v>
      </c>
      <c r="C79" s="14">
        <v>4</v>
      </c>
      <c r="D79" s="14">
        <v>0</v>
      </c>
      <c r="E79" s="29">
        <v>0.14777777777777801</v>
      </c>
      <c r="F79" s="14" t="s">
        <v>9</v>
      </c>
      <c r="G79" s="29">
        <f t="shared" si="1"/>
        <v>0</v>
      </c>
      <c r="H79" s="14" t="s">
        <v>9</v>
      </c>
    </row>
    <row r="80" spans="1:8" ht="14" customHeight="1" x14ac:dyDescent="0.2">
      <c r="A80" s="28" t="s">
        <v>342</v>
      </c>
      <c r="B80" t="s">
        <v>580</v>
      </c>
      <c r="C80" s="14">
        <v>7</v>
      </c>
      <c r="D80" s="14">
        <v>0</v>
      </c>
      <c r="E80" s="29">
        <v>9.2222222222222205E-2</v>
      </c>
      <c r="F80" s="14" t="s">
        <v>9</v>
      </c>
      <c r="G80" s="29">
        <f t="shared" si="1"/>
        <v>0</v>
      </c>
      <c r="H80" s="14" t="s">
        <v>9</v>
      </c>
    </row>
    <row r="81" spans="1:8" ht="14" customHeight="1" x14ac:dyDescent="0.2">
      <c r="A81" s="28" t="s">
        <v>343</v>
      </c>
      <c r="B81" t="s">
        <v>581</v>
      </c>
      <c r="C81" s="14">
        <v>2</v>
      </c>
      <c r="D81" s="14">
        <v>0</v>
      </c>
      <c r="E81" s="29">
        <v>0.23555555555555499</v>
      </c>
      <c r="F81" s="14" t="s">
        <v>9</v>
      </c>
      <c r="G81" s="29">
        <f t="shared" si="1"/>
        <v>0</v>
      </c>
      <c r="H81" s="14" t="s">
        <v>9</v>
      </c>
    </row>
    <row r="82" spans="1:8" ht="14" customHeight="1" x14ac:dyDescent="0.2">
      <c r="A82" s="28" t="s">
        <v>344</v>
      </c>
      <c r="B82" t="s">
        <v>582</v>
      </c>
      <c r="C82" s="14">
        <v>14</v>
      </c>
      <c r="D82" s="14">
        <v>6</v>
      </c>
      <c r="E82" s="29">
        <v>0.198888888888889</v>
      </c>
      <c r="F82" s="14" t="s">
        <v>9</v>
      </c>
      <c r="G82" s="29">
        <f t="shared" si="1"/>
        <v>0.42857142857142855</v>
      </c>
      <c r="H82" s="14" t="s">
        <v>8</v>
      </c>
    </row>
    <row r="83" spans="1:8" ht="14" customHeight="1" x14ac:dyDescent="0.2">
      <c r="A83" s="28" t="s">
        <v>345</v>
      </c>
      <c r="B83" t="s">
        <v>583</v>
      </c>
      <c r="C83" s="14">
        <v>14</v>
      </c>
      <c r="D83" s="14">
        <v>4</v>
      </c>
      <c r="E83" s="29">
        <v>0.245555555555556</v>
      </c>
      <c r="F83" s="14" t="s">
        <v>9</v>
      </c>
      <c r="G83" s="29">
        <f t="shared" si="1"/>
        <v>0.2857142857142857</v>
      </c>
      <c r="H83" s="14" t="s">
        <v>9</v>
      </c>
    </row>
    <row r="84" spans="1:8" ht="14" customHeight="1" x14ac:dyDescent="0.2">
      <c r="A84" s="28" t="s">
        <v>346</v>
      </c>
      <c r="B84" t="s">
        <v>584</v>
      </c>
      <c r="C84" s="14">
        <v>17</v>
      </c>
      <c r="D84" s="14">
        <v>5</v>
      </c>
      <c r="E84" s="29">
        <v>0.48777777777777798</v>
      </c>
      <c r="F84" s="14" t="s">
        <v>9</v>
      </c>
      <c r="G84" s="29">
        <f t="shared" si="1"/>
        <v>0.29411764705882354</v>
      </c>
      <c r="H84" s="14" t="s">
        <v>9</v>
      </c>
    </row>
    <row r="85" spans="1:8" ht="14" customHeight="1" x14ac:dyDescent="0.2">
      <c r="A85" s="28" t="s">
        <v>347</v>
      </c>
      <c r="B85" t="s">
        <v>585</v>
      </c>
      <c r="C85" s="14">
        <v>12</v>
      </c>
      <c r="D85" s="14">
        <v>4</v>
      </c>
      <c r="E85" s="29">
        <v>0.39</v>
      </c>
      <c r="F85" s="14" t="s">
        <v>9</v>
      </c>
      <c r="G85" s="29">
        <f t="shared" si="1"/>
        <v>0.33333333333333331</v>
      </c>
      <c r="H85" s="14" t="s">
        <v>9</v>
      </c>
    </row>
    <row r="86" spans="1:8" ht="14" customHeight="1" x14ac:dyDescent="0.2">
      <c r="A86" s="28" t="s">
        <v>348</v>
      </c>
      <c r="B86" t="s">
        <v>586</v>
      </c>
      <c r="C86" s="14">
        <v>7</v>
      </c>
      <c r="D86" s="14">
        <v>0</v>
      </c>
      <c r="E86" s="29">
        <v>9.3333333333333393E-2</v>
      </c>
      <c r="F86" s="14" t="s">
        <v>9</v>
      </c>
      <c r="G86" s="29">
        <f t="shared" si="1"/>
        <v>0</v>
      </c>
      <c r="H86" s="14" t="s">
        <v>9</v>
      </c>
    </row>
    <row r="87" spans="1:8" ht="14" customHeight="1" x14ac:dyDescent="0.2">
      <c r="A87" s="28" t="s">
        <v>349</v>
      </c>
      <c r="B87" t="s">
        <v>587</v>
      </c>
      <c r="C87" s="14">
        <v>5</v>
      </c>
      <c r="D87" s="14">
        <v>0</v>
      </c>
      <c r="E87" s="29">
        <v>6.4444444444444401E-2</v>
      </c>
      <c r="F87" s="14" t="s">
        <v>9</v>
      </c>
      <c r="G87" s="29">
        <f t="shared" si="1"/>
        <v>0</v>
      </c>
      <c r="H87" s="14" t="s">
        <v>9</v>
      </c>
    </row>
    <row r="88" spans="1:8" ht="14" customHeight="1" x14ac:dyDescent="0.2">
      <c r="A88" s="28" t="s">
        <v>350</v>
      </c>
      <c r="B88" t="s">
        <v>588</v>
      </c>
      <c r="C88" s="14">
        <v>7</v>
      </c>
      <c r="D88" s="14">
        <v>1</v>
      </c>
      <c r="E88" s="29">
        <v>0.17555555555555499</v>
      </c>
      <c r="F88" s="14" t="s">
        <v>9</v>
      </c>
      <c r="G88" s="29">
        <f t="shared" si="1"/>
        <v>0.14285714285714285</v>
      </c>
      <c r="H88" s="14" t="s">
        <v>9</v>
      </c>
    </row>
    <row r="89" spans="1:8" ht="14" customHeight="1" x14ac:dyDescent="0.2">
      <c r="A89" s="28" t="s">
        <v>351</v>
      </c>
      <c r="B89" t="s">
        <v>589</v>
      </c>
      <c r="C89" s="14">
        <v>4</v>
      </c>
      <c r="D89" s="14">
        <v>0</v>
      </c>
      <c r="E89" s="29">
        <v>5.5555555555555601E-2</v>
      </c>
      <c r="F89" s="14" t="s">
        <v>9</v>
      </c>
      <c r="G89" s="29">
        <f t="shared" si="1"/>
        <v>0</v>
      </c>
      <c r="H89" s="14" t="s">
        <v>9</v>
      </c>
    </row>
    <row r="90" spans="1:8" ht="14" customHeight="1" x14ac:dyDescent="0.2">
      <c r="A90" s="28" t="s">
        <v>352</v>
      </c>
      <c r="B90" t="s">
        <v>740</v>
      </c>
      <c r="C90" s="14">
        <v>5</v>
      </c>
      <c r="D90" s="14">
        <v>0</v>
      </c>
      <c r="E90" s="29">
        <v>3.3333333333333298E-2</v>
      </c>
      <c r="F90" s="14" t="s">
        <v>9</v>
      </c>
      <c r="G90" s="29">
        <f t="shared" si="1"/>
        <v>0</v>
      </c>
      <c r="H90" s="14" t="s">
        <v>9</v>
      </c>
    </row>
    <row r="91" spans="1:8" ht="14" customHeight="1" x14ac:dyDescent="0.2">
      <c r="A91" s="28" t="s">
        <v>353</v>
      </c>
      <c r="B91" t="s">
        <v>590</v>
      </c>
      <c r="C91" s="14">
        <v>4</v>
      </c>
      <c r="D91" s="14">
        <v>0</v>
      </c>
      <c r="E91" s="29">
        <v>0.233333333333333</v>
      </c>
      <c r="F91" s="14" t="s">
        <v>9</v>
      </c>
      <c r="G91" s="29">
        <f t="shared" si="1"/>
        <v>0</v>
      </c>
      <c r="H91" s="14" t="s">
        <v>9</v>
      </c>
    </row>
    <row r="92" spans="1:8" ht="14" customHeight="1" x14ac:dyDescent="0.2">
      <c r="A92" s="28" t="s">
        <v>354</v>
      </c>
      <c r="B92" t="s">
        <v>591</v>
      </c>
      <c r="C92" s="14">
        <v>3</v>
      </c>
      <c r="D92" s="14">
        <v>0</v>
      </c>
      <c r="E92" s="29">
        <v>0.24</v>
      </c>
      <c r="F92" s="14" t="s">
        <v>9</v>
      </c>
      <c r="G92" s="29">
        <f t="shared" si="1"/>
        <v>0</v>
      </c>
      <c r="H92" s="14" t="s">
        <v>9</v>
      </c>
    </row>
    <row r="93" spans="1:8" ht="14" customHeight="1" x14ac:dyDescent="0.2">
      <c r="A93" s="28" t="s">
        <v>355</v>
      </c>
      <c r="B93" t="s">
        <v>592</v>
      </c>
      <c r="C93" s="14">
        <v>7</v>
      </c>
      <c r="D93" s="14">
        <v>1</v>
      </c>
      <c r="E93" s="29">
        <v>0.237777777777778</v>
      </c>
      <c r="F93" s="14" t="s">
        <v>9</v>
      </c>
      <c r="G93" s="29">
        <f t="shared" si="1"/>
        <v>0.14285714285714285</v>
      </c>
      <c r="H93" s="14" t="s">
        <v>9</v>
      </c>
    </row>
    <row r="94" spans="1:8" ht="14" customHeight="1" x14ac:dyDescent="0.2">
      <c r="A94" s="28" t="s">
        <v>356</v>
      </c>
      <c r="B94" t="s">
        <v>593</v>
      </c>
      <c r="C94" s="14">
        <v>12</v>
      </c>
      <c r="D94" s="14">
        <v>0</v>
      </c>
      <c r="E94" s="29">
        <v>5.5555555555555601E-3</v>
      </c>
      <c r="F94" s="14" t="s">
        <v>9</v>
      </c>
      <c r="G94" s="29">
        <f t="shared" si="1"/>
        <v>0</v>
      </c>
      <c r="H94" s="14" t="s">
        <v>9</v>
      </c>
    </row>
    <row r="95" spans="1:8" ht="14" customHeight="1" x14ac:dyDescent="0.2">
      <c r="A95" s="28" t="s">
        <v>98</v>
      </c>
      <c r="B95" t="s">
        <v>99</v>
      </c>
      <c r="C95" s="14">
        <v>11</v>
      </c>
      <c r="D95" s="14">
        <v>2</v>
      </c>
      <c r="E95" s="29">
        <v>1</v>
      </c>
      <c r="F95" s="14" t="s">
        <v>8</v>
      </c>
      <c r="G95" s="29">
        <f t="shared" si="1"/>
        <v>0.18181818181818182</v>
      </c>
      <c r="H95" s="14" t="s">
        <v>9</v>
      </c>
    </row>
    <row r="96" spans="1:8" ht="14" customHeight="1" x14ac:dyDescent="0.2">
      <c r="A96" s="28" t="s">
        <v>357</v>
      </c>
      <c r="B96" t="s">
        <v>594</v>
      </c>
      <c r="C96" s="14">
        <v>5</v>
      </c>
      <c r="D96" s="14">
        <v>1</v>
      </c>
      <c r="E96" s="29">
        <v>0.31222222222222201</v>
      </c>
      <c r="F96" s="14" t="s">
        <v>9</v>
      </c>
      <c r="G96" s="29">
        <f t="shared" si="1"/>
        <v>0.2</v>
      </c>
      <c r="H96" s="14" t="s">
        <v>9</v>
      </c>
    </row>
    <row r="97" spans="1:8" ht="14" customHeight="1" x14ac:dyDescent="0.2">
      <c r="A97" s="28" t="s">
        <v>358</v>
      </c>
      <c r="B97" t="s">
        <v>595</v>
      </c>
      <c r="C97" s="14">
        <v>25</v>
      </c>
      <c r="D97" s="14">
        <v>2</v>
      </c>
      <c r="E97" s="29">
        <v>0</v>
      </c>
      <c r="F97" s="14" t="s">
        <v>9</v>
      </c>
      <c r="G97" s="29">
        <f t="shared" si="1"/>
        <v>0.08</v>
      </c>
      <c r="H97" s="14" t="s">
        <v>9</v>
      </c>
    </row>
    <row r="98" spans="1:8" ht="14" customHeight="1" x14ac:dyDescent="0.2">
      <c r="A98" s="28" t="s">
        <v>359</v>
      </c>
      <c r="B98" t="s">
        <v>596</v>
      </c>
      <c r="C98" s="14">
        <v>5</v>
      </c>
      <c r="D98" s="14">
        <v>0</v>
      </c>
      <c r="E98" s="29">
        <v>8.2222222222222197E-2</v>
      </c>
      <c r="F98" s="14" t="s">
        <v>9</v>
      </c>
      <c r="G98" s="29">
        <f t="shared" si="1"/>
        <v>0</v>
      </c>
      <c r="H98" s="14" t="s">
        <v>9</v>
      </c>
    </row>
    <row r="99" spans="1:8" ht="14" customHeight="1" x14ac:dyDescent="0.2">
      <c r="A99" s="28" t="s">
        <v>360</v>
      </c>
      <c r="B99" t="s">
        <v>597</v>
      </c>
      <c r="C99" s="14">
        <v>8</v>
      </c>
      <c r="D99" s="14">
        <v>3</v>
      </c>
      <c r="E99" s="29">
        <v>2.5555555555555599E-2</v>
      </c>
      <c r="F99" s="14" t="s">
        <v>9</v>
      </c>
      <c r="G99" s="29">
        <f t="shared" si="1"/>
        <v>0.375</v>
      </c>
      <c r="H99" s="14" t="s">
        <v>9</v>
      </c>
    </row>
    <row r="100" spans="1:8" ht="14" customHeight="1" x14ac:dyDescent="0.2">
      <c r="A100" s="28" t="s">
        <v>361</v>
      </c>
      <c r="B100" t="s">
        <v>598</v>
      </c>
      <c r="C100" s="14">
        <v>10</v>
      </c>
      <c r="D100" s="14">
        <v>1</v>
      </c>
      <c r="E100" s="29">
        <v>0.101111111111111</v>
      </c>
      <c r="F100" s="14" t="s">
        <v>9</v>
      </c>
      <c r="G100" s="29">
        <f t="shared" si="1"/>
        <v>0.1</v>
      </c>
      <c r="H100" s="14" t="s">
        <v>9</v>
      </c>
    </row>
    <row r="101" spans="1:8" ht="14" customHeight="1" x14ac:dyDescent="0.2">
      <c r="A101" s="28" t="s">
        <v>362</v>
      </c>
      <c r="B101" t="s">
        <v>599</v>
      </c>
      <c r="C101" s="14">
        <v>7</v>
      </c>
      <c r="D101" s="14">
        <v>0</v>
      </c>
      <c r="E101" s="29">
        <v>0.05</v>
      </c>
      <c r="F101" s="14" t="s">
        <v>9</v>
      </c>
      <c r="G101" s="29">
        <f t="shared" si="1"/>
        <v>0</v>
      </c>
      <c r="H101" s="14" t="s">
        <v>9</v>
      </c>
    </row>
    <row r="102" spans="1:8" ht="14" customHeight="1" x14ac:dyDescent="0.2">
      <c r="A102" s="28" t="s">
        <v>363</v>
      </c>
      <c r="B102" t="s">
        <v>600</v>
      </c>
      <c r="C102" s="14">
        <v>5</v>
      </c>
      <c r="D102" s="14">
        <v>0</v>
      </c>
      <c r="E102" s="29">
        <v>3.11111111111111E-2</v>
      </c>
      <c r="F102" s="14" t="s">
        <v>9</v>
      </c>
      <c r="G102" s="29">
        <f t="shared" si="1"/>
        <v>0</v>
      </c>
      <c r="H102" s="14" t="s">
        <v>9</v>
      </c>
    </row>
    <row r="103" spans="1:8" ht="14" customHeight="1" x14ac:dyDescent="0.2">
      <c r="A103" s="28" t="s">
        <v>364</v>
      </c>
      <c r="B103" t="s">
        <v>601</v>
      </c>
      <c r="C103" s="14">
        <v>7</v>
      </c>
      <c r="D103" s="14">
        <v>2</v>
      </c>
      <c r="E103" s="29">
        <v>0.13666666666666699</v>
      </c>
      <c r="F103" s="14" t="s">
        <v>9</v>
      </c>
      <c r="G103" s="29">
        <f t="shared" si="1"/>
        <v>0.2857142857142857</v>
      </c>
      <c r="H103" s="14" t="s">
        <v>9</v>
      </c>
    </row>
    <row r="104" spans="1:8" ht="14" customHeight="1" x14ac:dyDescent="0.2">
      <c r="A104" s="28" t="s">
        <v>365</v>
      </c>
      <c r="B104" t="s">
        <v>602</v>
      </c>
      <c r="C104" s="14">
        <v>6</v>
      </c>
      <c r="D104" s="14">
        <v>0</v>
      </c>
      <c r="E104" s="29">
        <v>2.5555555555555599E-2</v>
      </c>
      <c r="F104" s="14" t="s">
        <v>9</v>
      </c>
      <c r="G104" s="29">
        <f t="shared" si="1"/>
        <v>0</v>
      </c>
      <c r="H104" s="14" t="s">
        <v>9</v>
      </c>
    </row>
    <row r="105" spans="1:8" ht="14" customHeight="1" x14ac:dyDescent="0.2">
      <c r="A105" s="28" t="s">
        <v>366</v>
      </c>
      <c r="B105" t="s">
        <v>603</v>
      </c>
      <c r="C105" s="14">
        <v>11</v>
      </c>
      <c r="D105" s="14">
        <v>0</v>
      </c>
      <c r="E105" s="29">
        <v>2.1111111111111101E-2</v>
      </c>
      <c r="F105" s="14" t="s">
        <v>9</v>
      </c>
      <c r="G105" s="29">
        <f t="shared" si="1"/>
        <v>0</v>
      </c>
      <c r="H105" s="14" t="s">
        <v>9</v>
      </c>
    </row>
    <row r="106" spans="1:8" ht="14" customHeight="1" x14ac:dyDescent="0.2">
      <c r="A106" s="28" t="s">
        <v>367</v>
      </c>
      <c r="B106" t="s">
        <v>604</v>
      </c>
      <c r="C106" s="14">
        <v>8</v>
      </c>
      <c r="D106" s="14">
        <v>0</v>
      </c>
      <c r="E106" s="29">
        <v>5.3333333333333302E-2</v>
      </c>
      <c r="F106" s="14" t="s">
        <v>9</v>
      </c>
      <c r="G106" s="29">
        <f t="shared" si="1"/>
        <v>0</v>
      </c>
      <c r="H106" s="14" t="s">
        <v>9</v>
      </c>
    </row>
    <row r="107" spans="1:8" ht="14" customHeight="1" x14ac:dyDescent="0.2">
      <c r="A107" s="28" t="s">
        <v>153</v>
      </c>
      <c r="B107" t="s">
        <v>154</v>
      </c>
      <c r="C107" s="14">
        <v>5</v>
      </c>
      <c r="D107" s="14">
        <v>2</v>
      </c>
      <c r="E107" s="29">
        <v>0.61111111111111105</v>
      </c>
      <c r="F107" s="14" t="s">
        <v>8</v>
      </c>
      <c r="G107" s="29">
        <f t="shared" si="1"/>
        <v>0.4</v>
      </c>
      <c r="H107" s="14" t="s">
        <v>9</v>
      </c>
    </row>
    <row r="108" spans="1:8" ht="14" customHeight="1" x14ac:dyDescent="0.2">
      <c r="A108" s="28" t="s">
        <v>368</v>
      </c>
      <c r="B108" t="s">
        <v>741</v>
      </c>
      <c r="C108" s="14">
        <v>1</v>
      </c>
      <c r="D108" s="14">
        <v>0</v>
      </c>
      <c r="E108" s="29">
        <v>0.151111111111111</v>
      </c>
      <c r="F108" s="14" t="s">
        <v>9</v>
      </c>
      <c r="G108" s="29">
        <f t="shared" si="1"/>
        <v>0</v>
      </c>
      <c r="H108" s="14" t="s">
        <v>9</v>
      </c>
    </row>
    <row r="109" spans="1:8" ht="14" customHeight="1" x14ac:dyDescent="0.2">
      <c r="A109" s="28" t="s">
        <v>369</v>
      </c>
      <c r="B109" t="s">
        <v>742</v>
      </c>
      <c r="C109" s="14">
        <v>15</v>
      </c>
      <c r="D109" s="14">
        <v>1</v>
      </c>
      <c r="E109" s="29">
        <v>7.7777777777777802E-3</v>
      </c>
      <c r="F109" s="14" t="s">
        <v>9</v>
      </c>
      <c r="G109" s="29">
        <f t="shared" si="1"/>
        <v>6.6666666666666666E-2</v>
      </c>
      <c r="H109" s="14" t="s">
        <v>9</v>
      </c>
    </row>
    <row r="110" spans="1:8" ht="14" customHeight="1" x14ac:dyDescent="0.2">
      <c r="A110" s="28" t="s">
        <v>149</v>
      </c>
      <c r="B110" t="s">
        <v>150</v>
      </c>
      <c r="C110" s="14">
        <v>10</v>
      </c>
      <c r="D110" s="14">
        <v>4</v>
      </c>
      <c r="E110" s="29">
        <v>1</v>
      </c>
      <c r="F110" s="14" t="s">
        <v>8</v>
      </c>
      <c r="G110" s="29">
        <f t="shared" si="1"/>
        <v>0.4</v>
      </c>
      <c r="H110" s="14" t="s">
        <v>9</v>
      </c>
    </row>
    <row r="111" spans="1:8" ht="14" customHeight="1" x14ac:dyDescent="0.2">
      <c r="A111" s="28" t="s">
        <v>131</v>
      </c>
      <c r="B111" t="s">
        <v>132</v>
      </c>
      <c r="C111" s="14">
        <v>13</v>
      </c>
      <c r="D111" s="14">
        <v>4</v>
      </c>
      <c r="E111" s="29">
        <v>1</v>
      </c>
      <c r="F111" s="14" t="s">
        <v>8</v>
      </c>
      <c r="G111" s="29">
        <f t="shared" si="1"/>
        <v>0.30769230769230771</v>
      </c>
      <c r="H111" s="14" t="s">
        <v>9</v>
      </c>
    </row>
    <row r="112" spans="1:8" ht="14" customHeight="1" x14ac:dyDescent="0.2">
      <c r="A112" s="28" t="s">
        <v>370</v>
      </c>
      <c r="B112" t="s">
        <v>605</v>
      </c>
      <c r="C112" s="14">
        <v>12</v>
      </c>
      <c r="D112" s="14">
        <v>1</v>
      </c>
      <c r="E112" s="29">
        <v>4.5555555555555599E-2</v>
      </c>
      <c r="F112" s="14" t="s">
        <v>9</v>
      </c>
      <c r="G112" s="29">
        <f t="shared" si="1"/>
        <v>8.3333333333333329E-2</v>
      </c>
      <c r="H112" s="14" t="s">
        <v>9</v>
      </c>
    </row>
    <row r="113" spans="1:8" ht="14" customHeight="1" x14ac:dyDescent="0.2">
      <c r="A113" s="28" t="s">
        <v>371</v>
      </c>
      <c r="B113" t="s">
        <v>606</v>
      </c>
      <c r="C113" s="14">
        <v>14</v>
      </c>
      <c r="D113" s="14">
        <v>2</v>
      </c>
      <c r="E113" s="29">
        <v>2.4444444444444401E-2</v>
      </c>
      <c r="F113" s="14" t="s">
        <v>9</v>
      </c>
      <c r="G113" s="29">
        <f t="shared" si="1"/>
        <v>0.14285714285714285</v>
      </c>
      <c r="H113" s="14" t="s">
        <v>9</v>
      </c>
    </row>
    <row r="114" spans="1:8" ht="14" customHeight="1" x14ac:dyDescent="0.2">
      <c r="A114" s="28" t="s">
        <v>372</v>
      </c>
      <c r="B114" t="s">
        <v>607</v>
      </c>
      <c r="C114" s="14">
        <v>8</v>
      </c>
      <c r="D114" s="14">
        <v>0</v>
      </c>
      <c r="E114" s="29">
        <v>1.55555555555556E-2</v>
      </c>
      <c r="F114" s="14" t="s">
        <v>9</v>
      </c>
      <c r="G114" s="29">
        <f t="shared" si="1"/>
        <v>0</v>
      </c>
      <c r="H114" s="14" t="s">
        <v>9</v>
      </c>
    </row>
    <row r="115" spans="1:8" ht="14" customHeight="1" x14ac:dyDescent="0.2">
      <c r="A115" s="28" t="s">
        <v>373</v>
      </c>
      <c r="B115" t="s">
        <v>608</v>
      </c>
      <c r="C115" s="14">
        <v>10</v>
      </c>
      <c r="D115" s="14">
        <v>1</v>
      </c>
      <c r="E115" s="29">
        <v>1.7777777777777799E-2</v>
      </c>
      <c r="F115" s="14" t="s">
        <v>9</v>
      </c>
      <c r="G115" s="29">
        <f t="shared" si="1"/>
        <v>0.1</v>
      </c>
      <c r="H115" s="14" t="s">
        <v>9</v>
      </c>
    </row>
    <row r="116" spans="1:8" ht="14" customHeight="1" x14ac:dyDescent="0.2">
      <c r="A116" s="28" t="s">
        <v>96</v>
      </c>
      <c r="B116" t="s">
        <v>97</v>
      </c>
      <c r="C116" s="14">
        <v>10</v>
      </c>
      <c r="D116" s="14">
        <v>1</v>
      </c>
      <c r="E116" s="29">
        <v>0.706666666666667</v>
      </c>
      <c r="F116" s="14" t="s">
        <v>8</v>
      </c>
      <c r="G116" s="29">
        <f t="shared" si="1"/>
        <v>0.1</v>
      </c>
      <c r="H116" s="14" t="s">
        <v>9</v>
      </c>
    </row>
    <row r="117" spans="1:8" ht="14" customHeight="1" x14ac:dyDescent="0.2">
      <c r="A117" s="28" t="s">
        <v>374</v>
      </c>
      <c r="B117" t="s">
        <v>609</v>
      </c>
      <c r="C117" s="14">
        <v>11</v>
      </c>
      <c r="D117" s="14">
        <v>1</v>
      </c>
      <c r="E117" s="29">
        <v>0.30666666666666698</v>
      </c>
      <c r="F117" s="14" t="s">
        <v>9</v>
      </c>
      <c r="G117" s="29">
        <f t="shared" si="1"/>
        <v>9.0909090909090912E-2</v>
      </c>
      <c r="H117" s="14" t="s">
        <v>9</v>
      </c>
    </row>
    <row r="118" spans="1:8" ht="14" customHeight="1" x14ac:dyDescent="0.2">
      <c r="A118" s="28" t="s">
        <v>375</v>
      </c>
      <c r="B118" t="s">
        <v>610</v>
      </c>
      <c r="C118" s="14">
        <v>6</v>
      </c>
      <c r="D118" s="14">
        <v>1</v>
      </c>
      <c r="E118" s="29">
        <v>0.22111111111111101</v>
      </c>
      <c r="F118" s="14" t="s">
        <v>9</v>
      </c>
      <c r="G118" s="29">
        <f t="shared" si="1"/>
        <v>0.16666666666666666</v>
      </c>
      <c r="H118" s="14" t="s">
        <v>9</v>
      </c>
    </row>
    <row r="119" spans="1:8" ht="14" customHeight="1" x14ac:dyDescent="0.2">
      <c r="A119" s="28" t="s">
        <v>376</v>
      </c>
      <c r="B119" t="s">
        <v>611</v>
      </c>
      <c r="C119" s="14">
        <v>10</v>
      </c>
      <c r="D119" s="14">
        <v>0</v>
      </c>
      <c r="E119" s="29">
        <v>1.8888888888888899E-2</v>
      </c>
      <c r="F119" s="14" t="s">
        <v>9</v>
      </c>
      <c r="G119" s="29">
        <f t="shared" si="1"/>
        <v>0</v>
      </c>
      <c r="H119" s="14" t="s">
        <v>9</v>
      </c>
    </row>
    <row r="120" spans="1:8" ht="14" customHeight="1" x14ac:dyDescent="0.2">
      <c r="A120" s="28" t="s">
        <v>110</v>
      </c>
      <c r="B120" t="s">
        <v>111</v>
      </c>
      <c r="C120" s="14">
        <v>18</v>
      </c>
      <c r="D120" s="14">
        <v>4</v>
      </c>
      <c r="E120" s="29">
        <v>1</v>
      </c>
      <c r="F120" s="14" t="s">
        <v>8</v>
      </c>
      <c r="G120" s="29">
        <f t="shared" si="1"/>
        <v>0.22222222222222221</v>
      </c>
      <c r="H120" s="14" t="s">
        <v>9</v>
      </c>
    </row>
    <row r="121" spans="1:8" ht="14" customHeight="1" x14ac:dyDescent="0.2">
      <c r="A121" s="28" t="s">
        <v>377</v>
      </c>
      <c r="B121" t="s">
        <v>612</v>
      </c>
      <c r="C121" s="14">
        <v>13</v>
      </c>
      <c r="D121" s="14">
        <v>2</v>
      </c>
      <c r="E121" s="29">
        <v>2.8888888888888901E-2</v>
      </c>
      <c r="F121" s="14" t="s">
        <v>9</v>
      </c>
      <c r="G121" s="29">
        <f t="shared" si="1"/>
        <v>0.15384615384615385</v>
      </c>
      <c r="H121" s="14" t="s">
        <v>9</v>
      </c>
    </row>
    <row r="122" spans="1:8" ht="14" customHeight="1" x14ac:dyDescent="0.2">
      <c r="A122" s="28" t="s">
        <v>155</v>
      </c>
      <c r="B122" t="s">
        <v>156</v>
      </c>
      <c r="C122" s="14">
        <v>19</v>
      </c>
      <c r="D122" s="14">
        <v>5</v>
      </c>
      <c r="E122" s="29">
        <v>0.94555555555555604</v>
      </c>
      <c r="F122" s="14" t="s">
        <v>8</v>
      </c>
      <c r="G122" s="29">
        <f t="shared" si="1"/>
        <v>0.26315789473684209</v>
      </c>
      <c r="H122" s="14" t="s">
        <v>9</v>
      </c>
    </row>
    <row r="123" spans="1:8" ht="14" customHeight="1" x14ac:dyDescent="0.2">
      <c r="A123" s="28" t="s">
        <v>378</v>
      </c>
      <c r="B123" t="s">
        <v>613</v>
      </c>
      <c r="C123" s="14">
        <v>11</v>
      </c>
      <c r="D123" s="14">
        <v>2</v>
      </c>
      <c r="E123" s="29">
        <v>9.8888888888888901E-2</v>
      </c>
      <c r="F123" s="14" t="s">
        <v>9</v>
      </c>
      <c r="G123" s="29">
        <f t="shared" si="1"/>
        <v>0.18181818181818182</v>
      </c>
      <c r="H123" s="14" t="s">
        <v>9</v>
      </c>
    </row>
    <row r="124" spans="1:8" ht="14" customHeight="1" x14ac:dyDescent="0.2">
      <c r="A124" s="28" t="s">
        <v>86</v>
      </c>
      <c r="B124" t="s">
        <v>87</v>
      </c>
      <c r="C124" s="14">
        <v>18</v>
      </c>
      <c r="D124" s="14">
        <v>5</v>
      </c>
      <c r="E124" s="29">
        <v>1</v>
      </c>
      <c r="F124" s="14" t="s">
        <v>8</v>
      </c>
      <c r="G124" s="29">
        <f t="shared" si="1"/>
        <v>0.27777777777777779</v>
      </c>
      <c r="H124" s="14" t="s">
        <v>9</v>
      </c>
    </row>
    <row r="125" spans="1:8" ht="14" customHeight="1" x14ac:dyDescent="0.2">
      <c r="A125" s="28" t="s">
        <v>379</v>
      </c>
      <c r="B125" t="s">
        <v>614</v>
      </c>
      <c r="C125" s="14">
        <v>5</v>
      </c>
      <c r="D125" s="14">
        <v>2</v>
      </c>
      <c r="E125" s="29">
        <v>0.23555555555555499</v>
      </c>
      <c r="F125" s="14" t="s">
        <v>9</v>
      </c>
      <c r="G125" s="29">
        <f t="shared" si="1"/>
        <v>0.4</v>
      </c>
      <c r="H125" s="14" t="s">
        <v>9</v>
      </c>
    </row>
    <row r="126" spans="1:8" ht="14" customHeight="1" x14ac:dyDescent="0.2">
      <c r="A126" s="28" t="s">
        <v>380</v>
      </c>
      <c r="B126" t="s">
        <v>743</v>
      </c>
      <c r="C126" s="14">
        <v>4</v>
      </c>
      <c r="D126" s="14">
        <v>0</v>
      </c>
      <c r="E126" s="29">
        <v>5.5555555555555601E-2</v>
      </c>
      <c r="F126" s="14" t="s">
        <v>9</v>
      </c>
      <c r="G126" s="29">
        <f t="shared" si="1"/>
        <v>0</v>
      </c>
      <c r="H126" s="14" t="s">
        <v>9</v>
      </c>
    </row>
    <row r="127" spans="1:8" ht="14" customHeight="1" x14ac:dyDescent="0.2">
      <c r="A127" s="28" t="s">
        <v>381</v>
      </c>
      <c r="B127" t="s">
        <v>615</v>
      </c>
      <c r="C127" s="14">
        <v>19</v>
      </c>
      <c r="D127" s="14">
        <v>1</v>
      </c>
      <c r="E127" s="29">
        <v>0</v>
      </c>
      <c r="F127" s="14" t="s">
        <v>9</v>
      </c>
      <c r="G127" s="29">
        <f t="shared" si="1"/>
        <v>5.2631578947368418E-2</v>
      </c>
      <c r="H127" s="14" t="s">
        <v>9</v>
      </c>
    </row>
    <row r="128" spans="1:8" ht="14" customHeight="1" x14ac:dyDescent="0.2">
      <c r="A128" s="28" t="s">
        <v>382</v>
      </c>
      <c r="B128" t="s">
        <v>616</v>
      </c>
      <c r="C128" s="14">
        <v>8</v>
      </c>
      <c r="D128" s="14">
        <v>0</v>
      </c>
      <c r="E128" s="29">
        <v>1.3333333333333299E-2</v>
      </c>
      <c r="F128" s="14" t="s">
        <v>9</v>
      </c>
      <c r="G128" s="29">
        <f t="shared" si="1"/>
        <v>0</v>
      </c>
      <c r="H128" s="14" t="s">
        <v>9</v>
      </c>
    </row>
    <row r="129" spans="1:8" ht="14" customHeight="1" x14ac:dyDescent="0.2">
      <c r="A129" s="28" t="s">
        <v>383</v>
      </c>
      <c r="B129" t="s">
        <v>617</v>
      </c>
      <c r="C129" s="14">
        <v>4</v>
      </c>
      <c r="D129" s="14">
        <v>3</v>
      </c>
      <c r="E129" s="29">
        <v>0.16</v>
      </c>
      <c r="F129" s="14" t="s">
        <v>9</v>
      </c>
      <c r="G129" s="29">
        <f t="shared" si="1"/>
        <v>0.75</v>
      </c>
      <c r="H129" s="14" t="s">
        <v>8</v>
      </c>
    </row>
    <row r="130" spans="1:8" ht="14" customHeight="1" x14ac:dyDescent="0.2">
      <c r="A130" s="28" t="s">
        <v>384</v>
      </c>
      <c r="B130" t="s">
        <v>618</v>
      </c>
      <c r="C130" s="14">
        <v>5</v>
      </c>
      <c r="D130" s="14">
        <v>1</v>
      </c>
      <c r="E130" s="29">
        <v>0.2</v>
      </c>
      <c r="F130" s="14" t="s">
        <v>9</v>
      </c>
      <c r="G130" s="29">
        <f t="shared" si="1"/>
        <v>0.2</v>
      </c>
      <c r="H130" s="14" t="s">
        <v>9</v>
      </c>
    </row>
    <row r="131" spans="1:8" ht="14" customHeight="1" x14ac:dyDescent="0.2">
      <c r="A131" s="28" t="s">
        <v>385</v>
      </c>
      <c r="B131" t="s">
        <v>619</v>
      </c>
      <c r="C131" s="14">
        <v>9</v>
      </c>
      <c r="D131" s="14">
        <v>2</v>
      </c>
      <c r="E131" s="29">
        <v>0.26333333333333298</v>
      </c>
      <c r="F131" s="14" t="s">
        <v>9</v>
      </c>
      <c r="G131" s="29">
        <f t="shared" ref="G131:G194" si="2">D131/C131</f>
        <v>0.22222222222222221</v>
      </c>
      <c r="H131" s="14" t="s">
        <v>9</v>
      </c>
    </row>
    <row r="132" spans="1:8" ht="14" customHeight="1" x14ac:dyDescent="0.2">
      <c r="A132" s="28" t="s">
        <v>386</v>
      </c>
      <c r="B132" t="s">
        <v>620</v>
      </c>
      <c r="C132" s="14">
        <v>5</v>
      </c>
      <c r="D132" s="14">
        <v>1</v>
      </c>
      <c r="E132" s="29">
        <v>0.1</v>
      </c>
      <c r="F132" s="14" t="s">
        <v>9</v>
      </c>
      <c r="G132" s="29">
        <f t="shared" si="2"/>
        <v>0.2</v>
      </c>
      <c r="H132" s="14" t="s">
        <v>9</v>
      </c>
    </row>
    <row r="133" spans="1:8" ht="14" customHeight="1" x14ac:dyDescent="0.2">
      <c r="A133" s="28" t="s">
        <v>387</v>
      </c>
      <c r="B133" t="s">
        <v>621</v>
      </c>
      <c r="C133" s="14">
        <v>6</v>
      </c>
      <c r="D133" s="14">
        <v>1</v>
      </c>
      <c r="E133" s="29">
        <v>0.06</v>
      </c>
      <c r="F133" s="14" t="s">
        <v>9</v>
      </c>
      <c r="G133" s="29">
        <f t="shared" si="2"/>
        <v>0.16666666666666666</v>
      </c>
      <c r="H133" s="14" t="s">
        <v>9</v>
      </c>
    </row>
    <row r="134" spans="1:8" ht="14" customHeight="1" x14ac:dyDescent="0.2">
      <c r="A134" s="28" t="s">
        <v>388</v>
      </c>
      <c r="B134" t="s">
        <v>622</v>
      </c>
      <c r="C134" s="14">
        <v>3</v>
      </c>
      <c r="D134" s="14">
        <v>0</v>
      </c>
      <c r="E134" s="29">
        <v>0.24</v>
      </c>
      <c r="F134" s="14" t="s">
        <v>9</v>
      </c>
      <c r="G134" s="29">
        <f t="shared" si="2"/>
        <v>0</v>
      </c>
      <c r="H134" s="14" t="s">
        <v>9</v>
      </c>
    </row>
    <row r="135" spans="1:8" ht="14" customHeight="1" x14ac:dyDescent="0.2">
      <c r="A135" s="28" t="s">
        <v>389</v>
      </c>
      <c r="B135" t="s">
        <v>623</v>
      </c>
      <c r="C135" s="14">
        <v>17</v>
      </c>
      <c r="D135" s="14">
        <v>0</v>
      </c>
      <c r="E135" s="29">
        <v>3.3333333333333301E-3</v>
      </c>
      <c r="F135" s="14" t="s">
        <v>9</v>
      </c>
      <c r="G135" s="29">
        <f t="shared" si="2"/>
        <v>0</v>
      </c>
      <c r="H135" s="14" t="s">
        <v>9</v>
      </c>
    </row>
    <row r="136" spans="1:8" ht="14" customHeight="1" x14ac:dyDescent="0.2">
      <c r="A136" s="28" t="s">
        <v>390</v>
      </c>
      <c r="B136" t="s">
        <v>624</v>
      </c>
      <c r="C136" s="14">
        <v>9</v>
      </c>
      <c r="D136" s="14">
        <v>0</v>
      </c>
      <c r="E136" s="29">
        <v>6.1111111111111102E-2</v>
      </c>
      <c r="F136" s="14" t="s">
        <v>9</v>
      </c>
      <c r="G136" s="29">
        <f t="shared" si="2"/>
        <v>0</v>
      </c>
      <c r="H136" s="14" t="s">
        <v>9</v>
      </c>
    </row>
    <row r="137" spans="1:8" ht="14" customHeight="1" x14ac:dyDescent="0.2">
      <c r="A137" s="28" t="s">
        <v>391</v>
      </c>
      <c r="B137" t="s">
        <v>625</v>
      </c>
      <c r="C137" s="14">
        <v>7</v>
      </c>
      <c r="D137" s="14">
        <v>0</v>
      </c>
      <c r="E137" s="29">
        <v>4.6666666666666697E-2</v>
      </c>
      <c r="F137" s="14" t="s">
        <v>9</v>
      </c>
      <c r="G137" s="29">
        <f t="shared" si="2"/>
        <v>0</v>
      </c>
      <c r="H137" s="14" t="s">
        <v>9</v>
      </c>
    </row>
    <row r="138" spans="1:8" ht="14" customHeight="1" x14ac:dyDescent="0.2">
      <c r="A138" s="28" t="s">
        <v>392</v>
      </c>
      <c r="B138" t="s">
        <v>626</v>
      </c>
      <c r="C138" s="14">
        <v>6</v>
      </c>
      <c r="D138" s="14">
        <v>0</v>
      </c>
      <c r="E138" s="29">
        <v>9.5555555555555602E-2</v>
      </c>
      <c r="F138" s="14" t="s">
        <v>9</v>
      </c>
      <c r="G138" s="29">
        <f t="shared" si="2"/>
        <v>0</v>
      </c>
      <c r="H138" s="14" t="s">
        <v>9</v>
      </c>
    </row>
    <row r="139" spans="1:8" ht="14" customHeight="1" x14ac:dyDescent="0.2">
      <c r="A139" s="28" t="s">
        <v>393</v>
      </c>
      <c r="B139" t="s">
        <v>627</v>
      </c>
      <c r="C139" s="14">
        <v>9</v>
      </c>
      <c r="D139" s="14">
        <v>0</v>
      </c>
      <c r="E139" s="29">
        <v>5.6666666666666698E-2</v>
      </c>
      <c r="F139" s="14" t="s">
        <v>9</v>
      </c>
      <c r="G139" s="29">
        <f t="shared" si="2"/>
        <v>0</v>
      </c>
      <c r="H139" s="14" t="s">
        <v>9</v>
      </c>
    </row>
    <row r="140" spans="1:8" ht="14" customHeight="1" x14ac:dyDescent="0.2">
      <c r="A140" s="28" t="s">
        <v>394</v>
      </c>
      <c r="B140" t="s">
        <v>628</v>
      </c>
      <c r="C140" s="14">
        <v>4</v>
      </c>
      <c r="D140" s="14">
        <v>0</v>
      </c>
      <c r="E140" s="29">
        <v>0.10222222222222201</v>
      </c>
      <c r="F140" s="14" t="s">
        <v>9</v>
      </c>
      <c r="G140" s="29">
        <f t="shared" si="2"/>
        <v>0</v>
      </c>
      <c r="H140" s="14" t="s">
        <v>9</v>
      </c>
    </row>
    <row r="141" spans="1:8" ht="14" customHeight="1" x14ac:dyDescent="0.2">
      <c r="A141" s="28" t="s">
        <v>104</v>
      </c>
      <c r="B141" t="s">
        <v>105</v>
      </c>
      <c r="C141" s="14">
        <v>13</v>
      </c>
      <c r="D141" s="14">
        <v>4</v>
      </c>
      <c r="E141" s="29">
        <v>1</v>
      </c>
      <c r="F141" s="14" t="s">
        <v>8</v>
      </c>
      <c r="G141" s="29">
        <f t="shared" si="2"/>
        <v>0.30769230769230771</v>
      </c>
      <c r="H141" s="14" t="s">
        <v>9</v>
      </c>
    </row>
    <row r="142" spans="1:8" ht="14" customHeight="1" x14ac:dyDescent="0.2">
      <c r="A142" s="28" t="s">
        <v>108</v>
      </c>
      <c r="B142" t="s">
        <v>109</v>
      </c>
      <c r="C142" s="14">
        <v>44</v>
      </c>
      <c r="D142" s="14">
        <v>3</v>
      </c>
      <c r="E142" s="29">
        <v>1</v>
      </c>
      <c r="F142" s="14" t="s">
        <v>8</v>
      </c>
      <c r="G142" s="29">
        <f t="shared" si="2"/>
        <v>6.8181818181818177E-2</v>
      </c>
      <c r="H142" s="14" t="s">
        <v>9</v>
      </c>
    </row>
    <row r="143" spans="1:8" ht="14" customHeight="1" x14ac:dyDescent="0.2">
      <c r="A143" s="28" t="s">
        <v>395</v>
      </c>
      <c r="B143" t="s">
        <v>629</v>
      </c>
      <c r="C143" s="14">
        <v>20</v>
      </c>
      <c r="D143" s="14">
        <v>0</v>
      </c>
      <c r="E143" s="29">
        <v>0</v>
      </c>
      <c r="F143" s="14" t="s">
        <v>9</v>
      </c>
      <c r="G143" s="29">
        <f t="shared" si="2"/>
        <v>0</v>
      </c>
      <c r="H143" s="14" t="s">
        <v>9</v>
      </c>
    </row>
    <row r="144" spans="1:8" ht="14" customHeight="1" x14ac:dyDescent="0.2">
      <c r="A144" s="28" t="s">
        <v>396</v>
      </c>
      <c r="B144" t="s">
        <v>630</v>
      </c>
      <c r="C144" s="14">
        <v>10</v>
      </c>
      <c r="D144" s="14">
        <v>0</v>
      </c>
      <c r="E144" s="29">
        <v>1.1111111111111099E-2</v>
      </c>
      <c r="F144" s="14" t="s">
        <v>9</v>
      </c>
      <c r="G144" s="29">
        <f t="shared" si="2"/>
        <v>0</v>
      </c>
      <c r="H144" s="14" t="s">
        <v>9</v>
      </c>
    </row>
    <row r="145" spans="1:8" ht="14" customHeight="1" x14ac:dyDescent="0.2">
      <c r="A145" s="28" t="s">
        <v>397</v>
      </c>
      <c r="B145" t="s">
        <v>631</v>
      </c>
      <c r="C145" s="14">
        <v>14</v>
      </c>
      <c r="D145" s="14">
        <v>2</v>
      </c>
      <c r="E145" s="29">
        <v>1.6666666666666701E-2</v>
      </c>
      <c r="F145" s="14" t="s">
        <v>9</v>
      </c>
      <c r="G145" s="29">
        <f t="shared" si="2"/>
        <v>0.14285714285714285</v>
      </c>
      <c r="H145" s="14" t="s">
        <v>9</v>
      </c>
    </row>
    <row r="146" spans="1:8" ht="14" customHeight="1" x14ac:dyDescent="0.2">
      <c r="A146" s="28" t="s">
        <v>398</v>
      </c>
      <c r="B146" t="s">
        <v>632</v>
      </c>
      <c r="C146" s="14">
        <v>2</v>
      </c>
      <c r="D146" s="14">
        <v>0</v>
      </c>
      <c r="E146" s="29">
        <v>0.14444444444444399</v>
      </c>
      <c r="F146" s="14" t="s">
        <v>9</v>
      </c>
      <c r="G146" s="29">
        <f t="shared" si="2"/>
        <v>0</v>
      </c>
      <c r="H146" s="14" t="s">
        <v>9</v>
      </c>
    </row>
    <row r="147" spans="1:8" ht="14" customHeight="1" x14ac:dyDescent="0.2">
      <c r="A147" s="28" t="s">
        <v>124</v>
      </c>
      <c r="B147" t="s">
        <v>125</v>
      </c>
      <c r="C147" s="14">
        <v>13</v>
      </c>
      <c r="D147" s="14">
        <v>4</v>
      </c>
      <c r="E147" s="29">
        <v>1</v>
      </c>
      <c r="F147" s="14" t="s">
        <v>8</v>
      </c>
      <c r="G147" s="29">
        <f t="shared" si="2"/>
        <v>0.30769230769230771</v>
      </c>
      <c r="H147" s="14" t="s">
        <v>9</v>
      </c>
    </row>
    <row r="148" spans="1:8" ht="14" customHeight="1" x14ac:dyDescent="0.2">
      <c r="A148" s="28" t="s">
        <v>399</v>
      </c>
      <c r="B148" t="s">
        <v>633</v>
      </c>
      <c r="C148" s="14">
        <v>5</v>
      </c>
      <c r="D148" s="14">
        <v>1</v>
      </c>
      <c r="E148" s="29">
        <v>0.30333333333333301</v>
      </c>
      <c r="F148" s="14" t="s">
        <v>9</v>
      </c>
      <c r="G148" s="29">
        <f t="shared" si="2"/>
        <v>0.2</v>
      </c>
      <c r="H148" s="14" t="s">
        <v>9</v>
      </c>
    </row>
    <row r="149" spans="1:8" ht="14" customHeight="1" x14ac:dyDescent="0.2">
      <c r="A149" s="28" t="s">
        <v>400</v>
      </c>
      <c r="B149" t="s">
        <v>634</v>
      </c>
      <c r="C149" s="14">
        <v>17</v>
      </c>
      <c r="D149" s="14">
        <v>2</v>
      </c>
      <c r="E149" s="29">
        <v>0</v>
      </c>
      <c r="F149" s="14" t="s">
        <v>9</v>
      </c>
      <c r="G149" s="29">
        <f t="shared" si="2"/>
        <v>0.11764705882352941</v>
      </c>
      <c r="H149" s="14" t="s">
        <v>9</v>
      </c>
    </row>
    <row r="150" spans="1:8" ht="14" customHeight="1" x14ac:dyDescent="0.2">
      <c r="A150" s="28" t="s">
        <v>401</v>
      </c>
      <c r="B150" t="s">
        <v>635</v>
      </c>
      <c r="C150" s="14">
        <v>16</v>
      </c>
      <c r="D150" s="14">
        <v>2</v>
      </c>
      <c r="E150" s="29">
        <v>4.4444444444444496E-3</v>
      </c>
      <c r="F150" s="14" t="s">
        <v>9</v>
      </c>
      <c r="G150" s="29">
        <f t="shared" si="2"/>
        <v>0.125</v>
      </c>
      <c r="H150" s="14" t="s">
        <v>9</v>
      </c>
    </row>
    <row r="151" spans="1:8" ht="14" customHeight="1" x14ac:dyDescent="0.2">
      <c r="A151" s="28" t="s">
        <v>402</v>
      </c>
      <c r="B151" t="s">
        <v>636</v>
      </c>
      <c r="C151" s="14">
        <v>11</v>
      </c>
      <c r="D151" s="14">
        <v>0</v>
      </c>
      <c r="E151" s="29">
        <v>1.22222222222222E-2</v>
      </c>
      <c r="F151" s="14" t="s">
        <v>9</v>
      </c>
      <c r="G151" s="29">
        <f t="shared" si="2"/>
        <v>0</v>
      </c>
      <c r="H151" s="14" t="s">
        <v>9</v>
      </c>
    </row>
    <row r="152" spans="1:8" ht="14" customHeight="1" x14ac:dyDescent="0.2">
      <c r="A152" s="28" t="s">
        <v>403</v>
      </c>
      <c r="B152" t="s">
        <v>637</v>
      </c>
      <c r="C152" s="14">
        <v>2</v>
      </c>
      <c r="D152" s="14">
        <v>0</v>
      </c>
      <c r="E152" s="29">
        <v>7.1111111111111097E-2</v>
      </c>
      <c r="F152" s="14" t="s">
        <v>9</v>
      </c>
      <c r="G152" s="29">
        <f t="shared" si="2"/>
        <v>0</v>
      </c>
      <c r="H152" s="14" t="s">
        <v>9</v>
      </c>
    </row>
    <row r="153" spans="1:8" ht="14" customHeight="1" x14ac:dyDescent="0.2">
      <c r="A153" s="28" t="s">
        <v>404</v>
      </c>
      <c r="B153" t="s">
        <v>638</v>
      </c>
      <c r="C153" s="14">
        <v>16</v>
      </c>
      <c r="D153" s="14">
        <v>4</v>
      </c>
      <c r="E153" s="29">
        <v>8.8888888888888906E-3</v>
      </c>
      <c r="F153" s="14" t="s">
        <v>9</v>
      </c>
      <c r="G153" s="29">
        <f t="shared" si="2"/>
        <v>0.25</v>
      </c>
      <c r="H153" s="14" t="s">
        <v>9</v>
      </c>
    </row>
    <row r="154" spans="1:8" ht="14" customHeight="1" x14ac:dyDescent="0.2">
      <c r="A154" s="28" t="s">
        <v>405</v>
      </c>
      <c r="B154" t="s">
        <v>639</v>
      </c>
      <c r="C154" s="14">
        <v>4</v>
      </c>
      <c r="D154" s="14">
        <v>2</v>
      </c>
      <c r="E154" s="29">
        <v>0.17777777777777801</v>
      </c>
      <c r="F154" s="14" t="s">
        <v>9</v>
      </c>
      <c r="G154" s="29">
        <f t="shared" si="2"/>
        <v>0.5</v>
      </c>
      <c r="H154" s="14" t="s">
        <v>9</v>
      </c>
    </row>
    <row r="155" spans="1:8" ht="14" customHeight="1" x14ac:dyDescent="0.2">
      <c r="A155" s="28" t="s">
        <v>91</v>
      </c>
      <c r="B155" t="s">
        <v>744</v>
      </c>
      <c r="C155" s="14">
        <v>14</v>
      </c>
      <c r="D155" s="14">
        <v>1</v>
      </c>
      <c r="E155" s="29">
        <v>1</v>
      </c>
      <c r="F155" s="14" t="s">
        <v>8</v>
      </c>
      <c r="G155" s="29">
        <f t="shared" si="2"/>
        <v>7.1428571428571425E-2</v>
      </c>
      <c r="H155" s="14" t="s">
        <v>9</v>
      </c>
    </row>
    <row r="156" spans="1:8" ht="14" customHeight="1" x14ac:dyDescent="0.2">
      <c r="A156" s="28" t="s">
        <v>406</v>
      </c>
      <c r="B156" t="s">
        <v>640</v>
      </c>
      <c r="C156" s="14">
        <v>5</v>
      </c>
      <c r="D156" s="14">
        <v>1</v>
      </c>
      <c r="E156" s="29">
        <v>0.198888888888889</v>
      </c>
      <c r="F156" s="14" t="s">
        <v>9</v>
      </c>
      <c r="G156" s="29">
        <f t="shared" si="2"/>
        <v>0.2</v>
      </c>
      <c r="H156" s="14" t="s">
        <v>9</v>
      </c>
    </row>
    <row r="157" spans="1:8" ht="14" customHeight="1" x14ac:dyDescent="0.2">
      <c r="A157" s="28" t="s">
        <v>407</v>
      </c>
      <c r="B157" t="s">
        <v>641</v>
      </c>
      <c r="C157" s="14">
        <v>6</v>
      </c>
      <c r="D157" s="14">
        <v>0</v>
      </c>
      <c r="E157" s="29">
        <v>0.133333333333333</v>
      </c>
      <c r="F157" s="14" t="s">
        <v>9</v>
      </c>
      <c r="G157" s="29">
        <f t="shared" si="2"/>
        <v>0</v>
      </c>
      <c r="H157" s="14" t="s">
        <v>9</v>
      </c>
    </row>
    <row r="158" spans="1:8" ht="14" customHeight="1" x14ac:dyDescent="0.2">
      <c r="A158" s="28" t="s">
        <v>408</v>
      </c>
      <c r="B158" t="s">
        <v>642</v>
      </c>
      <c r="C158" s="14">
        <v>4</v>
      </c>
      <c r="D158" s="14">
        <v>2</v>
      </c>
      <c r="E158" s="29">
        <v>0.35111111111111099</v>
      </c>
      <c r="F158" s="14" t="s">
        <v>9</v>
      </c>
      <c r="G158" s="29">
        <f t="shared" si="2"/>
        <v>0.5</v>
      </c>
      <c r="H158" s="14" t="s">
        <v>9</v>
      </c>
    </row>
    <row r="159" spans="1:8" ht="14" customHeight="1" x14ac:dyDescent="0.2">
      <c r="A159" s="28" t="s">
        <v>120</v>
      </c>
      <c r="B159" t="s">
        <v>121</v>
      </c>
      <c r="C159" s="14">
        <v>18</v>
      </c>
      <c r="D159" s="14">
        <v>4</v>
      </c>
      <c r="E159" s="29">
        <v>1</v>
      </c>
      <c r="F159" s="14" t="s">
        <v>8</v>
      </c>
      <c r="G159" s="29">
        <f t="shared" si="2"/>
        <v>0.22222222222222221</v>
      </c>
      <c r="H159" s="14" t="s">
        <v>9</v>
      </c>
    </row>
    <row r="160" spans="1:8" ht="14" customHeight="1" x14ac:dyDescent="0.2">
      <c r="A160" s="28" t="s">
        <v>409</v>
      </c>
      <c r="B160" t="s">
        <v>643</v>
      </c>
      <c r="C160" s="14">
        <v>6</v>
      </c>
      <c r="D160" s="14">
        <v>0</v>
      </c>
      <c r="E160" s="29">
        <v>4.33333333333333E-2</v>
      </c>
      <c r="F160" s="14" t="s">
        <v>9</v>
      </c>
      <c r="G160" s="29">
        <f t="shared" si="2"/>
        <v>0</v>
      </c>
      <c r="H160" s="14" t="s">
        <v>9</v>
      </c>
    </row>
    <row r="161" spans="1:8" ht="14" customHeight="1" x14ac:dyDescent="0.2">
      <c r="A161" s="28" t="s">
        <v>410</v>
      </c>
      <c r="B161" t="s">
        <v>644</v>
      </c>
      <c r="C161" s="14">
        <v>11</v>
      </c>
      <c r="D161" s="14">
        <v>0</v>
      </c>
      <c r="E161" s="29">
        <v>1.11111111111111E-3</v>
      </c>
      <c r="F161" s="14" t="s">
        <v>9</v>
      </c>
      <c r="G161" s="29">
        <f t="shared" si="2"/>
        <v>0</v>
      </c>
      <c r="H161" s="14" t="s">
        <v>9</v>
      </c>
    </row>
    <row r="162" spans="1:8" ht="14" customHeight="1" x14ac:dyDescent="0.2">
      <c r="A162" s="28" t="s">
        <v>411</v>
      </c>
      <c r="B162" t="s">
        <v>645</v>
      </c>
      <c r="C162" s="14">
        <v>22</v>
      </c>
      <c r="D162" s="14">
        <v>0</v>
      </c>
      <c r="E162" s="29">
        <v>0</v>
      </c>
      <c r="F162" s="14" t="s">
        <v>9</v>
      </c>
      <c r="G162" s="29">
        <f t="shared" si="2"/>
        <v>0</v>
      </c>
      <c r="H162" s="14" t="s">
        <v>9</v>
      </c>
    </row>
    <row r="163" spans="1:8" ht="14" customHeight="1" x14ac:dyDescent="0.2">
      <c r="A163" s="28" t="s">
        <v>412</v>
      </c>
      <c r="B163" t="s">
        <v>646</v>
      </c>
      <c r="C163" s="14">
        <v>2</v>
      </c>
      <c r="D163" s="14">
        <v>1</v>
      </c>
      <c r="E163" s="29">
        <v>0.16555555555555501</v>
      </c>
      <c r="F163" s="14" t="s">
        <v>9</v>
      </c>
      <c r="G163" s="29">
        <f t="shared" si="2"/>
        <v>0.5</v>
      </c>
      <c r="H163" s="14" t="s">
        <v>9</v>
      </c>
    </row>
    <row r="164" spans="1:8" ht="14" customHeight="1" x14ac:dyDescent="0.2">
      <c r="A164" s="28" t="s">
        <v>413</v>
      </c>
      <c r="B164" t="s">
        <v>647</v>
      </c>
      <c r="C164" s="14">
        <v>10</v>
      </c>
      <c r="D164" s="14">
        <v>1</v>
      </c>
      <c r="E164" s="29">
        <v>0.105555555555556</v>
      </c>
      <c r="F164" s="14" t="s">
        <v>9</v>
      </c>
      <c r="G164" s="29">
        <f t="shared" si="2"/>
        <v>0.1</v>
      </c>
      <c r="H164" s="14" t="s">
        <v>9</v>
      </c>
    </row>
    <row r="165" spans="1:8" ht="14" customHeight="1" x14ac:dyDescent="0.2">
      <c r="A165" s="28" t="s">
        <v>133</v>
      </c>
      <c r="B165" t="s">
        <v>134</v>
      </c>
      <c r="C165" s="14">
        <v>15</v>
      </c>
      <c r="D165" s="14">
        <v>3</v>
      </c>
      <c r="E165" s="29">
        <v>1</v>
      </c>
      <c r="F165" s="14" t="s">
        <v>8</v>
      </c>
      <c r="G165" s="29">
        <f t="shared" si="2"/>
        <v>0.2</v>
      </c>
      <c r="H165" s="14" t="s">
        <v>9</v>
      </c>
    </row>
    <row r="166" spans="1:8" ht="14" customHeight="1" x14ac:dyDescent="0.2">
      <c r="A166" s="28" t="s">
        <v>139</v>
      </c>
      <c r="B166" t="s">
        <v>140</v>
      </c>
      <c r="C166" s="14">
        <v>20</v>
      </c>
      <c r="D166" s="14">
        <v>3</v>
      </c>
      <c r="E166" s="29">
        <v>1</v>
      </c>
      <c r="F166" s="14" t="s">
        <v>8</v>
      </c>
      <c r="G166" s="29">
        <f t="shared" si="2"/>
        <v>0.15</v>
      </c>
      <c r="H166" s="14" t="s">
        <v>9</v>
      </c>
    </row>
    <row r="167" spans="1:8" ht="14" customHeight="1" x14ac:dyDescent="0.2">
      <c r="A167" s="28" t="s">
        <v>414</v>
      </c>
      <c r="B167" t="s">
        <v>648</v>
      </c>
      <c r="C167" s="14">
        <v>10</v>
      </c>
      <c r="D167" s="14">
        <v>1</v>
      </c>
      <c r="E167" s="29">
        <v>2.4444444444444401E-2</v>
      </c>
      <c r="F167" s="14" t="s">
        <v>9</v>
      </c>
      <c r="G167" s="29">
        <f t="shared" si="2"/>
        <v>0.1</v>
      </c>
      <c r="H167" s="14" t="s">
        <v>9</v>
      </c>
    </row>
    <row r="168" spans="1:8" ht="14" customHeight="1" x14ac:dyDescent="0.2">
      <c r="A168" s="28" t="s">
        <v>129</v>
      </c>
      <c r="B168" t="s">
        <v>130</v>
      </c>
      <c r="C168" s="14">
        <v>26</v>
      </c>
      <c r="D168" s="14">
        <v>8</v>
      </c>
      <c r="E168" s="29">
        <v>1</v>
      </c>
      <c r="F168" s="14" t="s">
        <v>8</v>
      </c>
      <c r="G168" s="29">
        <f t="shared" si="2"/>
        <v>0.30769230769230771</v>
      </c>
      <c r="H168" s="14" t="s">
        <v>9</v>
      </c>
    </row>
    <row r="169" spans="1:8" ht="14" customHeight="1" x14ac:dyDescent="0.2">
      <c r="A169" s="28" t="s">
        <v>415</v>
      </c>
      <c r="B169" t="s">
        <v>649</v>
      </c>
      <c r="C169" s="14">
        <v>12</v>
      </c>
      <c r="D169" s="14">
        <v>3</v>
      </c>
      <c r="E169" s="29">
        <v>1.44444444444444E-2</v>
      </c>
      <c r="F169" s="14" t="s">
        <v>9</v>
      </c>
      <c r="G169" s="29">
        <f t="shared" si="2"/>
        <v>0.25</v>
      </c>
      <c r="H169" s="14" t="s">
        <v>9</v>
      </c>
    </row>
    <row r="170" spans="1:8" ht="14" customHeight="1" x14ac:dyDescent="0.2">
      <c r="A170" s="28" t="s">
        <v>141</v>
      </c>
      <c r="B170" t="s">
        <v>142</v>
      </c>
      <c r="C170" s="14">
        <v>20</v>
      </c>
      <c r="D170" s="14">
        <v>4</v>
      </c>
      <c r="E170" s="29">
        <v>1</v>
      </c>
      <c r="F170" s="14" t="s">
        <v>8</v>
      </c>
      <c r="G170" s="29">
        <f t="shared" si="2"/>
        <v>0.2</v>
      </c>
      <c r="H170" s="14" t="s">
        <v>9</v>
      </c>
    </row>
    <row r="171" spans="1:8" ht="14" customHeight="1" x14ac:dyDescent="0.2">
      <c r="A171" s="28" t="s">
        <v>416</v>
      </c>
      <c r="B171" t="s">
        <v>745</v>
      </c>
      <c r="C171" s="14">
        <v>7</v>
      </c>
      <c r="D171" s="14">
        <v>1</v>
      </c>
      <c r="E171" s="29">
        <v>0.103333333333333</v>
      </c>
      <c r="F171" s="14" t="s">
        <v>9</v>
      </c>
      <c r="G171" s="29">
        <f t="shared" si="2"/>
        <v>0.14285714285714285</v>
      </c>
      <c r="H171" s="14" t="s">
        <v>9</v>
      </c>
    </row>
    <row r="172" spans="1:8" ht="14" customHeight="1" x14ac:dyDescent="0.2">
      <c r="A172" s="28" t="s">
        <v>417</v>
      </c>
      <c r="B172" t="s">
        <v>650</v>
      </c>
      <c r="C172" s="14">
        <v>7</v>
      </c>
      <c r="D172" s="14">
        <v>1</v>
      </c>
      <c r="E172" s="29">
        <v>0.185555555555556</v>
      </c>
      <c r="F172" s="14" t="s">
        <v>9</v>
      </c>
      <c r="G172" s="29">
        <f t="shared" si="2"/>
        <v>0.14285714285714285</v>
      </c>
      <c r="H172" s="14" t="s">
        <v>9</v>
      </c>
    </row>
    <row r="173" spans="1:8" ht="14" customHeight="1" x14ac:dyDescent="0.2">
      <c r="A173" s="28" t="s">
        <v>418</v>
      </c>
      <c r="B173" t="s">
        <v>746</v>
      </c>
      <c r="C173" s="14">
        <v>11</v>
      </c>
      <c r="D173" s="14">
        <v>0</v>
      </c>
      <c r="E173" s="29">
        <v>1.22222222222222E-2</v>
      </c>
      <c r="F173" s="14" t="s">
        <v>9</v>
      </c>
      <c r="G173" s="29">
        <f t="shared" si="2"/>
        <v>0</v>
      </c>
      <c r="H173" s="14" t="s">
        <v>9</v>
      </c>
    </row>
    <row r="174" spans="1:8" ht="14" customHeight="1" x14ac:dyDescent="0.2">
      <c r="A174" s="28" t="s">
        <v>419</v>
      </c>
      <c r="B174" t="s">
        <v>747</v>
      </c>
      <c r="C174" s="14">
        <v>6</v>
      </c>
      <c r="D174" s="14">
        <v>1</v>
      </c>
      <c r="E174" s="29">
        <v>7.1111111111111097E-2</v>
      </c>
      <c r="F174" s="14" t="s">
        <v>9</v>
      </c>
      <c r="G174" s="29">
        <f t="shared" si="2"/>
        <v>0.16666666666666666</v>
      </c>
      <c r="H174" s="14" t="s">
        <v>9</v>
      </c>
    </row>
    <row r="175" spans="1:8" ht="14" customHeight="1" x14ac:dyDescent="0.2">
      <c r="A175" s="28" t="s">
        <v>420</v>
      </c>
      <c r="B175" t="s">
        <v>748</v>
      </c>
      <c r="C175" s="14">
        <v>8</v>
      </c>
      <c r="D175" s="14">
        <v>0</v>
      </c>
      <c r="E175" s="29">
        <v>5.3333333333333302E-2</v>
      </c>
      <c r="F175" s="14" t="s">
        <v>9</v>
      </c>
      <c r="G175" s="29">
        <f t="shared" si="2"/>
        <v>0</v>
      </c>
      <c r="H175" s="14" t="s">
        <v>9</v>
      </c>
    </row>
    <row r="176" spans="1:8" ht="14" customHeight="1" x14ac:dyDescent="0.2">
      <c r="A176" s="28" t="s">
        <v>421</v>
      </c>
      <c r="B176" t="s">
        <v>749</v>
      </c>
      <c r="C176" s="14">
        <v>9</v>
      </c>
      <c r="D176" s="14">
        <v>0</v>
      </c>
      <c r="E176" s="29">
        <v>0.04</v>
      </c>
      <c r="F176" s="14" t="s">
        <v>9</v>
      </c>
      <c r="G176" s="29">
        <f t="shared" si="2"/>
        <v>0</v>
      </c>
      <c r="H176" s="14" t="s">
        <v>9</v>
      </c>
    </row>
    <row r="177" spans="1:8" ht="14" customHeight="1" x14ac:dyDescent="0.2">
      <c r="A177" s="28" t="s">
        <v>422</v>
      </c>
      <c r="B177" t="s">
        <v>750</v>
      </c>
      <c r="C177" s="14">
        <v>9</v>
      </c>
      <c r="D177" s="14">
        <v>0</v>
      </c>
      <c r="E177" s="29">
        <v>3.3333333333333298E-2</v>
      </c>
      <c r="F177" s="14" t="s">
        <v>9</v>
      </c>
      <c r="G177" s="29">
        <f t="shared" si="2"/>
        <v>0</v>
      </c>
      <c r="H177" s="14" t="s">
        <v>9</v>
      </c>
    </row>
    <row r="178" spans="1:8" ht="14" customHeight="1" x14ac:dyDescent="0.2">
      <c r="A178" s="28" t="s">
        <v>423</v>
      </c>
      <c r="B178" t="s">
        <v>751</v>
      </c>
      <c r="C178" s="14">
        <v>6</v>
      </c>
      <c r="D178" s="14">
        <v>0</v>
      </c>
      <c r="E178" s="29">
        <v>0.146666666666667</v>
      </c>
      <c r="F178" s="14" t="s">
        <v>9</v>
      </c>
      <c r="G178" s="29">
        <f t="shared" si="2"/>
        <v>0</v>
      </c>
      <c r="H178" s="14" t="s">
        <v>9</v>
      </c>
    </row>
    <row r="179" spans="1:8" ht="14" customHeight="1" x14ac:dyDescent="0.2">
      <c r="A179" s="28" t="s">
        <v>424</v>
      </c>
      <c r="B179" t="s">
        <v>651</v>
      </c>
      <c r="C179" s="14">
        <v>2</v>
      </c>
      <c r="D179" s="14">
        <v>0</v>
      </c>
      <c r="E179" s="29">
        <v>0.23444444444444401</v>
      </c>
      <c r="F179" s="14" t="s">
        <v>9</v>
      </c>
      <c r="G179" s="29">
        <f t="shared" si="2"/>
        <v>0</v>
      </c>
      <c r="H179" s="14" t="s">
        <v>9</v>
      </c>
    </row>
    <row r="180" spans="1:8" ht="14" customHeight="1" x14ac:dyDescent="0.2">
      <c r="A180" s="28" t="s">
        <v>425</v>
      </c>
      <c r="B180" t="s">
        <v>652</v>
      </c>
      <c r="C180" s="14">
        <v>10</v>
      </c>
      <c r="D180" s="14">
        <v>0</v>
      </c>
      <c r="E180" s="29">
        <v>4.4444444444444496E-3</v>
      </c>
      <c r="F180" s="14" t="s">
        <v>9</v>
      </c>
      <c r="G180" s="29">
        <f t="shared" si="2"/>
        <v>0</v>
      </c>
      <c r="H180" s="14" t="s">
        <v>9</v>
      </c>
    </row>
    <row r="181" spans="1:8" ht="14" customHeight="1" x14ac:dyDescent="0.2">
      <c r="A181" s="28" t="s">
        <v>135</v>
      </c>
      <c r="B181" t="s">
        <v>136</v>
      </c>
      <c r="C181" s="14">
        <v>10</v>
      </c>
      <c r="D181" s="14">
        <v>1</v>
      </c>
      <c r="E181" s="29">
        <v>0.81333333333333302</v>
      </c>
      <c r="F181" s="14" t="s">
        <v>8</v>
      </c>
      <c r="G181" s="29">
        <f t="shared" si="2"/>
        <v>0.1</v>
      </c>
      <c r="H181" s="14" t="s">
        <v>9</v>
      </c>
    </row>
    <row r="182" spans="1:8" ht="14" customHeight="1" x14ac:dyDescent="0.2">
      <c r="A182" s="28" t="s">
        <v>426</v>
      </c>
      <c r="B182" t="s">
        <v>653</v>
      </c>
      <c r="C182" s="14">
        <v>9</v>
      </c>
      <c r="D182" s="14">
        <v>0</v>
      </c>
      <c r="E182" s="29">
        <v>2.4444444444444401E-2</v>
      </c>
      <c r="F182" s="14" t="s">
        <v>9</v>
      </c>
      <c r="G182" s="29">
        <f t="shared" si="2"/>
        <v>0</v>
      </c>
      <c r="H182" s="14" t="s">
        <v>9</v>
      </c>
    </row>
    <row r="183" spans="1:8" ht="14" customHeight="1" x14ac:dyDescent="0.2">
      <c r="A183" s="28" t="s">
        <v>427</v>
      </c>
      <c r="B183" t="s">
        <v>654</v>
      </c>
      <c r="C183" s="14">
        <v>13</v>
      </c>
      <c r="D183" s="14">
        <v>1</v>
      </c>
      <c r="E183" s="29">
        <v>2.2222222222222201E-3</v>
      </c>
      <c r="F183" s="14" t="s">
        <v>9</v>
      </c>
      <c r="G183" s="29">
        <f t="shared" si="2"/>
        <v>7.6923076923076927E-2</v>
      </c>
      <c r="H183" s="14" t="s">
        <v>9</v>
      </c>
    </row>
    <row r="184" spans="1:8" ht="14" customHeight="1" x14ac:dyDescent="0.2">
      <c r="A184" s="28" t="s">
        <v>143</v>
      </c>
      <c r="B184" t="s">
        <v>144</v>
      </c>
      <c r="C184" s="14">
        <v>11</v>
      </c>
      <c r="D184" s="14">
        <v>1</v>
      </c>
      <c r="E184" s="29">
        <v>1</v>
      </c>
      <c r="F184" s="14" t="s">
        <v>8</v>
      </c>
      <c r="G184" s="29">
        <f t="shared" si="2"/>
        <v>9.0909090909090912E-2</v>
      </c>
      <c r="H184" s="14" t="s">
        <v>9</v>
      </c>
    </row>
    <row r="185" spans="1:8" ht="14" customHeight="1" x14ac:dyDescent="0.2">
      <c r="A185" s="28" t="s">
        <v>428</v>
      </c>
      <c r="B185" t="s">
        <v>655</v>
      </c>
      <c r="C185" s="14">
        <v>7</v>
      </c>
      <c r="D185" s="14">
        <v>1</v>
      </c>
      <c r="E185" s="29">
        <v>0.11555555555555599</v>
      </c>
      <c r="F185" s="14" t="s">
        <v>9</v>
      </c>
      <c r="G185" s="29">
        <f t="shared" si="2"/>
        <v>0.14285714285714285</v>
      </c>
      <c r="H185" s="14" t="s">
        <v>9</v>
      </c>
    </row>
    <row r="186" spans="1:8" ht="14" customHeight="1" x14ac:dyDescent="0.2">
      <c r="A186" s="28" t="s">
        <v>429</v>
      </c>
      <c r="B186" t="s">
        <v>656</v>
      </c>
      <c r="C186" s="14">
        <v>7</v>
      </c>
      <c r="D186" s="14">
        <v>0</v>
      </c>
      <c r="E186" s="29">
        <v>3.2222222222222201E-2</v>
      </c>
      <c r="F186" s="14" t="s">
        <v>9</v>
      </c>
      <c r="G186" s="29">
        <f t="shared" si="2"/>
        <v>0</v>
      </c>
      <c r="H186" s="14" t="s">
        <v>9</v>
      </c>
    </row>
    <row r="187" spans="1:8" ht="14" customHeight="1" x14ac:dyDescent="0.2">
      <c r="A187" s="28" t="s">
        <v>146</v>
      </c>
      <c r="B187" t="s">
        <v>147</v>
      </c>
      <c r="C187" s="14">
        <v>10</v>
      </c>
      <c r="D187" s="14">
        <v>4</v>
      </c>
      <c r="E187" s="29">
        <v>1</v>
      </c>
      <c r="F187" s="14" t="s">
        <v>8</v>
      </c>
      <c r="G187" s="29">
        <f t="shared" si="2"/>
        <v>0.4</v>
      </c>
      <c r="H187" s="14" t="s">
        <v>9</v>
      </c>
    </row>
    <row r="188" spans="1:8" ht="14" customHeight="1" x14ac:dyDescent="0.2">
      <c r="A188" s="28" t="s">
        <v>116</v>
      </c>
      <c r="B188" t="s">
        <v>117</v>
      </c>
      <c r="C188" s="14">
        <v>8</v>
      </c>
      <c r="D188" s="14">
        <v>2</v>
      </c>
      <c r="E188" s="29">
        <v>1</v>
      </c>
      <c r="F188" s="14" t="s">
        <v>8</v>
      </c>
      <c r="G188" s="29">
        <f t="shared" si="2"/>
        <v>0.25</v>
      </c>
      <c r="H188" s="14" t="s">
        <v>9</v>
      </c>
    </row>
    <row r="189" spans="1:8" ht="14" customHeight="1" x14ac:dyDescent="0.2">
      <c r="A189" s="28" t="s">
        <v>430</v>
      </c>
      <c r="B189" t="s">
        <v>657</v>
      </c>
      <c r="C189" s="14">
        <v>8</v>
      </c>
      <c r="D189" s="14">
        <v>0</v>
      </c>
      <c r="E189" s="29">
        <v>0.116666666666667</v>
      </c>
      <c r="F189" s="14" t="s">
        <v>9</v>
      </c>
      <c r="G189" s="29">
        <f t="shared" si="2"/>
        <v>0</v>
      </c>
      <c r="H189" s="14" t="s">
        <v>9</v>
      </c>
    </row>
    <row r="190" spans="1:8" ht="14" customHeight="1" x14ac:dyDescent="0.2">
      <c r="A190" s="28" t="s">
        <v>431</v>
      </c>
      <c r="B190" t="s">
        <v>658</v>
      </c>
      <c r="C190" s="14">
        <v>5</v>
      </c>
      <c r="D190" s="14">
        <v>0</v>
      </c>
      <c r="E190" s="29">
        <v>0.16</v>
      </c>
      <c r="F190" s="14" t="s">
        <v>9</v>
      </c>
      <c r="G190" s="29">
        <f t="shared" si="2"/>
        <v>0</v>
      </c>
      <c r="H190" s="14" t="s">
        <v>9</v>
      </c>
    </row>
    <row r="191" spans="1:8" ht="14" customHeight="1" x14ac:dyDescent="0.2">
      <c r="A191" s="28" t="s">
        <v>432</v>
      </c>
      <c r="B191" t="s">
        <v>659</v>
      </c>
      <c r="C191" s="14">
        <v>9</v>
      </c>
      <c r="D191" s="14">
        <v>0</v>
      </c>
      <c r="E191" s="29">
        <v>2.33333333333333E-2</v>
      </c>
      <c r="F191" s="14" t="s">
        <v>9</v>
      </c>
      <c r="G191" s="29">
        <f t="shared" si="2"/>
        <v>0</v>
      </c>
      <c r="H191" s="14" t="s">
        <v>9</v>
      </c>
    </row>
    <row r="192" spans="1:8" ht="14" customHeight="1" x14ac:dyDescent="0.2">
      <c r="A192" s="28" t="s">
        <v>433</v>
      </c>
      <c r="B192" t="s">
        <v>660</v>
      </c>
      <c r="C192" s="14">
        <v>10</v>
      </c>
      <c r="D192" s="14">
        <v>0</v>
      </c>
      <c r="E192" s="29">
        <v>4.4444444444444496E-3</v>
      </c>
      <c r="F192" s="14" t="s">
        <v>9</v>
      </c>
      <c r="G192" s="29">
        <f t="shared" si="2"/>
        <v>0</v>
      </c>
      <c r="H192" s="14" t="s">
        <v>9</v>
      </c>
    </row>
    <row r="193" spans="1:8" ht="14" customHeight="1" x14ac:dyDescent="0.2">
      <c r="A193" s="28" t="s">
        <v>434</v>
      </c>
      <c r="B193" t="s">
        <v>661</v>
      </c>
      <c r="C193" s="14">
        <v>9</v>
      </c>
      <c r="D193" s="14">
        <v>4</v>
      </c>
      <c r="E193" s="29">
        <v>0.22111111111111101</v>
      </c>
      <c r="F193" s="14" t="s">
        <v>9</v>
      </c>
      <c r="G193" s="29">
        <f t="shared" si="2"/>
        <v>0.44444444444444442</v>
      </c>
      <c r="H193" s="14" t="s">
        <v>8</v>
      </c>
    </row>
    <row r="194" spans="1:8" ht="14" customHeight="1" x14ac:dyDescent="0.2">
      <c r="A194" s="28" t="s">
        <v>435</v>
      </c>
      <c r="B194" t="s">
        <v>738</v>
      </c>
      <c r="C194" s="14">
        <v>8</v>
      </c>
      <c r="D194" s="14">
        <v>0</v>
      </c>
      <c r="E194" s="29">
        <v>1.8888888888888899E-2</v>
      </c>
      <c r="F194" s="14" t="s">
        <v>9</v>
      </c>
      <c r="G194" s="29">
        <f t="shared" si="2"/>
        <v>0</v>
      </c>
      <c r="H194" s="14" t="s">
        <v>9</v>
      </c>
    </row>
    <row r="195" spans="1:8" ht="14" customHeight="1" x14ac:dyDescent="0.2">
      <c r="A195" s="28" t="s">
        <v>436</v>
      </c>
      <c r="B195" t="s">
        <v>662</v>
      </c>
      <c r="C195" s="14">
        <v>5</v>
      </c>
      <c r="D195" s="14">
        <v>0</v>
      </c>
      <c r="E195" s="29">
        <v>4.33333333333333E-2</v>
      </c>
      <c r="F195" s="14" t="s">
        <v>9</v>
      </c>
      <c r="G195" s="29">
        <f t="shared" ref="G195:G258" si="3">D195/C195</f>
        <v>0</v>
      </c>
      <c r="H195" s="14" t="s">
        <v>9</v>
      </c>
    </row>
    <row r="196" spans="1:8" ht="14" customHeight="1" x14ac:dyDescent="0.2">
      <c r="A196" s="28" t="s">
        <v>437</v>
      </c>
      <c r="B196" t="s">
        <v>663</v>
      </c>
      <c r="C196" s="14">
        <v>8</v>
      </c>
      <c r="D196" s="14">
        <v>0</v>
      </c>
      <c r="E196" s="29">
        <v>2.8888888888888901E-2</v>
      </c>
      <c r="F196" s="14" t="s">
        <v>9</v>
      </c>
      <c r="G196" s="29">
        <f t="shared" si="3"/>
        <v>0</v>
      </c>
      <c r="H196" s="14" t="s">
        <v>9</v>
      </c>
    </row>
    <row r="197" spans="1:8" ht="14" customHeight="1" x14ac:dyDescent="0.2">
      <c r="A197" s="28" t="s">
        <v>438</v>
      </c>
      <c r="B197" t="s">
        <v>664</v>
      </c>
      <c r="C197" s="14">
        <v>3</v>
      </c>
      <c r="D197" s="14">
        <v>0</v>
      </c>
      <c r="E197" s="29">
        <v>0.13444444444444401</v>
      </c>
      <c r="F197" s="14" t="s">
        <v>9</v>
      </c>
      <c r="G197" s="29">
        <f t="shared" si="3"/>
        <v>0</v>
      </c>
      <c r="H197" s="14" t="s">
        <v>9</v>
      </c>
    </row>
    <row r="198" spans="1:8" ht="14" customHeight="1" x14ac:dyDescent="0.2">
      <c r="A198" s="28" t="s">
        <v>439</v>
      </c>
      <c r="B198" t="s">
        <v>665</v>
      </c>
      <c r="C198" s="14">
        <v>4</v>
      </c>
      <c r="D198" s="14">
        <v>0</v>
      </c>
      <c r="E198" s="29">
        <v>8.3333333333333301E-2</v>
      </c>
      <c r="F198" s="14" t="s">
        <v>9</v>
      </c>
      <c r="G198" s="29">
        <f t="shared" si="3"/>
        <v>0</v>
      </c>
      <c r="H198" s="14" t="s">
        <v>9</v>
      </c>
    </row>
    <row r="199" spans="1:8" ht="14" customHeight="1" x14ac:dyDescent="0.2">
      <c r="A199" s="28" t="s">
        <v>440</v>
      </c>
      <c r="B199" t="s">
        <v>666</v>
      </c>
      <c r="C199" s="14">
        <v>3</v>
      </c>
      <c r="D199" s="14">
        <v>0</v>
      </c>
      <c r="E199" s="29">
        <v>9.3333333333333393E-2</v>
      </c>
      <c r="F199" s="14" t="s">
        <v>9</v>
      </c>
      <c r="G199" s="29">
        <f t="shared" si="3"/>
        <v>0</v>
      </c>
      <c r="H199" s="14" t="s">
        <v>9</v>
      </c>
    </row>
    <row r="200" spans="1:8" ht="14" customHeight="1" x14ac:dyDescent="0.2">
      <c r="A200" s="28" t="s">
        <v>441</v>
      </c>
      <c r="B200" t="s">
        <v>667</v>
      </c>
      <c r="C200" s="14">
        <v>4</v>
      </c>
      <c r="D200" s="14">
        <v>0</v>
      </c>
      <c r="E200" s="29">
        <v>9.8888888888888901E-2</v>
      </c>
      <c r="F200" s="14" t="s">
        <v>9</v>
      </c>
      <c r="G200" s="29">
        <f t="shared" si="3"/>
        <v>0</v>
      </c>
      <c r="H200" s="14" t="s">
        <v>9</v>
      </c>
    </row>
    <row r="201" spans="1:8" ht="14" customHeight="1" x14ac:dyDescent="0.2">
      <c r="A201" s="28" t="s">
        <v>442</v>
      </c>
      <c r="B201" t="s">
        <v>668</v>
      </c>
      <c r="C201" s="14">
        <v>5</v>
      </c>
      <c r="D201" s="14">
        <v>1</v>
      </c>
      <c r="E201" s="29">
        <v>0.13222222222222199</v>
      </c>
      <c r="F201" s="14" t="s">
        <v>9</v>
      </c>
      <c r="G201" s="29">
        <f t="shared" si="3"/>
        <v>0.2</v>
      </c>
      <c r="H201" s="14" t="s">
        <v>9</v>
      </c>
    </row>
    <row r="202" spans="1:8" ht="14" customHeight="1" x14ac:dyDescent="0.2">
      <c r="A202" s="28" t="s">
        <v>443</v>
      </c>
      <c r="B202" t="s">
        <v>669</v>
      </c>
      <c r="C202" s="14">
        <v>7</v>
      </c>
      <c r="D202" s="14">
        <v>0</v>
      </c>
      <c r="E202" s="29">
        <v>5.2222222222222198E-2</v>
      </c>
      <c r="F202" s="14" t="s">
        <v>9</v>
      </c>
      <c r="G202" s="29">
        <f t="shared" si="3"/>
        <v>0</v>
      </c>
      <c r="H202" s="14" t="s">
        <v>9</v>
      </c>
    </row>
    <row r="203" spans="1:8" ht="14" customHeight="1" x14ac:dyDescent="0.2">
      <c r="A203" s="28" t="s">
        <v>444</v>
      </c>
      <c r="B203" t="s">
        <v>670</v>
      </c>
      <c r="C203" s="14">
        <v>12</v>
      </c>
      <c r="D203" s="14">
        <v>2</v>
      </c>
      <c r="E203" s="29">
        <v>0.11111111111111099</v>
      </c>
      <c r="F203" s="14" t="s">
        <v>9</v>
      </c>
      <c r="G203" s="29">
        <f t="shared" si="3"/>
        <v>0.16666666666666666</v>
      </c>
      <c r="H203" s="14" t="s">
        <v>9</v>
      </c>
    </row>
    <row r="204" spans="1:8" ht="14" customHeight="1" x14ac:dyDescent="0.2">
      <c r="A204" s="28" t="s">
        <v>445</v>
      </c>
      <c r="B204" t="s">
        <v>671</v>
      </c>
      <c r="C204" s="14">
        <v>11</v>
      </c>
      <c r="D204" s="14">
        <v>2</v>
      </c>
      <c r="E204" s="29">
        <v>5.88888888888889E-2</v>
      </c>
      <c r="F204" s="14" t="s">
        <v>9</v>
      </c>
      <c r="G204" s="29">
        <f t="shared" si="3"/>
        <v>0.18181818181818182</v>
      </c>
      <c r="H204" s="14" t="s">
        <v>9</v>
      </c>
    </row>
    <row r="205" spans="1:8" ht="14" customHeight="1" x14ac:dyDescent="0.2">
      <c r="A205" s="28" t="s">
        <v>446</v>
      </c>
      <c r="B205" t="s">
        <v>672</v>
      </c>
      <c r="C205" s="14">
        <v>7</v>
      </c>
      <c r="D205" s="14">
        <v>0</v>
      </c>
      <c r="E205" s="29">
        <v>1.8888888888888899E-2</v>
      </c>
      <c r="F205" s="14" t="s">
        <v>9</v>
      </c>
      <c r="G205" s="29">
        <f t="shared" si="3"/>
        <v>0</v>
      </c>
      <c r="H205" s="14" t="s">
        <v>9</v>
      </c>
    </row>
    <row r="206" spans="1:8" ht="14" customHeight="1" x14ac:dyDescent="0.2">
      <c r="A206" s="28" t="s">
        <v>447</v>
      </c>
      <c r="B206" t="s">
        <v>673</v>
      </c>
      <c r="C206" s="14">
        <v>5</v>
      </c>
      <c r="D206" s="14">
        <v>1</v>
      </c>
      <c r="E206" s="29">
        <v>0.29666666666666702</v>
      </c>
      <c r="F206" s="14" t="s">
        <v>9</v>
      </c>
      <c r="G206" s="29">
        <f t="shared" si="3"/>
        <v>0.2</v>
      </c>
      <c r="H206" s="14" t="s">
        <v>9</v>
      </c>
    </row>
    <row r="207" spans="1:8" ht="14" customHeight="1" x14ac:dyDescent="0.2">
      <c r="A207" s="28" t="s">
        <v>448</v>
      </c>
      <c r="B207" t="s">
        <v>674</v>
      </c>
      <c r="C207" s="14">
        <v>7</v>
      </c>
      <c r="D207" s="14">
        <v>1</v>
      </c>
      <c r="E207" s="29">
        <v>0.11111111111111099</v>
      </c>
      <c r="F207" s="14" t="s">
        <v>9</v>
      </c>
      <c r="G207" s="29">
        <f t="shared" si="3"/>
        <v>0.14285714285714285</v>
      </c>
      <c r="H207" s="14" t="s">
        <v>9</v>
      </c>
    </row>
    <row r="208" spans="1:8" ht="14" customHeight="1" x14ac:dyDescent="0.2">
      <c r="A208" s="28" t="s">
        <v>449</v>
      </c>
      <c r="B208" t="s">
        <v>675</v>
      </c>
      <c r="C208" s="14">
        <v>11</v>
      </c>
      <c r="D208" s="14">
        <v>0</v>
      </c>
      <c r="E208" s="29">
        <v>0</v>
      </c>
      <c r="F208" s="14" t="s">
        <v>9</v>
      </c>
      <c r="G208" s="29">
        <f t="shared" si="3"/>
        <v>0</v>
      </c>
      <c r="H208" s="14" t="s">
        <v>9</v>
      </c>
    </row>
    <row r="209" spans="1:8" ht="14" customHeight="1" x14ac:dyDescent="0.2">
      <c r="A209" s="28" t="s">
        <v>450</v>
      </c>
      <c r="B209" t="s">
        <v>676</v>
      </c>
      <c r="C209" s="14">
        <v>11</v>
      </c>
      <c r="D209" s="14">
        <v>1</v>
      </c>
      <c r="E209" s="29">
        <v>0.28777777777777802</v>
      </c>
      <c r="F209" s="14" t="s">
        <v>9</v>
      </c>
      <c r="G209" s="29">
        <f t="shared" si="3"/>
        <v>9.0909090909090912E-2</v>
      </c>
      <c r="H209" s="14" t="s">
        <v>9</v>
      </c>
    </row>
    <row r="210" spans="1:8" ht="14" customHeight="1" x14ac:dyDescent="0.2">
      <c r="A210" s="28" t="s">
        <v>451</v>
      </c>
      <c r="B210" t="s">
        <v>736</v>
      </c>
      <c r="C210" s="14">
        <v>12</v>
      </c>
      <c r="D210" s="14">
        <v>1</v>
      </c>
      <c r="E210" s="29">
        <v>6.6666666666666697E-3</v>
      </c>
      <c r="F210" s="14" t="s">
        <v>9</v>
      </c>
      <c r="G210" s="29">
        <f t="shared" si="3"/>
        <v>8.3333333333333329E-2</v>
      </c>
      <c r="H210" s="14" t="s">
        <v>9</v>
      </c>
    </row>
    <row r="211" spans="1:8" ht="14" customHeight="1" x14ac:dyDescent="0.2">
      <c r="A211" s="28" t="s">
        <v>452</v>
      </c>
      <c r="B211" t="s">
        <v>737</v>
      </c>
      <c r="C211" s="14">
        <v>4</v>
      </c>
      <c r="D211" s="14">
        <v>0</v>
      </c>
      <c r="E211" s="29">
        <v>5.5555555555555601E-2</v>
      </c>
      <c r="F211" s="14" t="s">
        <v>9</v>
      </c>
      <c r="G211" s="29">
        <f t="shared" si="3"/>
        <v>0</v>
      </c>
      <c r="H211" s="14" t="s">
        <v>9</v>
      </c>
    </row>
    <row r="212" spans="1:8" ht="14" customHeight="1" x14ac:dyDescent="0.2">
      <c r="A212" s="28" t="s">
        <v>453</v>
      </c>
      <c r="B212" t="s">
        <v>677</v>
      </c>
      <c r="C212" s="14">
        <v>13</v>
      </c>
      <c r="D212" s="14">
        <v>1</v>
      </c>
      <c r="E212" s="29">
        <v>4.4444444444444496E-3</v>
      </c>
      <c r="F212" s="14" t="s">
        <v>9</v>
      </c>
      <c r="G212" s="29">
        <f t="shared" si="3"/>
        <v>7.6923076923076927E-2</v>
      </c>
      <c r="H212" s="14" t="s">
        <v>9</v>
      </c>
    </row>
    <row r="213" spans="1:8" ht="14" customHeight="1" x14ac:dyDescent="0.2">
      <c r="A213" s="28" t="s">
        <v>454</v>
      </c>
      <c r="B213" t="s">
        <v>678</v>
      </c>
      <c r="C213" s="14">
        <v>8</v>
      </c>
      <c r="D213" s="14">
        <v>0</v>
      </c>
      <c r="E213" s="29">
        <v>7.2222222222222202E-2</v>
      </c>
      <c r="F213" s="14" t="s">
        <v>9</v>
      </c>
      <c r="G213" s="29">
        <f t="shared" si="3"/>
        <v>0</v>
      </c>
      <c r="H213" s="14" t="s">
        <v>9</v>
      </c>
    </row>
    <row r="214" spans="1:8" ht="14" customHeight="1" x14ac:dyDescent="0.2">
      <c r="A214" s="28" t="s">
        <v>455</v>
      </c>
      <c r="B214" t="s">
        <v>679</v>
      </c>
      <c r="C214" s="14">
        <v>10</v>
      </c>
      <c r="D214" s="14">
        <v>0</v>
      </c>
      <c r="E214" s="29">
        <v>2.7777777777777801E-2</v>
      </c>
      <c r="F214" s="14" t="s">
        <v>9</v>
      </c>
      <c r="G214" s="29">
        <f t="shared" si="3"/>
        <v>0</v>
      </c>
      <c r="H214" s="14" t="s">
        <v>9</v>
      </c>
    </row>
    <row r="215" spans="1:8" ht="14" customHeight="1" x14ac:dyDescent="0.2">
      <c r="A215" s="28" t="s">
        <v>456</v>
      </c>
      <c r="B215" t="s">
        <v>680</v>
      </c>
      <c r="C215" s="14">
        <v>6</v>
      </c>
      <c r="D215" s="14">
        <v>0</v>
      </c>
      <c r="E215" s="29">
        <v>8.7777777777777802E-2</v>
      </c>
      <c r="F215" s="14" t="s">
        <v>9</v>
      </c>
      <c r="G215" s="29">
        <f t="shared" si="3"/>
        <v>0</v>
      </c>
      <c r="H215" s="14" t="s">
        <v>9</v>
      </c>
    </row>
    <row r="216" spans="1:8" ht="14" customHeight="1" x14ac:dyDescent="0.2">
      <c r="A216" s="28" t="s">
        <v>457</v>
      </c>
      <c r="B216" t="s">
        <v>681</v>
      </c>
      <c r="C216" s="14">
        <v>6</v>
      </c>
      <c r="D216" s="14">
        <v>0</v>
      </c>
      <c r="E216" s="29">
        <v>9.44444444444444E-2</v>
      </c>
      <c r="F216" s="14" t="s">
        <v>9</v>
      </c>
      <c r="G216" s="29">
        <f t="shared" si="3"/>
        <v>0</v>
      </c>
      <c r="H216" s="14" t="s">
        <v>9</v>
      </c>
    </row>
    <row r="217" spans="1:8" ht="14" customHeight="1" x14ac:dyDescent="0.2">
      <c r="A217" s="28" t="s">
        <v>458</v>
      </c>
      <c r="B217" t="s">
        <v>682</v>
      </c>
      <c r="C217" s="14">
        <v>5</v>
      </c>
      <c r="D217" s="14">
        <v>0</v>
      </c>
      <c r="E217" s="29">
        <v>0.10444444444444401</v>
      </c>
      <c r="F217" s="14" t="s">
        <v>9</v>
      </c>
      <c r="G217" s="29">
        <f t="shared" si="3"/>
        <v>0</v>
      </c>
      <c r="H217" s="14" t="s">
        <v>9</v>
      </c>
    </row>
    <row r="218" spans="1:8" ht="14" customHeight="1" x14ac:dyDescent="0.2">
      <c r="A218" s="28" t="s">
        <v>459</v>
      </c>
      <c r="B218" t="s">
        <v>683</v>
      </c>
      <c r="C218" s="14">
        <v>8</v>
      </c>
      <c r="D218" s="14">
        <v>0</v>
      </c>
      <c r="E218" s="29">
        <v>8.7777777777777802E-2</v>
      </c>
      <c r="F218" s="14" t="s">
        <v>9</v>
      </c>
      <c r="G218" s="29">
        <f t="shared" si="3"/>
        <v>0</v>
      </c>
      <c r="H218" s="14" t="s">
        <v>9</v>
      </c>
    </row>
    <row r="219" spans="1:8" ht="14" customHeight="1" x14ac:dyDescent="0.2">
      <c r="A219" s="28" t="s">
        <v>460</v>
      </c>
      <c r="B219" t="s">
        <v>684</v>
      </c>
      <c r="C219" s="14">
        <v>17</v>
      </c>
      <c r="D219" s="14">
        <v>0</v>
      </c>
      <c r="E219" s="29">
        <v>6.6666666666666697E-3</v>
      </c>
      <c r="F219" s="14" t="s">
        <v>9</v>
      </c>
      <c r="G219" s="29">
        <f t="shared" si="3"/>
        <v>0</v>
      </c>
      <c r="H219" s="14" t="s">
        <v>9</v>
      </c>
    </row>
    <row r="220" spans="1:8" ht="14" customHeight="1" x14ac:dyDescent="0.2">
      <c r="A220" s="28" t="s">
        <v>461</v>
      </c>
      <c r="B220" t="s">
        <v>685</v>
      </c>
      <c r="C220" s="14">
        <v>12</v>
      </c>
      <c r="D220" s="14">
        <v>1</v>
      </c>
      <c r="E220" s="29">
        <v>5.5555555555555601E-3</v>
      </c>
      <c r="F220" s="14" t="s">
        <v>9</v>
      </c>
      <c r="G220" s="29">
        <f t="shared" si="3"/>
        <v>8.3333333333333329E-2</v>
      </c>
      <c r="H220" s="14" t="s">
        <v>9</v>
      </c>
    </row>
    <row r="221" spans="1:8" ht="14" customHeight="1" x14ac:dyDescent="0.2">
      <c r="A221" s="28" t="s">
        <v>92</v>
      </c>
      <c r="B221" t="s">
        <v>93</v>
      </c>
      <c r="C221" s="14">
        <v>17</v>
      </c>
      <c r="D221" s="14">
        <v>1</v>
      </c>
      <c r="E221" s="29">
        <v>1</v>
      </c>
      <c r="F221" s="14" t="s">
        <v>8</v>
      </c>
      <c r="G221" s="29">
        <f t="shared" si="3"/>
        <v>5.8823529411764705E-2</v>
      </c>
      <c r="H221" s="14" t="s">
        <v>9</v>
      </c>
    </row>
    <row r="222" spans="1:8" ht="14" customHeight="1" x14ac:dyDescent="0.2">
      <c r="A222" s="28" t="s">
        <v>462</v>
      </c>
      <c r="B222" t="s">
        <v>686</v>
      </c>
      <c r="C222" s="14">
        <v>2</v>
      </c>
      <c r="D222" s="14">
        <v>1</v>
      </c>
      <c r="E222" s="29">
        <v>0.18444444444444399</v>
      </c>
      <c r="F222" s="14" t="s">
        <v>9</v>
      </c>
      <c r="G222" s="29">
        <f t="shared" si="3"/>
        <v>0.5</v>
      </c>
      <c r="H222" s="14" t="s">
        <v>9</v>
      </c>
    </row>
    <row r="223" spans="1:8" ht="14" customHeight="1" x14ac:dyDescent="0.2">
      <c r="A223" s="28" t="s">
        <v>463</v>
      </c>
      <c r="B223" t="s">
        <v>687</v>
      </c>
      <c r="C223" s="14">
        <v>8</v>
      </c>
      <c r="D223" s="14">
        <v>2</v>
      </c>
      <c r="E223" s="29">
        <v>0.34222222222222198</v>
      </c>
      <c r="F223" s="14" t="s">
        <v>9</v>
      </c>
      <c r="G223" s="29">
        <f t="shared" si="3"/>
        <v>0.25</v>
      </c>
      <c r="H223" s="14" t="s">
        <v>9</v>
      </c>
    </row>
    <row r="224" spans="1:8" ht="14" customHeight="1" x14ac:dyDescent="0.2">
      <c r="A224" s="28" t="s">
        <v>464</v>
      </c>
      <c r="B224" t="s">
        <v>688</v>
      </c>
      <c r="C224" s="14">
        <v>10</v>
      </c>
      <c r="D224" s="14">
        <v>0</v>
      </c>
      <c r="E224" s="29">
        <v>6.22222222222222E-2</v>
      </c>
      <c r="F224" s="14" t="s">
        <v>9</v>
      </c>
      <c r="G224" s="29">
        <f t="shared" si="3"/>
        <v>0</v>
      </c>
      <c r="H224" s="14" t="s">
        <v>9</v>
      </c>
    </row>
    <row r="225" spans="1:8" ht="14" customHeight="1" x14ac:dyDescent="0.2">
      <c r="A225" s="28" t="s">
        <v>465</v>
      </c>
      <c r="B225" t="s">
        <v>689</v>
      </c>
      <c r="C225" s="14">
        <v>8</v>
      </c>
      <c r="D225" s="14">
        <v>1</v>
      </c>
      <c r="E225" s="29">
        <v>4.8888888888888898E-2</v>
      </c>
      <c r="F225" s="14" t="s">
        <v>9</v>
      </c>
      <c r="G225" s="29">
        <f t="shared" si="3"/>
        <v>0.125</v>
      </c>
      <c r="H225" s="14" t="s">
        <v>9</v>
      </c>
    </row>
    <row r="226" spans="1:8" ht="14" customHeight="1" x14ac:dyDescent="0.2">
      <c r="A226" s="28" t="s">
        <v>466</v>
      </c>
      <c r="B226" t="s">
        <v>145</v>
      </c>
      <c r="C226" s="14">
        <v>13</v>
      </c>
      <c r="D226" s="14">
        <v>5</v>
      </c>
      <c r="E226" s="29">
        <v>0.94444444444444398</v>
      </c>
      <c r="F226" s="14" t="s">
        <v>8</v>
      </c>
      <c r="G226" s="29">
        <f t="shared" si="3"/>
        <v>0.38461538461538464</v>
      </c>
      <c r="H226" s="14" t="s">
        <v>8</v>
      </c>
    </row>
    <row r="227" spans="1:8" ht="14" customHeight="1" x14ac:dyDescent="0.2">
      <c r="A227" s="28" t="s">
        <v>467</v>
      </c>
      <c r="B227" t="s">
        <v>690</v>
      </c>
      <c r="C227" s="14">
        <v>4</v>
      </c>
      <c r="D227" s="14">
        <v>2</v>
      </c>
      <c r="E227" s="29">
        <v>0.25111111111111101</v>
      </c>
      <c r="F227" s="14" t="s">
        <v>9</v>
      </c>
      <c r="G227" s="29">
        <f t="shared" si="3"/>
        <v>0.5</v>
      </c>
      <c r="H227" s="14" t="s">
        <v>9</v>
      </c>
    </row>
    <row r="228" spans="1:8" ht="14" customHeight="1" x14ac:dyDescent="0.2">
      <c r="A228" s="28" t="s">
        <v>468</v>
      </c>
      <c r="B228" t="s">
        <v>691</v>
      </c>
      <c r="C228" s="14">
        <v>6</v>
      </c>
      <c r="D228" s="14">
        <v>0</v>
      </c>
      <c r="E228" s="29">
        <v>0.15777777777777799</v>
      </c>
      <c r="F228" s="14" t="s">
        <v>9</v>
      </c>
      <c r="G228" s="29">
        <f t="shared" si="3"/>
        <v>0</v>
      </c>
      <c r="H228" s="14" t="s">
        <v>9</v>
      </c>
    </row>
    <row r="229" spans="1:8" ht="14" customHeight="1" x14ac:dyDescent="0.2">
      <c r="A229" s="28" t="s">
        <v>112</v>
      </c>
      <c r="B229" t="s">
        <v>113</v>
      </c>
      <c r="C229" s="14">
        <v>19</v>
      </c>
      <c r="D229" s="14">
        <v>3</v>
      </c>
      <c r="E229" s="29">
        <v>1</v>
      </c>
      <c r="F229" s="14" t="s">
        <v>8</v>
      </c>
      <c r="G229" s="29">
        <f t="shared" si="3"/>
        <v>0.15789473684210525</v>
      </c>
      <c r="H229" s="14" t="s">
        <v>9</v>
      </c>
    </row>
    <row r="230" spans="1:8" ht="14" customHeight="1" x14ac:dyDescent="0.2">
      <c r="A230" s="28" t="s">
        <v>469</v>
      </c>
      <c r="B230" t="s">
        <v>752</v>
      </c>
      <c r="C230" s="14">
        <v>20</v>
      </c>
      <c r="D230" s="14">
        <v>1</v>
      </c>
      <c r="E230" s="29">
        <v>1.11111111111111E-3</v>
      </c>
      <c r="F230" s="14" t="s">
        <v>9</v>
      </c>
      <c r="G230" s="29">
        <f t="shared" si="3"/>
        <v>0.05</v>
      </c>
      <c r="H230" s="14" t="s">
        <v>9</v>
      </c>
    </row>
    <row r="231" spans="1:8" ht="14" customHeight="1" x14ac:dyDescent="0.2">
      <c r="A231" s="28" t="s">
        <v>114</v>
      </c>
      <c r="B231" t="s">
        <v>115</v>
      </c>
      <c r="C231" s="14">
        <v>13</v>
      </c>
      <c r="D231" s="14">
        <v>4</v>
      </c>
      <c r="E231" s="29">
        <v>1</v>
      </c>
      <c r="F231" s="14" t="s">
        <v>8</v>
      </c>
      <c r="G231" s="29">
        <f t="shared" si="3"/>
        <v>0.30769230769230771</v>
      </c>
      <c r="H231" s="14" t="s">
        <v>9</v>
      </c>
    </row>
    <row r="232" spans="1:8" ht="14" customHeight="1" x14ac:dyDescent="0.2">
      <c r="A232" s="28" t="s">
        <v>470</v>
      </c>
      <c r="B232" t="s">
        <v>692</v>
      </c>
      <c r="C232" s="14">
        <v>6</v>
      </c>
      <c r="D232" s="14">
        <v>0</v>
      </c>
      <c r="E232" s="29">
        <v>9.1111111111111101E-2</v>
      </c>
      <c r="F232" s="14" t="s">
        <v>9</v>
      </c>
      <c r="G232" s="29">
        <f t="shared" si="3"/>
        <v>0</v>
      </c>
      <c r="H232" s="14" t="s">
        <v>9</v>
      </c>
    </row>
    <row r="233" spans="1:8" ht="14" customHeight="1" x14ac:dyDescent="0.2">
      <c r="A233" s="28" t="s">
        <v>471</v>
      </c>
      <c r="B233" t="s">
        <v>693</v>
      </c>
      <c r="C233" s="14">
        <v>5</v>
      </c>
      <c r="D233" s="14">
        <v>0</v>
      </c>
      <c r="E233" s="29">
        <v>0.10666666666666701</v>
      </c>
      <c r="F233" s="14" t="s">
        <v>9</v>
      </c>
      <c r="G233" s="29">
        <f t="shared" si="3"/>
        <v>0</v>
      </c>
      <c r="H233" s="14" t="s">
        <v>9</v>
      </c>
    </row>
    <row r="234" spans="1:8" ht="14" customHeight="1" x14ac:dyDescent="0.2">
      <c r="A234" s="28" t="s">
        <v>472</v>
      </c>
      <c r="B234" t="s">
        <v>694</v>
      </c>
      <c r="C234" s="14">
        <v>4</v>
      </c>
      <c r="D234" s="14">
        <v>0</v>
      </c>
      <c r="E234" s="29">
        <v>9.5555555555555602E-2</v>
      </c>
      <c r="F234" s="14" t="s">
        <v>9</v>
      </c>
      <c r="G234" s="29">
        <f t="shared" si="3"/>
        <v>0</v>
      </c>
      <c r="H234" s="14" t="s">
        <v>9</v>
      </c>
    </row>
    <row r="235" spans="1:8" ht="14" customHeight="1" x14ac:dyDescent="0.2">
      <c r="A235" s="28" t="s">
        <v>473</v>
      </c>
      <c r="B235" t="s">
        <v>695</v>
      </c>
      <c r="C235" s="14">
        <v>12</v>
      </c>
      <c r="D235" s="14">
        <v>0</v>
      </c>
      <c r="E235" s="29">
        <v>1.3333333333333299E-2</v>
      </c>
      <c r="F235" s="14" t="s">
        <v>9</v>
      </c>
      <c r="G235" s="29">
        <f t="shared" si="3"/>
        <v>0</v>
      </c>
      <c r="H235" s="14" t="s">
        <v>9</v>
      </c>
    </row>
    <row r="236" spans="1:8" ht="14" customHeight="1" x14ac:dyDescent="0.2">
      <c r="A236" s="28" t="s">
        <v>474</v>
      </c>
      <c r="B236" t="s">
        <v>696</v>
      </c>
      <c r="C236" s="14">
        <v>9</v>
      </c>
      <c r="D236" s="14">
        <v>1</v>
      </c>
      <c r="E236" s="29">
        <v>5.6666666666666698E-2</v>
      </c>
      <c r="F236" s="14" t="s">
        <v>9</v>
      </c>
      <c r="G236" s="29">
        <f t="shared" si="3"/>
        <v>0.1111111111111111</v>
      </c>
      <c r="H236" s="14" t="s">
        <v>9</v>
      </c>
    </row>
    <row r="237" spans="1:8" ht="14" customHeight="1" x14ac:dyDescent="0.2">
      <c r="A237" s="28" t="s">
        <v>94</v>
      </c>
      <c r="B237" t="s">
        <v>95</v>
      </c>
      <c r="C237" s="14">
        <v>7</v>
      </c>
      <c r="D237" s="14">
        <v>1</v>
      </c>
      <c r="E237" s="29">
        <v>1</v>
      </c>
      <c r="F237" s="14" t="s">
        <v>8</v>
      </c>
      <c r="G237" s="29">
        <f t="shared" si="3"/>
        <v>0.14285714285714285</v>
      </c>
      <c r="H237" s="14" t="s">
        <v>9</v>
      </c>
    </row>
    <row r="238" spans="1:8" ht="14" customHeight="1" x14ac:dyDescent="0.2">
      <c r="A238" s="28" t="s">
        <v>475</v>
      </c>
      <c r="B238" t="s">
        <v>697</v>
      </c>
      <c r="C238" s="14">
        <v>9</v>
      </c>
      <c r="D238" s="14">
        <v>1</v>
      </c>
      <c r="E238" s="29">
        <v>0.124444444444445</v>
      </c>
      <c r="F238" s="14" t="s">
        <v>9</v>
      </c>
      <c r="G238" s="29">
        <f t="shared" si="3"/>
        <v>0.1111111111111111</v>
      </c>
      <c r="H238" s="14" t="s">
        <v>9</v>
      </c>
    </row>
    <row r="239" spans="1:8" ht="14" customHeight="1" x14ac:dyDescent="0.2">
      <c r="A239" s="28" t="s">
        <v>476</v>
      </c>
      <c r="B239" t="s">
        <v>698</v>
      </c>
      <c r="C239" s="14">
        <v>9</v>
      </c>
      <c r="D239" s="14">
        <v>0</v>
      </c>
      <c r="E239" s="29">
        <v>2.5555555555555599E-2</v>
      </c>
      <c r="F239" s="14" t="s">
        <v>9</v>
      </c>
      <c r="G239" s="29">
        <f t="shared" si="3"/>
        <v>0</v>
      </c>
      <c r="H239" s="14" t="s">
        <v>9</v>
      </c>
    </row>
    <row r="240" spans="1:8" ht="14" customHeight="1" x14ac:dyDescent="0.2">
      <c r="A240" s="28" t="s">
        <v>477</v>
      </c>
      <c r="B240" t="s">
        <v>699</v>
      </c>
      <c r="C240" s="14">
        <v>2</v>
      </c>
      <c r="D240" s="14">
        <v>0</v>
      </c>
      <c r="E240" s="29">
        <v>0.237777777777778</v>
      </c>
      <c r="F240" s="14" t="s">
        <v>9</v>
      </c>
      <c r="G240" s="29">
        <f t="shared" si="3"/>
        <v>0</v>
      </c>
      <c r="H240" s="14" t="s">
        <v>9</v>
      </c>
    </row>
    <row r="241" spans="1:8" ht="14" customHeight="1" x14ac:dyDescent="0.2">
      <c r="A241" s="28" t="s">
        <v>478</v>
      </c>
      <c r="B241" t="s">
        <v>700</v>
      </c>
      <c r="C241" s="14">
        <v>2</v>
      </c>
      <c r="D241" s="14">
        <v>0</v>
      </c>
      <c r="E241" s="29">
        <v>0.23555555555555499</v>
      </c>
      <c r="F241" s="14" t="s">
        <v>9</v>
      </c>
      <c r="G241" s="29">
        <f t="shared" si="3"/>
        <v>0</v>
      </c>
      <c r="H241" s="14" t="s">
        <v>9</v>
      </c>
    </row>
    <row r="242" spans="1:8" ht="14" customHeight="1" x14ac:dyDescent="0.2">
      <c r="A242" s="28" t="s">
        <v>479</v>
      </c>
      <c r="B242" t="s">
        <v>701</v>
      </c>
      <c r="C242" s="14">
        <v>15</v>
      </c>
      <c r="D242" s="14">
        <v>0</v>
      </c>
      <c r="E242" s="29">
        <v>6.1111111111111102E-2</v>
      </c>
      <c r="F242" s="14" t="s">
        <v>9</v>
      </c>
      <c r="G242" s="29">
        <f t="shared" si="3"/>
        <v>0</v>
      </c>
      <c r="H242" s="14" t="s">
        <v>9</v>
      </c>
    </row>
    <row r="243" spans="1:8" ht="14" customHeight="1" x14ac:dyDescent="0.2">
      <c r="A243" s="28" t="s">
        <v>480</v>
      </c>
      <c r="B243" t="s">
        <v>702</v>
      </c>
      <c r="C243" s="14">
        <v>13</v>
      </c>
      <c r="D243" s="14">
        <v>0</v>
      </c>
      <c r="E243" s="29">
        <v>5.5555555555555601E-2</v>
      </c>
      <c r="F243" s="14" t="s">
        <v>9</v>
      </c>
      <c r="G243" s="29">
        <f t="shared" si="3"/>
        <v>0</v>
      </c>
      <c r="H243" s="14" t="s">
        <v>9</v>
      </c>
    </row>
    <row r="244" spans="1:8" ht="14" customHeight="1" x14ac:dyDescent="0.2">
      <c r="A244" s="28" t="s">
        <v>481</v>
      </c>
      <c r="B244" t="s">
        <v>703</v>
      </c>
      <c r="C244" s="14">
        <v>28</v>
      </c>
      <c r="D244" s="14">
        <v>6</v>
      </c>
      <c r="E244" s="29">
        <v>0</v>
      </c>
      <c r="F244" s="14" t="s">
        <v>9</v>
      </c>
      <c r="G244" s="29">
        <f t="shared" si="3"/>
        <v>0.21428571428571427</v>
      </c>
      <c r="H244" s="14" t="s">
        <v>9</v>
      </c>
    </row>
    <row r="245" spans="1:8" ht="14" customHeight="1" x14ac:dyDescent="0.2">
      <c r="A245" s="28" t="s">
        <v>482</v>
      </c>
      <c r="B245" t="s">
        <v>704</v>
      </c>
      <c r="C245" s="14">
        <v>12</v>
      </c>
      <c r="D245" s="14">
        <v>0</v>
      </c>
      <c r="E245" s="29">
        <v>6.8888888888888902E-2</v>
      </c>
      <c r="F245" s="14" t="s">
        <v>9</v>
      </c>
      <c r="G245" s="29">
        <f t="shared" si="3"/>
        <v>0</v>
      </c>
      <c r="H245" s="14" t="s">
        <v>9</v>
      </c>
    </row>
    <row r="246" spans="1:8" ht="14" customHeight="1" x14ac:dyDescent="0.2">
      <c r="A246" s="28" t="s">
        <v>483</v>
      </c>
      <c r="B246" t="s">
        <v>148</v>
      </c>
      <c r="C246" s="14">
        <v>24</v>
      </c>
      <c r="D246" s="14">
        <v>7</v>
      </c>
      <c r="E246" s="29">
        <v>1</v>
      </c>
      <c r="F246" s="14" t="s">
        <v>8</v>
      </c>
      <c r="G246" s="29">
        <f t="shared" si="3"/>
        <v>0.29166666666666669</v>
      </c>
      <c r="H246" s="14" t="s">
        <v>8</v>
      </c>
    </row>
    <row r="247" spans="1:8" ht="14" customHeight="1" x14ac:dyDescent="0.2">
      <c r="A247" s="28" t="s">
        <v>484</v>
      </c>
      <c r="B247" t="s">
        <v>705</v>
      </c>
      <c r="C247" s="14">
        <v>10</v>
      </c>
      <c r="D247" s="14">
        <v>0</v>
      </c>
      <c r="E247" s="29">
        <v>4.4444444444444496E-3</v>
      </c>
      <c r="F247" s="14" t="s">
        <v>9</v>
      </c>
      <c r="G247" s="29">
        <f t="shared" si="3"/>
        <v>0</v>
      </c>
      <c r="H247" s="14" t="s">
        <v>9</v>
      </c>
    </row>
    <row r="248" spans="1:8" ht="14" customHeight="1" x14ac:dyDescent="0.2">
      <c r="A248" s="28" t="s">
        <v>485</v>
      </c>
      <c r="B248" t="s">
        <v>706</v>
      </c>
      <c r="C248" s="14">
        <v>14</v>
      </c>
      <c r="D248" s="14">
        <v>3</v>
      </c>
      <c r="E248" s="29">
        <v>0.193333333333333</v>
      </c>
      <c r="F248" s="14" t="s">
        <v>9</v>
      </c>
      <c r="G248" s="29">
        <f t="shared" si="3"/>
        <v>0.21428571428571427</v>
      </c>
      <c r="H248" s="14" t="s">
        <v>9</v>
      </c>
    </row>
    <row r="249" spans="1:8" ht="14" customHeight="1" x14ac:dyDescent="0.2">
      <c r="A249" s="28" t="s">
        <v>100</v>
      </c>
      <c r="B249" t="s">
        <v>101</v>
      </c>
      <c r="C249" s="14">
        <v>7</v>
      </c>
      <c r="D249" s="14">
        <v>1</v>
      </c>
      <c r="E249" s="29">
        <v>1</v>
      </c>
      <c r="F249" s="14" t="s">
        <v>8</v>
      </c>
      <c r="G249" s="29">
        <f t="shared" si="3"/>
        <v>0.14285714285714285</v>
      </c>
      <c r="H249" s="14" t="s">
        <v>9</v>
      </c>
    </row>
    <row r="250" spans="1:8" ht="14" customHeight="1" x14ac:dyDescent="0.2">
      <c r="A250" s="28" t="s">
        <v>486</v>
      </c>
      <c r="B250" t="s">
        <v>707</v>
      </c>
      <c r="C250" s="14">
        <v>12</v>
      </c>
      <c r="D250" s="14">
        <v>0</v>
      </c>
      <c r="E250" s="29">
        <v>1.44444444444444E-2</v>
      </c>
      <c r="F250" s="14" t="s">
        <v>9</v>
      </c>
      <c r="G250" s="29">
        <f t="shared" si="3"/>
        <v>0</v>
      </c>
      <c r="H250" s="14" t="s">
        <v>9</v>
      </c>
    </row>
    <row r="251" spans="1:8" ht="14" customHeight="1" x14ac:dyDescent="0.2">
      <c r="A251" s="28" t="s">
        <v>487</v>
      </c>
      <c r="B251" t="s">
        <v>708</v>
      </c>
      <c r="C251" s="14">
        <v>10</v>
      </c>
      <c r="D251" s="14">
        <v>1</v>
      </c>
      <c r="E251" s="29">
        <v>5.5555555555555601E-2</v>
      </c>
      <c r="F251" s="14" t="s">
        <v>9</v>
      </c>
      <c r="G251" s="29">
        <f t="shared" si="3"/>
        <v>0.1</v>
      </c>
      <c r="H251" s="14" t="s">
        <v>9</v>
      </c>
    </row>
    <row r="252" spans="1:8" ht="14" customHeight="1" x14ac:dyDescent="0.2">
      <c r="A252" s="28" t="s">
        <v>488</v>
      </c>
      <c r="B252" t="s">
        <v>709</v>
      </c>
      <c r="C252" s="14">
        <v>12</v>
      </c>
      <c r="D252" s="14">
        <v>3</v>
      </c>
      <c r="E252" s="29">
        <v>0.36888888888888899</v>
      </c>
      <c r="F252" s="14" t="s">
        <v>9</v>
      </c>
      <c r="G252" s="29">
        <f t="shared" si="3"/>
        <v>0.25</v>
      </c>
      <c r="H252" s="14" t="s">
        <v>9</v>
      </c>
    </row>
    <row r="253" spans="1:8" ht="14" customHeight="1" x14ac:dyDescent="0.2">
      <c r="A253" s="28" t="s">
        <v>489</v>
      </c>
      <c r="B253" t="s">
        <v>710</v>
      </c>
      <c r="C253" s="14">
        <v>8</v>
      </c>
      <c r="D253" s="14">
        <v>0</v>
      </c>
      <c r="E253" s="29">
        <v>0.01</v>
      </c>
      <c r="F253" s="14" t="s">
        <v>9</v>
      </c>
      <c r="G253" s="29">
        <f t="shared" si="3"/>
        <v>0</v>
      </c>
      <c r="H253" s="14" t="s">
        <v>9</v>
      </c>
    </row>
    <row r="254" spans="1:8" ht="14" customHeight="1" x14ac:dyDescent="0.2">
      <c r="A254" s="28" t="s">
        <v>490</v>
      </c>
      <c r="B254" t="s">
        <v>711</v>
      </c>
      <c r="C254" s="14">
        <v>11</v>
      </c>
      <c r="D254" s="14">
        <v>0</v>
      </c>
      <c r="E254" s="29">
        <v>6.6666666666666697E-3</v>
      </c>
      <c r="F254" s="14" t="s">
        <v>9</v>
      </c>
      <c r="G254" s="29">
        <f t="shared" si="3"/>
        <v>0</v>
      </c>
      <c r="H254" s="14" t="s">
        <v>9</v>
      </c>
    </row>
    <row r="255" spans="1:8" ht="14" customHeight="1" x14ac:dyDescent="0.2">
      <c r="A255" s="28" t="s">
        <v>491</v>
      </c>
      <c r="B255" t="s">
        <v>712</v>
      </c>
      <c r="C255" s="14">
        <v>7</v>
      </c>
      <c r="D255" s="14">
        <v>0</v>
      </c>
      <c r="E255" s="29">
        <v>1.7777777777777799E-2</v>
      </c>
      <c r="F255" s="14" t="s">
        <v>9</v>
      </c>
      <c r="G255" s="29">
        <f t="shared" si="3"/>
        <v>0</v>
      </c>
      <c r="H255" s="14" t="s">
        <v>9</v>
      </c>
    </row>
    <row r="256" spans="1:8" ht="14" customHeight="1" x14ac:dyDescent="0.2">
      <c r="A256" s="28" t="s">
        <v>492</v>
      </c>
      <c r="B256" t="s">
        <v>713</v>
      </c>
      <c r="C256" s="14">
        <v>15</v>
      </c>
      <c r="D256" s="14">
        <v>0</v>
      </c>
      <c r="E256" s="29">
        <v>0</v>
      </c>
      <c r="F256" s="14" t="s">
        <v>9</v>
      </c>
      <c r="G256" s="29">
        <f t="shared" si="3"/>
        <v>0</v>
      </c>
      <c r="H256" s="14" t="s">
        <v>9</v>
      </c>
    </row>
    <row r="257" spans="1:8" ht="14" customHeight="1" x14ac:dyDescent="0.2">
      <c r="A257" s="28" t="s">
        <v>493</v>
      </c>
      <c r="B257" t="s">
        <v>714</v>
      </c>
      <c r="C257" s="14">
        <v>14</v>
      </c>
      <c r="D257" s="14">
        <v>0</v>
      </c>
      <c r="E257" s="29">
        <v>1.11111111111111E-3</v>
      </c>
      <c r="F257" s="14" t="s">
        <v>9</v>
      </c>
      <c r="G257" s="29">
        <f t="shared" si="3"/>
        <v>0</v>
      </c>
      <c r="H257" s="14" t="s">
        <v>9</v>
      </c>
    </row>
    <row r="258" spans="1:8" ht="14" customHeight="1" x14ac:dyDescent="0.2">
      <c r="A258" s="28" t="s">
        <v>106</v>
      </c>
      <c r="B258" t="s">
        <v>107</v>
      </c>
      <c r="C258" s="14">
        <v>13</v>
      </c>
      <c r="D258" s="14">
        <v>1</v>
      </c>
      <c r="E258" s="29">
        <v>0.85222222222222199</v>
      </c>
      <c r="F258" s="14" t="s">
        <v>8</v>
      </c>
      <c r="G258" s="29">
        <f t="shared" si="3"/>
        <v>7.6923076923076927E-2</v>
      </c>
      <c r="H258" s="14" t="s">
        <v>9</v>
      </c>
    </row>
    <row r="259" spans="1:8" ht="14" customHeight="1" x14ac:dyDescent="0.2">
      <c r="A259" s="28" t="s">
        <v>494</v>
      </c>
      <c r="B259" t="s">
        <v>715</v>
      </c>
      <c r="C259" s="14">
        <v>14</v>
      </c>
      <c r="D259" s="14">
        <v>1</v>
      </c>
      <c r="E259" s="29">
        <v>0.154444444444444</v>
      </c>
      <c r="F259" s="14" t="s">
        <v>9</v>
      </c>
      <c r="G259" s="29">
        <f t="shared" ref="G259:G277" si="4">D259/C259</f>
        <v>7.1428571428571425E-2</v>
      </c>
      <c r="H259" s="14" t="s">
        <v>9</v>
      </c>
    </row>
    <row r="260" spans="1:8" ht="14" customHeight="1" x14ac:dyDescent="0.2">
      <c r="A260" s="28" t="s">
        <v>495</v>
      </c>
      <c r="B260" t="s">
        <v>735</v>
      </c>
      <c r="C260" s="14">
        <v>11</v>
      </c>
      <c r="D260" s="14">
        <v>2</v>
      </c>
      <c r="E260" s="29">
        <v>6.4444444444444401E-2</v>
      </c>
      <c r="F260" s="14" t="s">
        <v>9</v>
      </c>
      <c r="G260" s="29">
        <f t="shared" si="4"/>
        <v>0.18181818181818182</v>
      </c>
      <c r="H260" s="14" t="s">
        <v>9</v>
      </c>
    </row>
    <row r="261" spans="1:8" ht="14" customHeight="1" x14ac:dyDescent="0.2">
      <c r="A261" s="28" t="s">
        <v>496</v>
      </c>
      <c r="B261" t="s">
        <v>716</v>
      </c>
      <c r="C261" s="14">
        <v>14</v>
      </c>
      <c r="D261" s="14">
        <v>2</v>
      </c>
      <c r="E261" s="29">
        <v>0.14888888888888899</v>
      </c>
      <c r="F261" s="14" t="s">
        <v>9</v>
      </c>
      <c r="G261" s="29">
        <f t="shared" si="4"/>
        <v>0.14285714285714285</v>
      </c>
      <c r="H261" s="14" t="s">
        <v>9</v>
      </c>
    </row>
    <row r="262" spans="1:8" ht="14" customHeight="1" x14ac:dyDescent="0.2">
      <c r="A262" s="28" t="s">
        <v>497</v>
      </c>
      <c r="B262" t="s">
        <v>717</v>
      </c>
      <c r="C262" s="14">
        <v>11</v>
      </c>
      <c r="D262" s="14">
        <v>0</v>
      </c>
      <c r="E262" s="29">
        <v>0.107777777777778</v>
      </c>
      <c r="F262" s="14" t="s">
        <v>9</v>
      </c>
      <c r="G262" s="29">
        <f t="shared" si="4"/>
        <v>0</v>
      </c>
      <c r="H262" s="14" t="s">
        <v>9</v>
      </c>
    </row>
    <row r="263" spans="1:8" ht="14" customHeight="1" x14ac:dyDescent="0.2">
      <c r="A263" s="28" t="s">
        <v>498</v>
      </c>
      <c r="B263" t="s">
        <v>718</v>
      </c>
      <c r="C263" s="14">
        <v>4</v>
      </c>
      <c r="D263" s="14">
        <v>0</v>
      </c>
      <c r="E263" s="29">
        <v>4.4444444444444502E-2</v>
      </c>
      <c r="F263" s="14" t="s">
        <v>9</v>
      </c>
      <c r="G263" s="29">
        <f t="shared" si="4"/>
        <v>0</v>
      </c>
      <c r="H263" s="14" t="s">
        <v>9</v>
      </c>
    </row>
    <row r="264" spans="1:8" ht="14" customHeight="1" x14ac:dyDescent="0.2">
      <c r="A264" s="28" t="s">
        <v>499</v>
      </c>
      <c r="B264" t="s">
        <v>719</v>
      </c>
      <c r="C264" s="14">
        <v>17</v>
      </c>
      <c r="D264" s="14">
        <v>3</v>
      </c>
      <c r="E264" s="29">
        <v>3.3333333333333298E-2</v>
      </c>
      <c r="F264" s="14" t="s">
        <v>9</v>
      </c>
      <c r="G264" s="29">
        <f t="shared" si="4"/>
        <v>0.17647058823529413</v>
      </c>
      <c r="H264" s="14" t="s">
        <v>9</v>
      </c>
    </row>
    <row r="265" spans="1:8" ht="14" customHeight="1" x14ac:dyDescent="0.2">
      <c r="A265" s="28" t="s">
        <v>500</v>
      </c>
      <c r="B265" t="s">
        <v>720</v>
      </c>
      <c r="C265" s="14">
        <v>7</v>
      </c>
      <c r="D265" s="14">
        <v>1</v>
      </c>
      <c r="E265" s="29">
        <v>0.25777777777777799</v>
      </c>
      <c r="F265" s="14" t="s">
        <v>9</v>
      </c>
      <c r="G265" s="29">
        <f t="shared" si="4"/>
        <v>0.14285714285714285</v>
      </c>
      <c r="H265" s="14" t="s">
        <v>9</v>
      </c>
    </row>
    <row r="266" spans="1:8" ht="14" customHeight="1" x14ac:dyDescent="0.2">
      <c r="A266" s="28" t="s">
        <v>501</v>
      </c>
      <c r="B266" t="s">
        <v>721</v>
      </c>
      <c r="C266" s="14">
        <v>13</v>
      </c>
      <c r="D266" s="14">
        <v>3</v>
      </c>
      <c r="E266" s="29">
        <v>0.20333333333333301</v>
      </c>
      <c r="F266" s="14" t="s">
        <v>9</v>
      </c>
      <c r="G266" s="29">
        <f t="shared" si="4"/>
        <v>0.23076923076923078</v>
      </c>
      <c r="H266" s="14" t="s">
        <v>9</v>
      </c>
    </row>
    <row r="267" spans="1:8" ht="14" customHeight="1" x14ac:dyDescent="0.2">
      <c r="A267" s="28" t="s">
        <v>502</v>
      </c>
      <c r="B267" t="s">
        <v>722</v>
      </c>
      <c r="C267" s="14">
        <v>7</v>
      </c>
      <c r="D267" s="14">
        <v>2</v>
      </c>
      <c r="E267" s="29">
        <v>0.167777777777778</v>
      </c>
      <c r="F267" s="14" t="s">
        <v>9</v>
      </c>
      <c r="G267" s="29">
        <f t="shared" si="4"/>
        <v>0.2857142857142857</v>
      </c>
      <c r="H267" s="14" t="s">
        <v>9</v>
      </c>
    </row>
    <row r="268" spans="1:8" ht="14" customHeight="1" x14ac:dyDescent="0.2">
      <c r="A268" s="28" t="s">
        <v>503</v>
      </c>
      <c r="B268" t="s">
        <v>723</v>
      </c>
      <c r="C268" s="14">
        <v>6</v>
      </c>
      <c r="D268" s="14">
        <v>1</v>
      </c>
      <c r="E268" s="29">
        <v>0.27333333333333298</v>
      </c>
      <c r="F268" s="14" t="s">
        <v>9</v>
      </c>
      <c r="G268" s="29">
        <f t="shared" si="4"/>
        <v>0.16666666666666666</v>
      </c>
      <c r="H268" s="14" t="s">
        <v>9</v>
      </c>
    </row>
    <row r="269" spans="1:8" ht="14" customHeight="1" x14ac:dyDescent="0.2">
      <c r="A269" s="28" t="s">
        <v>504</v>
      </c>
      <c r="B269" t="s">
        <v>724</v>
      </c>
      <c r="C269" s="14">
        <v>4</v>
      </c>
      <c r="D269" s="14">
        <v>2</v>
      </c>
      <c r="E269" s="29">
        <v>0.32</v>
      </c>
      <c r="F269" s="14" t="s">
        <v>9</v>
      </c>
      <c r="G269" s="29">
        <f t="shared" si="4"/>
        <v>0.5</v>
      </c>
      <c r="H269" s="14" t="s">
        <v>9</v>
      </c>
    </row>
    <row r="270" spans="1:8" ht="14" customHeight="1" x14ac:dyDescent="0.2">
      <c r="A270" s="28" t="s">
        <v>505</v>
      </c>
      <c r="B270" t="s">
        <v>725</v>
      </c>
      <c r="C270" s="14">
        <v>11</v>
      </c>
      <c r="D270" s="14">
        <v>3</v>
      </c>
      <c r="E270" s="29">
        <v>4.5555555555555599E-2</v>
      </c>
      <c r="F270" s="14" t="s">
        <v>9</v>
      </c>
      <c r="G270" s="29">
        <f t="shared" si="4"/>
        <v>0.27272727272727271</v>
      </c>
      <c r="H270" s="14" t="s">
        <v>9</v>
      </c>
    </row>
    <row r="271" spans="1:8" ht="14" customHeight="1" x14ac:dyDescent="0.2">
      <c r="A271" s="28" t="s">
        <v>506</v>
      </c>
      <c r="B271" t="s">
        <v>726</v>
      </c>
      <c r="C271" s="14">
        <v>3</v>
      </c>
      <c r="D271" s="14">
        <v>0</v>
      </c>
      <c r="E271" s="29">
        <v>0.24333333333333301</v>
      </c>
      <c r="F271" s="14" t="s">
        <v>9</v>
      </c>
      <c r="G271" s="29">
        <f t="shared" si="4"/>
        <v>0</v>
      </c>
      <c r="H271" s="14" t="s">
        <v>9</v>
      </c>
    </row>
    <row r="272" spans="1:8" ht="14" customHeight="1" x14ac:dyDescent="0.2">
      <c r="A272" s="28" t="s">
        <v>507</v>
      </c>
      <c r="B272" t="s">
        <v>727</v>
      </c>
      <c r="C272" s="14">
        <v>8</v>
      </c>
      <c r="D272" s="14">
        <v>1</v>
      </c>
      <c r="E272" s="29">
        <v>0.197777777777778</v>
      </c>
      <c r="F272" s="14" t="s">
        <v>9</v>
      </c>
      <c r="G272" s="29">
        <f t="shared" si="4"/>
        <v>0.125</v>
      </c>
      <c r="H272" s="14" t="s">
        <v>9</v>
      </c>
    </row>
    <row r="273" spans="1:8" ht="14" customHeight="1" x14ac:dyDescent="0.2">
      <c r="A273" s="28" t="s">
        <v>508</v>
      </c>
      <c r="B273" t="s">
        <v>728</v>
      </c>
      <c r="C273" s="14">
        <v>4</v>
      </c>
      <c r="D273" s="14">
        <v>1</v>
      </c>
      <c r="E273" s="29">
        <v>0.43444444444444402</v>
      </c>
      <c r="F273" s="14" t="s">
        <v>9</v>
      </c>
      <c r="G273" s="29">
        <f t="shared" si="4"/>
        <v>0.25</v>
      </c>
      <c r="H273" s="14" t="s">
        <v>9</v>
      </c>
    </row>
    <row r="274" spans="1:8" ht="14" customHeight="1" x14ac:dyDescent="0.2">
      <c r="A274" s="28" t="s">
        <v>509</v>
      </c>
      <c r="B274" t="s">
        <v>90</v>
      </c>
      <c r="C274" s="14">
        <v>24</v>
      </c>
      <c r="D274" s="14">
        <v>17</v>
      </c>
      <c r="E274" s="29">
        <v>1</v>
      </c>
      <c r="F274" s="14" t="s">
        <v>8</v>
      </c>
      <c r="G274" s="29">
        <f t="shared" si="4"/>
        <v>0.70833333333333337</v>
      </c>
      <c r="H274" s="14" t="s">
        <v>8</v>
      </c>
    </row>
    <row r="275" spans="1:8" ht="14" customHeight="1" x14ac:dyDescent="0.2">
      <c r="A275" s="28" t="s">
        <v>510</v>
      </c>
      <c r="B275" t="s">
        <v>729</v>
      </c>
      <c r="C275" s="14">
        <v>13</v>
      </c>
      <c r="D275" s="14">
        <v>5</v>
      </c>
      <c r="E275" s="29">
        <v>6.8888888888888902E-2</v>
      </c>
      <c r="F275" s="14" t="s">
        <v>9</v>
      </c>
      <c r="G275" s="29">
        <f t="shared" si="4"/>
        <v>0.38461538461538464</v>
      </c>
      <c r="H275" s="14" t="s">
        <v>8</v>
      </c>
    </row>
    <row r="276" spans="1:8" ht="14" customHeight="1" x14ac:dyDescent="0.2">
      <c r="A276" s="28" t="s">
        <v>511</v>
      </c>
      <c r="B276" t="s">
        <v>734</v>
      </c>
      <c r="C276" s="14">
        <v>11</v>
      </c>
      <c r="D276" s="14">
        <v>2</v>
      </c>
      <c r="E276" s="29">
        <v>1.6666666666666701E-2</v>
      </c>
      <c r="F276" s="14" t="s">
        <v>9</v>
      </c>
      <c r="G276" s="29">
        <f t="shared" si="4"/>
        <v>0.18181818181818182</v>
      </c>
      <c r="H276" s="14" t="s">
        <v>9</v>
      </c>
    </row>
    <row r="277" spans="1:8" ht="14" customHeight="1" x14ac:dyDescent="0.2">
      <c r="A277" s="28" t="s">
        <v>512</v>
      </c>
      <c r="B277" t="s">
        <v>730</v>
      </c>
      <c r="C277" s="14">
        <v>20</v>
      </c>
      <c r="D277" s="14">
        <v>4</v>
      </c>
      <c r="E277" s="29">
        <v>1.11111111111111E-3</v>
      </c>
      <c r="F277" s="14" t="s">
        <v>9</v>
      </c>
      <c r="G277" s="29">
        <f t="shared" si="4"/>
        <v>0.2</v>
      </c>
      <c r="H277" s="14" t="s">
        <v>9</v>
      </c>
    </row>
  </sheetData>
  <mergeCells count="1"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a) CHO-combined</vt:lpstr>
      <vt:lpstr>b) CHO-individual</vt:lpstr>
      <vt:lpstr>c) human urine 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</dc:creator>
  <cp:lastModifiedBy>Microsoft Office User</cp:lastModifiedBy>
  <dcterms:created xsi:type="dcterms:W3CDTF">2019-10-01T13:09:57Z</dcterms:created>
  <dcterms:modified xsi:type="dcterms:W3CDTF">2019-11-10T16:32:52Z</dcterms:modified>
</cp:coreProperties>
</file>