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boccut\Box\Breast cancer projects\Dr. Weinbrenner DATA\Analysis results\"/>
    </mc:Choice>
  </mc:AlternateContent>
  <xr:revisionPtr revIDLastSave="0" documentId="13_ncr:1_{CA39E4D2-C789-40A5-9AEA-E7FA3E565BA8}" xr6:coauthVersionLast="47" xr6:coauthVersionMax="47" xr10:uidLastSave="{00000000-0000-0000-0000-000000000000}"/>
  <bookViews>
    <workbookView xWindow="9910" yWindow="0" windowWidth="9300" windowHeight="7360" firstSheet="2" activeTab="5" xr2:uid="{BBF50C4E-6D1A-194E-92A7-277082A39B82}"/>
  </bookViews>
  <sheets>
    <sheet name="PMM1" sheetId="1" r:id="rId1"/>
    <sheet name="PMM2" sheetId="2" r:id="rId2"/>
    <sheet name="PMM3" sheetId="3" r:id="rId3"/>
    <sheet name="PMM4" sheetId="4" r:id="rId4"/>
    <sheet name="PMM5" sheetId="5" r:id="rId5"/>
    <sheet name="PMM6" sheetId="6" r:id="rId6"/>
    <sheet name="PMM7" sheetId="7" r:id="rId7"/>
    <sheet name="PMM8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19" i="6" l="1"/>
  <c r="AH7" i="8" l="1"/>
  <c r="AI7" i="8"/>
  <c r="AJ7" i="8"/>
  <c r="AH8" i="8"/>
  <c r="AI8" i="8"/>
  <c r="AJ8" i="8"/>
  <c r="AH9" i="8"/>
  <c r="AI9" i="8"/>
  <c r="AJ9" i="8"/>
  <c r="AH10" i="8"/>
  <c r="AI10" i="8"/>
  <c r="AJ10" i="8"/>
  <c r="AH11" i="8"/>
  <c r="AI11" i="8"/>
  <c r="AJ11" i="8"/>
  <c r="AH12" i="8"/>
  <c r="AI12" i="8"/>
  <c r="AJ12" i="8"/>
  <c r="AH13" i="8"/>
  <c r="AI13" i="8"/>
  <c r="AJ13" i="8"/>
  <c r="AH14" i="8"/>
  <c r="AI14" i="8"/>
  <c r="AJ14" i="8"/>
  <c r="AH15" i="8"/>
  <c r="AI15" i="8"/>
  <c r="AJ15" i="8"/>
  <c r="AH16" i="8"/>
  <c r="AI16" i="8"/>
  <c r="AJ16" i="8"/>
  <c r="AH17" i="8"/>
  <c r="AI17" i="8"/>
  <c r="AJ17" i="8"/>
  <c r="AH18" i="8"/>
  <c r="AI18" i="8"/>
  <c r="AJ18" i="8"/>
  <c r="AH19" i="8"/>
  <c r="AI19" i="8"/>
  <c r="AJ19" i="8"/>
  <c r="AH20" i="8"/>
  <c r="AI20" i="8"/>
  <c r="AJ20" i="8"/>
  <c r="AH21" i="8"/>
  <c r="AI21" i="8"/>
  <c r="AJ21" i="8"/>
  <c r="AH22" i="8"/>
  <c r="AI22" i="8"/>
  <c r="AJ22" i="8"/>
  <c r="AH23" i="8"/>
  <c r="AI23" i="8"/>
  <c r="AJ23" i="8"/>
  <c r="AH24" i="8"/>
  <c r="AI24" i="8"/>
  <c r="AJ24" i="8"/>
  <c r="AH25" i="8"/>
  <c r="AI25" i="8"/>
  <c r="AJ25" i="8"/>
  <c r="AH26" i="8"/>
  <c r="AI26" i="8"/>
  <c r="AJ26" i="8"/>
  <c r="AH27" i="8"/>
  <c r="AI27" i="8"/>
  <c r="AJ27" i="8"/>
  <c r="AH28" i="8"/>
  <c r="AI28" i="8"/>
  <c r="AJ28" i="8"/>
  <c r="AH29" i="8"/>
  <c r="AI29" i="8"/>
  <c r="AJ29" i="8"/>
  <c r="AH30" i="8"/>
  <c r="AI30" i="8"/>
  <c r="AJ30" i="8"/>
  <c r="AH31" i="8"/>
  <c r="AI31" i="8"/>
  <c r="AJ31" i="8"/>
  <c r="AH32" i="8"/>
  <c r="AI32" i="8"/>
  <c r="AJ32" i="8"/>
  <c r="AH33" i="8"/>
  <c r="AI33" i="8"/>
  <c r="AJ33" i="8"/>
  <c r="AH34" i="8"/>
  <c r="AI34" i="8"/>
  <c r="AJ34" i="8"/>
  <c r="AH35" i="8"/>
  <c r="AI35" i="8"/>
  <c r="AJ35" i="8"/>
  <c r="AH36" i="8"/>
  <c r="AI36" i="8"/>
  <c r="AJ36" i="8"/>
  <c r="AH37" i="8"/>
  <c r="AI37" i="8"/>
  <c r="AJ37" i="8"/>
  <c r="AH38" i="8"/>
  <c r="AI38" i="8"/>
  <c r="AJ38" i="8"/>
  <c r="AH39" i="8"/>
  <c r="AI39" i="8"/>
  <c r="AJ39" i="8"/>
  <c r="AH40" i="8"/>
  <c r="AI40" i="8"/>
  <c r="AJ40" i="8"/>
  <c r="AH41" i="8"/>
  <c r="AI41" i="8"/>
  <c r="AJ41" i="8"/>
  <c r="AH42" i="8"/>
  <c r="AI42" i="8"/>
  <c r="AJ42" i="8"/>
  <c r="AH43" i="8"/>
  <c r="AI43" i="8"/>
  <c r="AJ43" i="8"/>
  <c r="AH44" i="8"/>
  <c r="AI44" i="8"/>
  <c r="AJ44" i="8"/>
  <c r="AH45" i="8"/>
  <c r="AI45" i="8"/>
  <c r="AJ45" i="8"/>
  <c r="AH46" i="8"/>
  <c r="AI46" i="8"/>
  <c r="AJ46" i="8"/>
  <c r="AH47" i="8"/>
  <c r="AI47" i="8"/>
  <c r="AJ47" i="8"/>
  <c r="AH48" i="8"/>
  <c r="AI48" i="8"/>
  <c r="AJ48" i="8"/>
  <c r="AH49" i="8"/>
  <c r="AI49" i="8"/>
  <c r="AJ49" i="8"/>
  <c r="AH50" i="8"/>
  <c r="AI50" i="8"/>
  <c r="AJ50" i="8"/>
  <c r="AH51" i="8"/>
  <c r="AI51" i="8"/>
  <c r="AJ51" i="8"/>
  <c r="AH52" i="8"/>
  <c r="AI52" i="8"/>
  <c r="AJ52" i="8"/>
  <c r="AH53" i="8"/>
  <c r="AI53" i="8"/>
  <c r="AJ53" i="8"/>
  <c r="AH54" i="8"/>
  <c r="AI54" i="8"/>
  <c r="AJ54" i="8"/>
  <c r="AH55" i="8"/>
  <c r="AI55" i="8"/>
  <c r="AJ55" i="8"/>
  <c r="AH56" i="8"/>
  <c r="AI56" i="8"/>
  <c r="AJ56" i="8"/>
  <c r="AH57" i="8"/>
  <c r="AI57" i="8"/>
  <c r="AJ57" i="8"/>
  <c r="AH58" i="8"/>
  <c r="AI58" i="8"/>
  <c r="AJ58" i="8"/>
  <c r="AH59" i="8"/>
  <c r="AI59" i="8"/>
  <c r="AJ59" i="8"/>
  <c r="AH60" i="8"/>
  <c r="AI60" i="8"/>
  <c r="AJ60" i="8"/>
  <c r="AH61" i="8"/>
  <c r="AI61" i="8"/>
  <c r="AJ61" i="8"/>
  <c r="AH62" i="8"/>
  <c r="AI62" i="8"/>
  <c r="AJ62" i="8"/>
  <c r="AH63" i="8"/>
  <c r="AI63" i="8"/>
  <c r="AJ63" i="8"/>
  <c r="AH64" i="8"/>
  <c r="AI64" i="8"/>
  <c r="AJ64" i="8"/>
  <c r="AH65" i="8"/>
  <c r="AI65" i="8"/>
  <c r="AJ65" i="8"/>
  <c r="AH66" i="8"/>
  <c r="AI66" i="8"/>
  <c r="AJ66" i="8"/>
  <c r="AH67" i="8"/>
  <c r="AI67" i="8"/>
  <c r="AJ67" i="8"/>
  <c r="AH68" i="8"/>
  <c r="AI68" i="8"/>
  <c r="AJ68" i="8"/>
  <c r="AH69" i="8"/>
  <c r="AI69" i="8"/>
  <c r="AJ69" i="8"/>
  <c r="AH70" i="8"/>
  <c r="AI70" i="8"/>
  <c r="AJ70" i="8"/>
  <c r="AH71" i="8"/>
  <c r="AI71" i="8"/>
  <c r="AJ71" i="8"/>
  <c r="AH72" i="8"/>
  <c r="AI72" i="8"/>
  <c r="AJ72" i="8"/>
  <c r="AH73" i="8"/>
  <c r="AI73" i="8"/>
  <c r="AJ73" i="8"/>
  <c r="AH74" i="8"/>
  <c r="AI74" i="8"/>
  <c r="AJ74" i="8"/>
  <c r="AH75" i="8"/>
  <c r="AI75" i="8"/>
  <c r="AJ75" i="8"/>
  <c r="AH76" i="8"/>
  <c r="AI76" i="8"/>
  <c r="AJ76" i="8"/>
  <c r="AH77" i="8"/>
  <c r="AI77" i="8"/>
  <c r="AJ77" i="8"/>
  <c r="AH78" i="8"/>
  <c r="AI78" i="8"/>
  <c r="AJ78" i="8"/>
  <c r="AH79" i="8"/>
  <c r="AI79" i="8"/>
  <c r="AJ79" i="8"/>
  <c r="AH80" i="8"/>
  <c r="AI80" i="8"/>
  <c r="AJ80" i="8"/>
  <c r="AH81" i="8"/>
  <c r="AI81" i="8"/>
  <c r="AJ81" i="8"/>
  <c r="AH82" i="8"/>
  <c r="AI82" i="8"/>
  <c r="AJ82" i="8"/>
  <c r="AH83" i="8"/>
  <c r="AI83" i="8"/>
  <c r="AJ83" i="8"/>
  <c r="AH84" i="8"/>
  <c r="AI84" i="8"/>
  <c r="AJ84" i="8"/>
  <c r="AH85" i="8"/>
  <c r="AI85" i="8"/>
  <c r="AJ85" i="8"/>
  <c r="AH86" i="8"/>
  <c r="AI86" i="8"/>
  <c r="AJ86" i="8"/>
  <c r="AH87" i="8"/>
  <c r="AI87" i="8"/>
  <c r="AJ87" i="8"/>
  <c r="AH88" i="8"/>
  <c r="AI88" i="8"/>
  <c r="AJ88" i="8"/>
  <c r="AH89" i="8"/>
  <c r="AI89" i="8"/>
  <c r="AJ89" i="8"/>
  <c r="AH90" i="8"/>
  <c r="AI90" i="8"/>
  <c r="AJ90" i="8"/>
  <c r="AH91" i="8"/>
  <c r="AI91" i="8"/>
  <c r="AJ91" i="8"/>
  <c r="AH92" i="8"/>
  <c r="AI92" i="8"/>
  <c r="AJ92" i="8"/>
  <c r="AH93" i="8"/>
  <c r="AI93" i="8"/>
  <c r="AJ93" i="8"/>
  <c r="AH94" i="8"/>
  <c r="AI94" i="8"/>
  <c r="AJ94" i="8"/>
  <c r="AH95" i="8"/>
  <c r="AI95" i="8"/>
  <c r="AJ95" i="8"/>
  <c r="AH96" i="8"/>
  <c r="AI96" i="8"/>
  <c r="AJ96" i="8"/>
  <c r="AH97" i="8"/>
  <c r="AI97" i="8"/>
  <c r="AJ97" i="8"/>
  <c r="AH98" i="8"/>
  <c r="AI98" i="8"/>
  <c r="AJ98" i="8"/>
  <c r="AH99" i="8"/>
  <c r="AI99" i="8"/>
  <c r="AJ99" i="8"/>
  <c r="AH100" i="8"/>
  <c r="AI100" i="8"/>
  <c r="AJ100" i="8"/>
  <c r="AH101" i="8"/>
  <c r="AI101" i="8"/>
  <c r="AJ101" i="8"/>
  <c r="AC7" i="8"/>
  <c r="AD7" i="8"/>
  <c r="AC8" i="8"/>
  <c r="AD8" i="8"/>
  <c r="AC9" i="8"/>
  <c r="AD9" i="8"/>
  <c r="AC10" i="8"/>
  <c r="AD10" i="8"/>
  <c r="AC11" i="8"/>
  <c r="AD11" i="8"/>
  <c r="AC12" i="8"/>
  <c r="AD12" i="8"/>
  <c r="AC13" i="8"/>
  <c r="AD13" i="8"/>
  <c r="AC14" i="8"/>
  <c r="AD14" i="8"/>
  <c r="AC15" i="8"/>
  <c r="AD15" i="8"/>
  <c r="AC16" i="8"/>
  <c r="AD16" i="8"/>
  <c r="AC17" i="8"/>
  <c r="AD17" i="8"/>
  <c r="AC18" i="8"/>
  <c r="AD18" i="8"/>
  <c r="AC19" i="8"/>
  <c r="AD19" i="8"/>
  <c r="AC20" i="8"/>
  <c r="AD20" i="8"/>
  <c r="AC21" i="8"/>
  <c r="AD21" i="8"/>
  <c r="AC22" i="8"/>
  <c r="AD22" i="8"/>
  <c r="AC23" i="8"/>
  <c r="AD23" i="8"/>
  <c r="AC24" i="8"/>
  <c r="AD24" i="8"/>
  <c r="AC25" i="8"/>
  <c r="AD25" i="8"/>
  <c r="AC26" i="8"/>
  <c r="AD26" i="8"/>
  <c r="AC27" i="8"/>
  <c r="AD27" i="8"/>
  <c r="AC28" i="8"/>
  <c r="AD28" i="8"/>
  <c r="AC29" i="8"/>
  <c r="AD29" i="8"/>
  <c r="AC30" i="8"/>
  <c r="AD30" i="8"/>
  <c r="AC31" i="8"/>
  <c r="AD31" i="8"/>
  <c r="AC32" i="8"/>
  <c r="AD32" i="8"/>
  <c r="AC33" i="8"/>
  <c r="AD33" i="8"/>
  <c r="AC34" i="8"/>
  <c r="AD34" i="8"/>
  <c r="AC35" i="8"/>
  <c r="AD35" i="8"/>
  <c r="AC36" i="8"/>
  <c r="AD36" i="8"/>
  <c r="AC37" i="8"/>
  <c r="AD37" i="8"/>
  <c r="AC38" i="8"/>
  <c r="AD38" i="8"/>
  <c r="AC39" i="8"/>
  <c r="AD39" i="8"/>
  <c r="AC40" i="8"/>
  <c r="AD40" i="8"/>
  <c r="AC41" i="8"/>
  <c r="AD41" i="8"/>
  <c r="AC42" i="8"/>
  <c r="AD42" i="8"/>
  <c r="AC43" i="8"/>
  <c r="AD43" i="8"/>
  <c r="AC44" i="8"/>
  <c r="AD44" i="8"/>
  <c r="AC45" i="8"/>
  <c r="AD45" i="8"/>
  <c r="AC46" i="8"/>
  <c r="AD46" i="8"/>
  <c r="AC47" i="8"/>
  <c r="AD47" i="8"/>
  <c r="AC48" i="8"/>
  <c r="AD48" i="8"/>
  <c r="AC49" i="8"/>
  <c r="AD49" i="8"/>
  <c r="AC50" i="8"/>
  <c r="AD50" i="8"/>
  <c r="AC51" i="8"/>
  <c r="AD51" i="8"/>
  <c r="AC52" i="8"/>
  <c r="AD52" i="8"/>
  <c r="AC53" i="8"/>
  <c r="AD53" i="8"/>
  <c r="AC54" i="8"/>
  <c r="AD54" i="8"/>
  <c r="AC55" i="8"/>
  <c r="AD55" i="8"/>
  <c r="AC56" i="8"/>
  <c r="AD56" i="8"/>
  <c r="AC57" i="8"/>
  <c r="AD57" i="8"/>
  <c r="AC58" i="8"/>
  <c r="AD58" i="8"/>
  <c r="AC59" i="8"/>
  <c r="AD59" i="8"/>
  <c r="AC60" i="8"/>
  <c r="AD60" i="8"/>
  <c r="AC61" i="8"/>
  <c r="AD61" i="8"/>
  <c r="AC62" i="8"/>
  <c r="AD62" i="8"/>
  <c r="AC63" i="8"/>
  <c r="AD63" i="8"/>
  <c r="AC64" i="8"/>
  <c r="AD64" i="8"/>
  <c r="AC65" i="8"/>
  <c r="AD65" i="8"/>
  <c r="AC66" i="8"/>
  <c r="AD66" i="8"/>
  <c r="AC67" i="8"/>
  <c r="AD67" i="8"/>
  <c r="AC68" i="8"/>
  <c r="AD68" i="8"/>
  <c r="AC69" i="8"/>
  <c r="AD69" i="8"/>
  <c r="AC70" i="8"/>
  <c r="AD70" i="8"/>
  <c r="AC71" i="8"/>
  <c r="AD71" i="8"/>
  <c r="AC72" i="8"/>
  <c r="AD72" i="8"/>
  <c r="AC73" i="8"/>
  <c r="AD73" i="8"/>
  <c r="AC74" i="8"/>
  <c r="AD74" i="8"/>
  <c r="AC75" i="8"/>
  <c r="AD75" i="8"/>
  <c r="AC76" i="8"/>
  <c r="AD76" i="8"/>
  <c r="AC77" i="8"/>
  <c r="AD77" i="8"/>
  <c r="AC78" i="8"/>
  <c r="AD78" i="8"/>
  <c r="AC79" i="8"/>
  <c r="AD79" i="8"/>
  <c r="AC80" i="8"/>
  <c r="AD80" i="8"/>
  <c r="AC81" i="8"/>
  <c r="AD81" i="8"/>
  <c r="AC82" i="8"/>
  <c r="AD82" i="8"/>
  <c r="AC83" i="8"/>
  <c r="AD83" i="8"/>
  <c r="AC84" i="8"/>
  <c r="AD84" i="8"/>
  <c r="AC85" i="8"/>
  <c r="AD85" i="8"/>
  <c r="AC86" i="8"/>
  <c r="AD86" i="8"/>
  <c r="AC87" i="8"/>
  <c r="AD87" i="8"/>
  <c r="AC88" i="8"/>
  <c r="AD88" i="8"/>
  <c r="AC89" i="8"/>
  <c r="AD89" i="8"/>
  <c r="AC90" i="8"/>
  <c r="AD90" i="8"/>
  <c r="AC91" i="8"/>
  <c r="AD91" i="8"/>
  <c r="AC92" i="8"/>
  <c r="AD92" i="8"/>
  <c r="AC93" i="8"/>
  <c r="AD93" i="8"/>
  <c r="AC94" i="8"/>
  <c r="AD94" i="8"/>
  <c r="AC95" i="8"/>
  <c r="AD95" i="8"/>
  <c r="AC96" i="8"/>
  <c r="AD96" i="8"/>
  <c r="AC97" i="8"/>
  <c r="AD97" i="8"/>
  <c r="AC98" i="8"/>
  <c r="AD98" i="8"/>
  <c r="AC99" i="8"/>
  <c r="AD99" i="8"/>
  <c r="AC100" i="8"/>
  <c r="AD100" i="8"/>
  <c r="AC101" i="8"/>
  <c r="AD101" i="8"/>
  <c r="V7" i="8"/>
  <c r="W7" i="8"/>
  <c r="X7" i="8"/>
  <c r="V8" i="8"/>
  <c r="W8" i="8"/>
  <c r="X8" i="8"/>
  <c r="V9" i="8"/>
  <c r="W9" i="8"/>
  <c r="X9" i="8"/>
  <c r="V10" i="8"/>
  <c r="W10" i="8"/>
  <c r="X10" i="8"/>
  <c r="V11" i="8"/>
  <c r="W11" i="8"/>
  <c r="X11" i="8"/>
  <c r="V12" i="8"/>
  <c r="W12" i="8"/>
  <c r="X12" i="8"/>
  <c r="V13" i="8"/>
  <c r="W13" i="8"/>
  <c r="X13" i="8"/>
  <c r="V14" i="8"/>
  <c r="W14" i="8"/>
  <c r="X14" i="8"/>
  <c r="V15" i="8"/>
  <c r="W15" i="8"/>
  <c r="X15" i="8"/>
  <c r="V16" i="8"/>
  <c r="W16" i="8"/>
  <c r="X16" i="8"/>
  <c r="V17" i="8"/>
  <c r="W17" i="8"/>
  <c r="X17" i="8"/>
  <c r="V18" i="8"/>
  <c r="W18" i="8"/>
  <c r="X18" i="8"/>
  <c r="V19" i="8"/>
  <c r="W19" i="8"/>
  <c r="X19" i="8"/>
  <c r="V20" i="8"/>
  <c r="W20" i="8"/>
  <c r="X20" i="8"/>
  <c r="V21" i="8"/>
  <c r="W21" i="8"/>
  <c r="X21" i="8"/>
  <c r="V22" i="8"/>
  <c r="W22" i="8"/>
  <c r="X22" i="8"/>
  <c r="V23" i="8"/>
  <c r="W23" i="8"/>
  <c r="X23" i="8"/>
  <c r="V24" i="8"/>
  <c r="W24" i="8"/>
  <c r="X24" i="8"/>
  <c r="V25" i="8"/>
  <c r="W25" i="8"/>
  <c r="X25" i="8"/>
  <c r="V26" i="8"/>
  <c r="W26" i="8"/>
  <c r="X26" i="8"/>
  <c r="V27" i="8"/>
  <c r="W27" i="8"/>
  <c r="X27" i="8"/>
  <c r="V28" i="8"/>
  <c r="W28" i="8"/>
  <c r="X28" i="8"/>
  <c r="V29" i="8"/>
  <c r="W29" i="8"/>
  <c r="X29" i="8"/>
  <c r="V30" i="8"/>
  <c r="W30" i="8"/>
  <c r="X30" i="8"/>
  <c r="V31" i="8"/>
  <c r="W31" i="8"/>
  <c r="X31" i="8"/>
  <c r="V32" i="8"/>
  <c r="W32" i="8"/>
  <c r="X32" i="8"/>
  <c r="V33" i="8"/>
  <c r="W33" i="8"/>
  <c r="X33" i="8"/>
  <c r="V34" i="8"/>
  <c r="W34" i="8"/>
  <c r="X34" i="8"/>
  <c r="V35" i="8"/>
  <c r="W35" i="8"/>
  <c r="X35" i="8"/>
  <c r="V36" i="8"/>
  <c r="W36" i="8"/>
  <c r="X36" i="8"/>
  <c r="V37" i="8"/>
  <c r="W37" i="8"/>
  <c r="X37" i="8"/>
  <c r="V38" i="8"/>
  <c r="W38" i="8"/>
  <c r="X38" i="8"/>
  <c r="V39" i="8"/>
  <c r="W39" i="8"/>
  <c r="X39" i="8"/>
  <c r="V40" i="8"/>
  <c r="W40" i="8"/>
  <c r="X40" i="8"/>
  <c r="V41" i="8"/>
  <c r="W41" i="8"/>
  <c r="X41" i="8"/>
  <c r="V42" i="8"/>
  <c r="W42" i="8"/>
  <c r="X42" i="8"/>
  <c r="V43" i="8"/>
  <c r="W43" i="8"/>
  <c r="X43" i="8"/>
  <c r="V44" i="8"/>
  <c r="W44" i="8"/>
  <c r="X44" i="8"/>
  <c r="V45" i="8"/>
  <c r="W45" i="8"/>
  <c r="X45" i="8"/>
  <c r="V46" i="8"/>
  <c r="W46" i="8"/>
  <c r="X46" i="8"/>
  <c r="V47" i="8"/>
  <c r="W47" i="8"/>
  <c r="X47" i="8"/>
  <c r="V48" i="8"/>
  <c r="W48" i="8"/>
  <c r="X48" i="8"/>
  <c r="V49" i="8"/>
  <c r="W49" i="8"/>
  <c r="X49" i="8"/>
  <c r="V50" i="8"/>
  <c r="W50" i="8"/>
  <c r="X50" i="8"/>
  <c r="V51" i="8"/>
  <c r="W51" i="8"/>
  <c r="X51" i="8"/>
  <c r="V52" i="8"/>
  <c r="W52" i="8"/>
  <c r="X52" i="8"/>
  <c r="V53" i="8"/>
  <c r="W53" i="8"/>
  <c r="X53" i="8"/>
  <c r="V54" i="8"/>
  <c r="W54" i="8"/>
  <c r="X54" i="8"/>
  <c r="V55" i="8"/>
  <c r="W55" i="8"/>
  <c r="X55" i="8"/>
  <c r="V56" i="8"/>
  <c r="W56" i="8"/>
  <c r="X56" i="8"/>
  <c r="V57" i="8"/>
  <c r="W57" i="8"/>
  <c r="X57" i="8"/>
  <c r="V58" i="8"/>
  <c r="W58" i="8"/>
  <c r="X58" i="8"/>
  <c r="V59" i="8"/>
  <c r="W59" i="8"/>
  <c r="X59" i="8"/>
  <c r="V60" i="8"/>
  <c r="W60" i="8"/>
  <c r="X60" i="8"/>
  <c r="V61" i="8"/>
  <c r="W61" i="8"/>
  <c r="X61" i="8"/>
  <c r="V62" i="8"/>
  <c r="W62" i="8"/>
  <c r="X62" i="8"/>
  <c r="V63" i="8"/>
  <c r="W63" i="8"/>
  <c r="X63" i="8"/>
  <c r="V64" i="8"/>
  <c r="W64" i="8"/>
  <c r="X64" i="8"/>
  <c r="V65" i="8"/>
  <c r="W65" i="8"/>
  <c r="X65" i="8"/>
  <c r="V66" i="8"/>
  <c r="W66" i="8"/>
  <c r="X66" i="8"/>
  <c r="V67" i="8"/>
  <c r="W67" i="8"/>
  <c r="X67" i="8"/>
  <c r="V68" i="8"/>
  <c r="W68" i="8"/>
  <c r="X68" i="8"/>
  <c r="V69" i="8"/>
  <c r="W69" i="8"/>
  <c r="X69" i="8"/>
  <c r="V70" i="8"/>
  <c r="W70" i="8"/>
  <c r="X70" i="8"/>
  <c r="V71" i="8"/>
  <c r="W71" i="8"/>
  <c r="X71" i="8"/>
  <c r="V72" i="8"/>
  <c r="W72" i="8"/>
  <c r="X72" i="8"/>
  <c r="V73" i="8"/>
  <c r="W73" i="8"/>
  <c r="X73" i="8"/>
  <c r="V74" i="8"/>
  <c r="W74" i="8"/>
  <c r="X74" i="8"/>
  <c r="V75" i="8"/>
  <c r="W75" i="8"/>
  <c r="X75" i="8"/>
  <c r="V76" i="8"/>
  <c r="W76" i="8"/>
  <c r="X76" i="8"/>
  <c r="V77" i="8"/>
  <c r="W77" i="8"/>
  <c r="X77" i="8"/>
  <c r="V78" i="8"/>
  <c r="W78" i="8"/>
  <c r="X78" i="8"/>
  <c r="V79" i="8"/>
  <c r="W79" i="8"/>
  <c r="X79" i="8"/>
  <c r="V80" i="8"/>
  <c r="W80" i="8"/>
  <c r="X80" i="8"/>
  <c r="V81" i="8"/>
  <c r="W81" i="8"/>
  <c r="X81" i="8"/>
  <c r="V82" i="8"/>
  <c r="W82" i="8"/>
  <c r="X82" i="8"/>
  <c r="V83" i="8"/>
  <c r="W83" i="8"/>
  <c r="X83" i="8"/>
  <c r="V84" i="8"/>
  <c r="W84" i="8"/>
  <c r="X84" i="8"/>
  <c r="V85" i="8"/>
  <c r="W85" i="8"/>
  <c r="X85" i="8"/>
  <c r="V86" i="8"/>
  <c r="W86" i="8"/>
  <c r="X86" i="8"/>
  <c r="V87" i="8"/>
  <c r="W87" i="8"/>
  <c r="X87" i="8"/>
  <c r="V88" i="8"/>
  <c r="W88" i="8"/>
  <c r="X88" i="8"/>
  <c r="V89" i="8"/>
  <c r="W89" i="8"/>
  <c r="X89" i="8"/>
  <c r="V90" i="8"/>
  <c r="W90" i="8"/>
  <c r="X90" i="8"/>
  <c r="V91" i="8"/>
  <c r="W91" i="8"/>
  <c r="X91" i="8"/>
  <c r="V92" i="8"/>
  <c r="W92" i="8"/>
  <c r="X92" i="8"/>
  <c r="V93" i="8"/>
  <c r="W93" i="8"/>
  <c r="X93" i="8"/>
  <c r="V94" i="8"/>
  <c r="W94" i="8"/>
  <c r="X94" i="8"/>
  <c r="V95" i="8"/>
  <c r="W95" i="8"/>
  <c r="X95" i="8"/>
  <c r="V96" i="8"/>
  <c r="W96" i="8"/>
  <c r="X96" i="8"/>
  <c r="V97" i="8"/>
  <c r="W97" i="8"/>
  <c r="X97" i="8"/>
  <c r="V98" i="8"/>
  <c r="W98" i="8"/>
  <c r="X98" i="8"/>
  <c r="V99" i="8"/>
  <c r="W99" i="8"/>
  <c r="X99" i="8"/>
  <c r="V100" i="8"/>
  <c r="W100" i="8"/>
  <c r="X100" i="8"/>
  <c r="V101" i="8"/>
  <c r="W101" i="8"/>
  <c r="X101" i="8"/>
  <c r="Q7" i="8"/>
  <c r="R7" i="8"/>
  <c r="Q8" i="8"/>
  <c r="R8" i="8"/>
  <c r="Q9" i="8"/>
  <c r="R9" i="8"/>
  <c r="Q10" i="8"/>
  <c r="R10" i="8"/>
  <c r="Q11" i="8"/>
  <c r="R11" i="8"/>
  <c r="Q12" i="8"/>
  <c r="R12" i="8"/>
  <c r="Q13" i="8"/>
  <c r="R13" i="8"/>
  <c r="Q14" i="8"/>
  <c r="R14" i="8"/>
  <c r="Q15" i="8"/>
  <c r="R15" i="8"/>
  <c r="Q16" i="8"/>
  <c r="R16" i="8"/>
  <c r="Q17" i="8"/>
  <c r="R17" i="8"/>
  <c r="Q18" i="8"/>
  <c r="R18" i="8"/>
  <c r="Q19" i="8"/>
  <c r="R19" i="8"/>
  <c r="Q20" i="8"/>
  <c r="R20" i="8"/>
  <c r="Q21" i="8"/>
  <c r="R21" i="8"/>
  <c r="Q22" i="8"/>
  <c r="R22" i="8"/>
  <c r="Q23" i="8"/>
  <c r="R23" i="8"/>
  <c r="Q24" i="8"/>
  <c r="R24" i="8"/>
  <c r="Q25" i="8"/>
  <c r="R25" i="8"/>
  <c r="Q26" i="8"/>
  <c r="R26" i="8"/>
  <c r="Q27" i="8"/>
  <c r="R27" i="8"/>
  <c r="Q28" i="8"/>
  <c r="R28" i="8"/>
  <c r="Q29" i="8"/>
  <c r="R29" i="8"/>
  <c r="Q30" i="8"/>
  <c r="R30" i="8"/>
  <c r="Q31" i="8"/>
  <c r="R31" i="8"/>
  <c r="Q32" i="8"/>
  <c r="R32" i="8"/>
  <c r="Q33" i="8"/>
  <c r="R33" i="8"/>
  <c r="Q34" i="8"/>
  <c r="R34" i="8"/>
  <c r="Q35" i="8"/>
  <c r="R35" i="8"/>
  <c r="Q36" i="8"/>
  <c r="R36" i="8"/>
  <c r="Q37" i="8"/>
  <c r="R37" i="8"/>
  <c r="Q38" i="8"/>
  <c r="R38" i="8"/>
  <c r="Q39" i="8"/>
  <c r="R39" i="8"/>
  <c r="Q40" i="8"/>
  <c r="R40" i="8"/>
  <c r="Q41" i="8"/>
  <c r="R41" i="8"/>
  <c r="Q42" i="8"/>
  <c r="R42" i="8"/>
  <c r="Q43" i="8"/>
  <c r="R43" i="8"/>
  <c r="Q44" i="8"/>
  <c r="R44" i="8"/>
  <c r="Q45" i="8"/>
  <c r="R45" i="8"/>
  <c r="Q46" i="8"/>
  <c r="R46" i="8"/>
  <c r="Q47" i="8"/>
  <c r="R47" i="8"/>
  <c r="Q48" i="8"/>
  <c r="R48" i="8"/>
  <c r="Q49" i="8"/>
  <c r="R49" i="8"/>
  <c r="Q50" i="8"/>
  <c r="R50" i="8"/>
  <c r="Q51" i="8"/>
  <c r="R51" i="8"/>
  <c r="Q52" i="8"/>
  <c r="R52" i="8"/>
  <c r="Q53" i="8"/>
  <c r="R53" i="8"/>
  <c r="Q54" i="8"/>
  <c r="R54" i="8"/>
  <c r="Q55" i="8"/>
  <c r="R55" i="8"/>
  <c r="Q56" i="8"/>
  <c r="R56" i="8"/>
  <c r="Q57" i="8"/>
  <c r="R57" i="8"/>
  <c r="Q58" i="8"/>
  <c r="R58" i="8"/>
  <c r="Q59" i="8"/>
  <c r="R59" i="8"/>
  <c r="Q60" i="8"/>
  <c r="R60" i="8"/>
  <c r="Q61" i="8"/>
  <c r="R61" i="8"/>
  <c r="Q62" i="8"/>
  <c r="R62" i="8"/>
  <c r="Q63" i="8"/>
  <c r="R63" i="8"/>
  <c r="Q64" i="8"/>
  <c r="R64" i="8"/>
  <c r="Q65" i="8"/>
  <c r="R65" i="8"/>
  <c r="Q66" i="8"/>
  <c r="R66" i="8"/>
  <c r="Q67" i="8"/>
  <c r="R67" i="8"/>
  <c r="Q68" i="8"/>
  <c r="R68" i="8"/>
  <c r="Q69" i="8"/>
  <c r="R69" i="8"/>
  <c r="Q70" i="8"/>
  <c r="R70" i="8"/>
  <c r="Q71" i="8"/>
  <c r="R71" i="8"/>
  <c r="Q72" i="8"/>
  <c r="R72" i="8"/>
  <c r="Q73" i="8"/>
  <c r="R73" i="8"/>
  <c r="Q74" i="8"/>
  <c r="R74" i="8"/>
  <c r="Q75" i="8"/>
  <c r="R75" i="8"/>
  <c r="Q76" i="8"/>
  <c r="R76" i="8"/>
  <c r="Q77" i="8"/>
  <c r="R77" i="8"/>
  <c r="Q78" i="8"/>
  <c r="R78" i="8"/>
  <c r="Q79" i="8"/>
  <c r="R79" i="8"/>
  <c r="Q80" i="8"/>
  <c r="R80" i="8"/>
  <c r="Q81" i="8"/>
  <c r="R81" i="8"/>
  <c r="Q82" i="8"/>
  <c r="R82" i="8"/>
  <c r="Q83" i="8"/>
  <c r="R83" i="8"/>
  <c r="Q84" i="8"/>
  <c r="R84" i="8"/>
  <c r="Q85" i="8"/>
  <c r="R85" i="8"/>
  <c r="Q86" i="8"/>
  <c r="R86" i="8"/>
  <c r="Q87" i="8"/>
  <c r="R87" i="8"/>
  <c r="Q88" i="8"/>
  <c r="R88" i="8"/>
  <c r="Q89" i="8"/>
  <c r="R89" i="8"/>
  <c r="Q90" i="8"/>
  <c r="R90" i="8"/>
  <c r="Q91" i="8"/>
  <c r="R91" i="8"/>
  <c r="Q92" i="8"/>
  <c r="R92" i="8"/>
  <c r="Q93" i="8"/>
  <c r="R93" i="8"/>
  <c r="Q94" i="8"/>
  <c r="R94" i="8"/>
  <c r="Q95" i="8"/>
  <c r="R95" i="8"/>
  <c r="Q96" i="8"/>
  <c r="R96" i="8"/>
  <c r="Q97" i="8"/>
  <c r="R97" i="8"/>
  <c r="Q98" i="8"/>
  <c r="R98" i="8"/>
  <c r="Q99" i="8"/>
  <c r="R99" i="8"/>
  <c r="Q100" i="8"/>
  <c r="R100" i="8"/>
  <c r="Q101" i="8"/>
  <c r="R101" i="8"/>
  <c r="J7" i="8"/>
  <c r="K7" i="8"/>
  <c r="L7" i="8"/>
  <c r="J8" i="8"/>
  <c r="K8" i="8"/>
  <c r="L8" i="8"/>
  <c r="J9" i="8"/>
  <c r="K9" i="8"/>
  <c r="L9" i="8"/>
  <c r="J10" i="8"/>
  <c r="K10" i="8"/>
  <c r="L10" i="8"/>
  <c r="J11" i="8"/>
  <c r="K11" i="8"/>
  <c r="L11" i="8"/>
  <c r="J12" i="8"/>
  <c r="K12" i="8"/>
  <c r="L12" i="8"/>
  <c r="J13" i="8"/>
  <c r="K13" i="8"/>
  <c r="L13" i="8"/>
  <c r="J14" i="8"/>
  <c r="K14" i="8"/>
  <c r="L14" i="8"/>
  <c r="J15" i="8"/>
  <c r="K15" i="8"/>
  <c r="L15" i="8"/>
  <c r="J16" i="8"/>
  <c r="K16" i="8"/>
  <c r="L16" i="8"/>
  <c r="J17" i="8"/>
  <c r="K17" i="8"/>
  <c r="L17" i="8"/>
  <c r="J18" i="8"/>
  <c r="K18" i="8"/>
  <c r="L18" i="8"/>
  <c r="J19" i="8"/>
  <c r="K19" i="8"/>
  <c r="L19" i="8"/>
  <c r="J20" i="8"/>
  <c r="K20" i="8"/>
  <c r="L20" i="8"/>
  <c r="J21" i="8"/>
  <c r="K21" i="8"/>
  <c r="L21" i="8"/>
  <c r="J22" i="8"/>
  <c r="K22" i="8"/>
  <c r="L22" i="8"/>
  <c r="J23" i="8"/>
  <c r="K23" i="8"/>
  <c r="L23" i="8"/>
  <c r="J24" i="8"/>
  <c r="K24" i="8"/>
  <c r="L24" i="8"/>
  <c r="J25" i="8"/>
  <c r="K25" i="8"/>
  <c r="L25" i="8"/>
  <c r="J26" i="8"/>
  <c r="K26" i="8"/>
  <c r="L26" i="8"/>
  <c r="J27" i="8"/>
  <c r="K27" i="8"/>
  <c r="L27" i="8"/>
  <c r="J28" i="8"/>
  <c r="K28" i="8"/>
  <c r="L28" i="8"/>
  <c r="J29" i="8"/>
  <c r="K29" i="8"/>
  <c r="L29" i="8"/>
  <c r="J30" i="8"/>
  <c r="K30" i="8"/>
  <c r="L30" i="8"/>
  <c r="J31" i="8"/>
  <c r="K31" i="8"/>
  <c r="L31" i="8"/>
  <c r="J32" i="8"/>
  <c r="K32" i="8"/>
  <c r="L32" i="8"/>
  <c r="J33" i="8"/>
  <c r="K33" i="8"/>
  <c r="L33" i="8"/>
  <c r="J34" i="8"/>
  <c r="K34" i="8"/>
  <c r="L34" i="8"/>
  <c r="J35" i="8"/>
  <c r="K35" i="8"/>
  <c r="L35" i="8"/>
  <c r="J36" i="8"/>
  <c r="K36" i="8"/>
  <c r="L36" i="8"/>
  <c r="J37" i="8"/>
  <c r="K37" i="8"/>
  <c r="L37" i="8"/>
  <c r="J38" i="8"/>
  <c r="K38" i="8"/>
  <c r="L38" i="8"/>
  <c r="J39" i="8"/>
  <c r="K39" i="8"/>
  <c r="L39" i="8"/>
  <c r="J40" i="8"/>
  <c r="K40" i="8"/>
  <c r="L40" i="8"/>
  <c r="J41" i="8"/>
  <c r="K41" i="8"/>
  <c r="L41" i="8"/>
  <c r="J42" i="8"/>
  <c r="K42" i="8"/>
  <c r="L42" i="8"/>
  <c r="J43" i="8"/>
  <c r="K43" i="8"/>
  <c r="L43" i="8"/>
  <c r="J44" i="8"/>
  <c r="K44" i="8"/>
  <c r="L44" i="8"/>
  <c r="J45" i="8"/>
  <c r="K45" i="8"/>
  <c r="L45" i="8"/>
  <c r="J46" i="8"/>
  <c r="K46" i="8"/>
  <c r="L46" i="8"/>
  <c r="J47" i="8"/>
  <c r="K47" i="8"/>
  <c r="L47" i="8"/>
  <c r="J48" i="8"/>
  <c r="K48" i="8"/>
  <c r="L48" i="8"/>
  <c r="J49" i="8"/>
  <c r="K49" i="8"/>
  <c r="L49" i="8"/>
  <c r="J50" i="8"/>
  <c r="K50" i="8"/>
  <c r="L50" i="8"/>
  <c r="J51" i="8"/>
  <c r="K51" i="8"/>
  <c r="L51" i="8"/>
  <c r="J52" i="8"/>
  <c r="K52" i="8"/>
  <c r="L52" i="8"/>
  <c r="J53" i="8"/>
  <c r="K53" i="8"/>
  <c r="L53" i="8"/>
  <c r="J54" i="8"/>
  <c r="K54" i="8"/>
  <c r="L54" i="8"/>
  <c r="J55" i="8"/>
  <c r="K55" i="8"/>
  <c r="L55" i="8"/>
  <c r="J56" i="8"/>
  <c r="K56" i="8"/>
  <c r="L56" i="8"/>
  <c r="J57" i="8"/>
  <c r="K57" i="8"/>
  <c r="L57" i="8"/>
  <c r="J58" i="8"/>
  <c r="K58" i="8"/>
  <c r="L58" i="8"/>
  <c r="J59" i="8"/>
  <c r="K59" i="8"/>
  <c r="L59" i="8"/>
  <c r="J60" i="8"/>
  <c r="K60" i="8"/>
  <c r="L60" i="8"/>
  <c r="J61" i="8"/>
  <c r="K61" i="8"/>
  <c r="L61" i="8"/>
  <c r="J62" i="8"/>
  <c r="K62" i="8"/>
  <c r="L62" i="8"/>
  <c r="J63" i="8"/>
  <c r="K63" i="8"/>
  <c r="L63" i="8"/>
  <c r="J64" i="8"/>
  <c r="K64" i="8"/>
  <c r="L64" i="8"/>
  <c r="J65" i="8"/>
  <c r="K65" i="8"/>
  <c r="L65" i="8"/>
  <c r="J66" i="8"/>
  <c r="K66" i="8"/>
  <c r="L66" i="8"/>
  <c r="J67" i="8"/>
  <c r="K67" i="8"/>
  <c r="L67" i="8"/>
  <c r="J68" i="8"/>
  <c r="K68" i="8"/>
  <c r="L68" i="8"/>
  <c r="J69" i="8"/>
  <c r="K69" i="8"/>
  <c r="L69" i="8"/>
  <c r="J70" i="8"/>
  <c r="K70" i="8"/>
  <c r="L70" i="8"/>
  <c r="J71" i="8"/>
  <c r="K71" i="8"/>
  <c r="L71" i="8"/>
  <c r="J72" i="8"/>
  <c r="K72" i="8"/>
  <c r="L72" i="8"/>
  <c r="J73" i="8"/>
  <c r="K73" i="8"/>
  <c r="L73" i="8"/>
  <c r="J74" i="8"/>
  <c r="K74" i="8"/>
  <c r="L74" i="8"/>
  <c r="J75" i="8"/>
  <c r="K75" i="8"/>
  <c r="L75" i="8"/>
  <c r="J76" i="8"/>
  <c r="K76" i="8"/>
  <c r="L76" i="8"/>
  <c r="J77" i="8"/>
  <c r="K77" i="8"/>
  <c r="L77" i="8"/>
  <c r="J78" i="8"/>
  <c r="K78" i="8"/>
  <c r="L78" i="8"/>
  <c r="J79" i="8"/>
  <c r="K79" i="8"/>
  <c r="L79" i="8"/>
  <c r="J80" i="8"/>
  <c r="K80" i="8"/>
  <c r="L80" i="8"/>
  <c r="J81" i="8"/>
  <c r="K81" i="8"/>
  <c r="L81" i="8"/>
  <c r="J82" i="8"/>
  <c r="K82" i="8"/>
  <c r="L82" i="8"/>
  <c r="J83" i="8"/>
  <c r="K83" i="8"/>
  <c r="L83" i="8"/>
  <c r="J84" i="8"/>
  <c r="K84" i="8"/>
  <c r="L84" i="8"/>
  <c r="J85" i="8"/>
  <c r="K85" i="8"/>
  <c r="L85" i="8"/>
  <c r="J86" i="8"/>
  <c r="K86" i="8"/>
  <c r="L86" i="8"/>
  <c r="J87" i="8"/>
  <c r="K87" i="8"/>
  <c r="L87" i="8"/>
  <c r="J88" i="8"/>
  <c r="K88" i="8"/>
  <c r="L88" i="8"/>
  <c r="J89" i="8"/>
  <c r="K89" i="8"/>
  <c r="L89" i="8"/>
  <c r="J90" i="8"/>
  <c r="K90" i="8"/>
  <c r="L90" i="8"/>
  <c r="J91" i="8"/>
  <c r="K91" i="8"/>
  <c r="L91" i="8"/>
  <c r="J92" i="8"/>
  <c r="K92" i="8"/>
  <c r="L92" i="8"/>
  <c r="J93" i="8"/>
  <c r="K93" i="8"/>
  <c r="L93" i="8"/>
  <c r="J94" i="8"/>
  <c r="K94" i="8"/>
  <c r="L94" i="8"/>
  <c r="J95" i="8"/>
  <c r="K95" i="8"/>
  <c r="L95" i="8"/>
  <c r="J96" i="8"/>
  <c r="K96" i="8"/>
  <c r="L96" i="8"/>
  <c r="J97" i="8"/>
  <c r="K97" i="8"/>
  <c r="L97" i="8"/>
  <c r="J98" i="8"/>
  <c r="K98" i="8"/>
  <c r="L98" i="8"/>
  <c r="J99" i="8"/>
  <c r="K99" i="8"/>
  <c r="L99" i="8"/>
  <c r="J100" i="8"/>
  <c r="K100" i="8"/>
  <c r="L100" i="8"/>
  <c r="J101" i="8"/>
  <c r="K101" i="8"/>
  <c r="L101" i="8"/>
  <c r="E7" i="8"/>
  <c r="F7" i="8"/>
  <c r="E8" i="8"/>
  <c r="F8" i="8"/>
  <c r="E9" i="8"/>
  <c r="F9" i="8"/>
  <c r="E10" i="8"/>
  <c r="F10" i="8"/>
  <c r="E11" i="8"/>
  <c r="F11" i="8"/>
  <c r="E12" i="8"/>
  <c r="F12" i="8"/>
  <c r="E13" i="8"/>
  <c r="F13" i="8"/>
  <c r="E14" i="8"/>
  <c r="F14" i="8"/>
  <c r="E15" i="8"/>
  <c r="F15" i="8"/>
  <c r="E16" i="8"/>
  <c r="F16" i="8"/>
  <c r="E17" i="8"/>
  <c r="F17" i="8"/>
  <c r="E18" i="8"/>
  <c r="F18" i="8"/>
  <c r="E19" i="8"/>
  <c r="F19" i="8"/>
  <c r="E20" i="8"/>
  <c r="F20" i="8"/>
  <c r="E21" i="8"/>
  <c r="F21" i="8"/>
  <c r="E22" i="8"/>
  <c r="F22" i="8"/>
  <c r="E23" i="8"/>
  <c r="F23" i="8"/>
  <c r="E24" i="8"/>
  <c r="F24" i="8"/>
  <c r="E25" i="8"/>
  <c r="F25" i="8"/>
  <c r="E26" i="8"/>
  <c r="F26" i="8"/>
  <c r="E27" i="8"/>
  <c r="F27" i="8"/>
  <c r="E28" i="8"/>
  <c r="F28" i="8"/>
  <c r="E29" i="8"/>
  <c r="F29" i="8"/>
  <c r="E30" i="8"/>
  <c r="F30" i="8"/>
  <c r="E31" i="8"/>
  <c r="F31" i="8"/>
  <c r="E32" i="8"/>
  <c r="F32" i="8"/>
  <c r="E33" i="8"/>
  <c r="F33" i="8"/>
  <c r="E34" i="8"/>
  <c r="F34" i="8"/>
  <c r="E35" i="8"/>
  <c r="F35" i="8"/>
  <c r="E36" i="8"/>
  <c r="F36" i="8"/>
  <c r="E37" i="8"/>
  <c r="F37" i="8"/>
  <c r="E38" i="8"/>
  <c r="F38" i="8"/>
  <c r="E39" i="8"/>
  <c r="F39" i="8"/>
  <c r="E40" i="8"/>
  <c r="F40" i="8"/>
  <c r="E41" i="8"/>
  <c r="F41" i="8"/>
  <c r="E42" i="8"/>
  <c r="F42" i="8"/>
  <c r="E43" i="8"/>
  <c r="F43" i="8"/>
  <c r="E44" i="8"/>
  <c r="F44" i="8"/>
  <c r="E45" i="8"/>
  <c r="F45" i="8"/>
  <c r="E46" i="8"/>
  <c r="F46" i="8"/>
  <c r="E47" i="8"/>
  <c r="F47" i="8"/>
  <c r="E48" i="8"/>
  <c r="F48" i="8"/>
  <c r="E49" i="8"/>
  <c r="F49" i="8"/>
  <c r="E50" i="8"/>
  <c r="F50" i="8"/>
  <c r="E51" i="8"/>
  <c r="F51" i="8"/>
  <c r="E52" i="8"/>
  <c r="F52" i="8"/>
  <c r="E53" i="8"/>
  <c r="F53" i="8"/>
  <c r="E54" i="8"/>
  <c r="F54" i="8"/>
  <c r="E55" i="8"/>
  <c r="F55" i="8"/>
  <c r="E56" i="8"/>
  <c r="F56" i="8"/>
  <c r="E57" i="8"/>
  <c r="F57" i="8"/>
  <c r="E58" i="8"/>
  <c r="F58" i="8"/>
  <c r="E59" i="8"/>
  <c r="F59" i="8"/>
  <c r="E60" i="8"/>
  <c r="F60" i="8"/>
  <c r="E61" i="8"/>
  <c r="F61" i="8"/>
  <c r="E62" i="8"/>
  <c r="F62" i="8"/>
  <c r="E63" i="8"/>
  <c r="F63" i="8"/>
  <c r="E64" i="8"/>
  <c r="F64" i="8"/>
  <c r="E65" i="8"/>
  <c r="F65" i="8"/>
  <c r="E66" i="8"/>
  <c r="F66" i="8"/>
  <c r="E67" i="8"/>
  <c r="F67" i="8"/>
  <c r="E68" i="8"/>
  <c r="F68" i="8"/>
  <c r="E69" i="8"/>
  <c r="F69" i="8"/>
  <c r="E70" i="8"/>
  <c r="F70" i="8"/>
  <c r="E71" i="8"/>
  <c r="F71" i="8"/>
  <c r="E72" i="8"/>
  <c r="F72" i="8"/>
  <c r="E73" i="8"/>
  <c r="F73" i="8"/>
  <c r="E74" i="8"/>
  <c r="F74" i="8"/>
  <c r="E75" i="8"/>
  <c r="F75" i="8"/>
  <c r="E76" i="8"/>
  <c r="F76" i="8"/>
  <c r="E77" i="8"/>
  <c r="F77" i="8"/>
  <c r="E78" i="8"/>
  <c r="F78" i="8"/>
  <c r="E79" i="8"/>
  <c r="F79" i="8"/>
  <c r="E80" i="8"/>
  <c r="F80" i="8"/>
  <c r="E81" i="8"/>
  <c r="F81" i="8"/>
  <c r="E82" i="8"/>
  <c r="F82" i="8"/>
  <c r="E83" i="8"/>
  <c r="F83" i="8"/>
  <c r="E84" i="8"/>
  <c r="F84" i="8"/>
  <c r="E85" i="8"/>
  <c r="F85" i="8"/>
  <c r="E86" i="8"/>
  <c r="F86" i="8"/>
  <c r="E87" i="8"/>
  <c r="F87" i="8"/>
  <c r="E88" i="8"/>
  <c r="F88" i="8"/>
  <c r="E89" i="8"/>
  <c r="F89" i="8"/>
  <c r="E90" i="8"/>
  <c r="F90" i="8"/>
  <c r="E91" i="8"/>
  <c r="F91" i="8"/>
  <c r="E92" i="8"/>
  <c r="F92" i="8"/>
  <c r="E93" i="8"/>
  <c r="F93" i="8"/>
  <c r="E94" i="8"/>
  <c r="F94" i="8"/>
  <c r="E95" i="8"/>
  <c r="F95" i="8"/>
  <c r="E96" i="8"/>
  <c r="F96" i="8"/>
  <c r="E97" i="8"/>
  <c r="F97" i="8"/>
  <c r="E98" i="8"/>
  <c r="F98" i="8"/>
  <c r="E99" i="8"/>
  <c r="F99" i="8"/>
  <c r="E100" i="8"/>
  <c r="F100" i="8"/>
  <c r="E101" i="8"/>
  <c r="F101" i="8"/>
  <c r="AJ6" i="8"/>
  <c r="AI6" i="8"/>
  <c r="AH6" i="8"/>
  <c r="AD6" i="8"/>
  <c r="AC6" i="8"/>
  <c r="X6" i="8"/>
  <c r="W6" i="8"/>
  <c r="V6" i="8"/>
  <c r="R6" i="8"/>
  <c r="Q6" i="8"/>
  <c r="L6" i="8"/>
  <c r="K6" i="8"/>
  <c r="J6" i="8"/>
  <c r="F6" i="8"/>
  <c r="E6" i="8"/>
  <c r="AH7" i="7"/>
  <c r="AI7" i="7"/>
  <c r="AJ7" i="7"/>
  <c r="AH8" i="7"/>
  <c r="AI8" i="7"/>
  <c r="AJ8" i="7"/>
  <c r="AH9" i="7"/>
  <c r="AI9" i="7"/>
  <c r="AJ9" i="7"/>
  <c r="AH10" i="7"/>
  <c r="AI10" i="7"/>
  <c r="AJ10" i="7"/>
  <c r="AH11" i="7"/>
  <c r="AI11" i="7"/>
  <c r="AJ11" i="7"/>
  <c r="AH12" i="7"/>
  <c r="AI12" i="7"/>
  <c r="AJ12" i="7"/>
  <c r="AH13" i="7"/>
  <c r="AI13" i="7"/>
  <c r="AJ13" i="7"/>
  <c r="AH14" i="7"/>
  <c r="AI14" i="7"/>
  <c r="AJ14" i="7"/>
  <c r="AH15" i="7"/>
  <c r="AI15" i="7"/>
  <c r="AJ15" i="7"/>
  <c r="AH16" i="7"/>
  <c r="AI16" i="7"/>
  <c r="AJ16" i="7"/>
  <c r="AH17" i="7"/>
  <c r="AI17" i="7"/>
  <c r="AJ17" i="7"/>
  <c r="AH18" i="7"/>
  <c r="AI18" i="7"/>
  <c r="AJ18" i="7"/>
  <c r="AH19" i="7"/>
  <c r="AI19" i="7"/>
  <c r="AJ19" i="7"/>
  <c r="AH20" i="7"/>
  <c r="AI20" i="7"/>
  <c r="AJ20" i="7"/>
  <c r="AH21" i="7"/>
  <c r="AI21" i="7"/>
  <c r="AJ21" i="7"/>
  <c r="AH22" i="7"/>
  <c r="AI22" i="7"/>
  <c r="AJ22" i="7"/>
  <c r="AH23" i="7"/>
  <c r="AI23" i="7"/>
  <c r="AJ23" i="7"/>
  <c r="AH24" i="7"/>
  <c r="AI24" i="7"/>
  <c r="AJ24" i="7"/>
  <c r="AH25" i="7"/>
  <c r="AI25" i="7"/>
  <c r="AJ25" i="7"/>
  <c r="AH26" i="7"/>
  <c r="AI26" i="7"/>
  <c r="AJ26" i="7"/>
  <c r="AH27" i="7"/>
  <c r="AI27" i="7"/>
  <c r="AJ27" i="7"/>
  <c r="AH28" i="7"/>
  <c r="AI28" i="7"/>
  <c r="AJ28" i="7"/>
  <c r="AH29" i="7"/>
  <c r="AI29" i="7"/>
  <c r="AJ29" i="7"/>
  <c r="AH30" i="7"/>
  <c r="AI30" i="7"/>
  <c r="AJ30" i="7"/>
  <c r="AH31" i="7"/>
  <c r="AI31" i="7"/>
  <c r="AJ31" i="7"/>
  <c r="AH32" i="7"/>
  <c r="AI32" i="7"/>
  <c r="AJ32" i="7"/>
  <c r="AH33" i="7"/>
  <c r="AI33" i="7"/>
  <c r="AJ33" i="7"/>
  <c r="AH34" i="7"/>
  <c r="AI34" i="7"/>
  <c r="AJ34" i="7"/>
  <c r="AH35" i="7"/>
  <c r="AI35" i="7"/>
  <c r="AJ35" i="7"/>
  <c r="AH36" i="7"/>
  <c r="AI36" i="7"/>
  <c r="AJ36" i="7"/>
  <c r="AH37" i="7"/>
  <c r="AI37" i="7"/>
  <c r="AJ37" i="7"/>
  <c r="AH38" i="7"/>
  <c r="AI38" i="7"/>
  <c r="AJ38" i="7"/>
  <c r="AH39" i="7"/>
  <c r="AI39" i="7"/>
  <c r="AJ39" i="7"/>
  <c r="AH40" i="7"/>
  <c r="AI40" i="7"/>
  <c r="AJ40" i="7"/>
  <c r="AH41" i="7"/>
  <c r="AI41" i="7"/>
  <c r="AJ41" i="7"/>
  <c r="AH42" i="7"/>
  <c r="AI42" i="7"/>
  <c r="AJ42" i="7"/>
  <c r="AH43" i="7"/>
  <c r="AI43" i="7"/>
  <c r="AJ43" i="7"/>
  <c r="AH44" i="7"/>
  <c r="AI44" i="7"/>
  <c r="AJ44" i="7"/>
  <c r="AH45" i="7"/>
  <c r="AI45" i="7"/>
  <c r="AJ45" i="7"/>
  <c r="AH46" i="7"/>
  <c r="AI46" i="7"/>
  <c r="AJ46" i="7"/>
  <c r="AH47" i="7"/>
  <c r="AI47" i="7"/>
  <c r="AJ47" i="7"/>
  <c r="AH48" i="7"/>
  <c r="AI48" i="7"/>
  <c r="AJ48" i="7"/>
  <c r="AH49" i="7"/>
  <c r="AI49" i="7"/>
  <c r="AJ49" i="7"/>
  <c r="AH50" i="7"/>
  <c r="AI50" i="7"/>
  <c r="AJ50" i="7"/>
  <c r="AH51" i="7"/>
  <c r="AI51" i="7"/>
  <c r="AJ51" i="7"/>
  <c r="AH52" i="7"/>
  <c r="AI52" i="7"/>
  <c r="AJ52" i="7"/>
  <c r="AH53" i="7"/>
  <c r="AI53" i="7"/>
  <c r="AJ53" i="7"/>
  <c r="AH54" i="7"/>
  <c r="AI54" i="7"/>
  <c r="AJ54" i="7"/>
  <c r="AH55" i="7"/>
  <c r="AI55" i="7"/>
  <c r="AJ55" i="7"/>
  <c r="AH56" i="7"/>
  <c r="AI56" i="7"/>
  <c r="AJ56" i="7"/>
  <c r="AH57" i="7"/>
  <c r="AI57" i="7"/>
  <c r="AJ57" i="7"/>
  <c r="AH58" i="7"/>
  <c r="AI58" i="7"/>
  <c r="AJ58" i="7"/>
  <c r="AH59" i="7"/>
  <c r="AI59" i="7"/>
  <c r="AJ59" i="7"/>
  <c r="AH60" i="7"/>
  <c r="AI60" i="7"/>
  <c r="AJ60" i="7"/>
  <c r="AH61" i="7"/>
  <c r="AI61" i="7"/>
  <c r="AJ61" i="7"/>
  <c r="AH62" i="7"/>
  <c r="AI62" i="7"/>
  <c r="AJ62" i="7"/>
  <c r="AH63" i="7"/>
  <c r="AI63" i="7"/>
  <c r="AJ63" i="7"/>
  <c r="AH64" i="7"/>
  <c r="AI64" i="7"/>
  <c r="AJ64" i="7"/>
  <c r="AH65" i="7"/>
  <c r="AI65" i="7"/>
  <c r="AJ65" i="7"/>
  <c r="AH66" i="7"/>
  <c r="AI66" i="7"/>
  <c r="AJ66" i="7"/>
  <c r="AH67" i="7"/>
  <c r="AI67" i="7"/>
  <c r="AJ67" i="7"/>
  <c r="AH68" i="7"/>
  <c r="AI68" i="7"/>
  <c r="AJ68" i="7"/>
  <c r="AH69" i="7"/>
  <c r="AI69" i="7"/>
  <c r="AJ69" i="7"/>
  <c r="AH70" i="7"/>
  <c r="AI70" i="7"/>
  <c r="AJ70" i="7"/>
  <c r="AH71" i="7"/>
  <c r="AI71" i="7"/>
  <c r="AJ71" i="7"/>
  <c r="AH72" i="7"/>
  <c r="AI72" i="7"/>
  <c r="AJ72" i="7"/>
  <c r="AH73" i="7"/>
  <c r="AI73" i="7"/>
  <c r="AJ73" i="7"/>
  <c r="AH74" i="7"/>
  <c r="AI74" i="7"/>
  <c r="AJ74" i="7"/>
  <c r="AH75" i="7"/>
  <c r="AI75" i="7"/>
  <c r="AJ75" i="7"/>
  <c r="AH76" i="7"/>
  <c r="AI76" i="7"/>
  <c r="AJ76" i="7"/>
  <c r="AH77" i="7"/>
  <c r="AI77" i="7"/>
  <c r="AJ77" i="7"/>
  <c r="AH78" i="7"/>
  <c r="AI78" i="7"/>
  <c r="AJ78" i="7"/>
  <c r="AH79" i="7"/>
  <c r="AI79" i="7"/>
  <c r="AJ79" i="7"/>
  <c r="AH80" i="7"/>
  <c r="AI80" i="7"/>
  <c r="AJ80" i="7"/>
  <c r="AH81" i="7"/>
  <c r="AI81" i="7"/>
  <c r="AJ81" i="7"/>
  <c r="AH82" i="7"/>
  <c r="AI82" i="7"/>
  <c r="AJ82" i="7"/>
  <c r="AH83" i="7"/>
  <c r="AI83" i="7"/>
  <c r="AJ83" i="7"/>
  <c r="AH84" i="7"/>
  <c r="AI84" i="7"/>
  <c r="AJ84" i="7"/>
  <c r="AH85" i="7"/>
  <c r="AI85" i="7"/>
  <c r="AJ85" i="7"/>
  <c r="AH86" i="7"/>
  <c r="AI86" i="7"/>
  <c r="AJ86" i="7"/>
  <c r="AH87" i="7"/>
  <c r="AI87" i="7"/>
  <c r="AJ87" i="7"/>
  <c r="AH88" i="7"/>
  <c r="AI88" i="7"/>
  <c r="AJ88" i="7"/>
  <c r="AH89" i="7"/>
  <c r="AI89" i="7"/>
  <c r="AJ89" i="7"/>
  <c r="AH90" i="7"/>
  <c r="AI90" i="7"/>
  <c r="AJ90" i="7"/>
  <c r="AH91" i="7"/>
  <c r="AI91" i="7"/>
  <c r="AJ91" i="7"/>
  <c r="AH92" i="7"/>
  <c r="AI92" i="7"/>
  <c r="AJ92" i="7"/>
  <c r="AH93" i="7"/>
  <c r="AI93" i="7"/>
  <c r="AJ93" i="7"/>
  <c r="AH94" i="7"/>
  <c r="AI94" i="7"/>
  <c r="AJ94" i="7"/>
  <c r="AH95" i="7"/>
  <c r="AI95" i="7"/>
  <c r="AJ95" i="7"/>
  <c r="AH96" i="7"/>
  <c r="AI96" i="7"/>
  <c r="AJ96" i="7"/>
  <c r="AH97" i="7"/>
  <c r="AI97" i="7"/>
  <c r="AJ97" i="7"/>
  <c r="AH98" i="7"/>
  <c r="AI98" i="7"/>
  <c r="AJ98" i="7"/>
  <c r="AH99" i="7"/>
  <c r="AI99" i="7"/>
  <c r="AJ99" i="7"/>
  <c r="AH100" i="7"/>
  <c r="AI100" i="7"/>
  <c r="AJ100" i="7"/>
  <c r="AH101" i="7"/>
  <c r="AI101" i="7"/>
  <c r="AJ101" i="7"/>
  <c r="AC7" i="7"/>
  <c r="AD7" i="7"/>
  <c r="AC8" i="7"/>
  <c r="AD8" i="7"/>
  <c r="AC9" i="7"/>
  <c r="AD9" i="7"/>
  <c r="AC10" i="7"/>
  <c r="AD10" i="7"/>
  <c r="AC11" i="7"/>
  <c r="AD11" i="7"/>
  <c r="AC12" i="7"/>
  <c r="AD12" i="7"/>
  <c r="AC13" i="7"/>
  <c r="AD13" i="7"/>
  <c r="AC14" i="7"/>
  <c r="AD14" i="7"/>
  <c r="AC15" i="7"/>
  <c r="AD15" i="7"/>
  <c r="AC16" i="7"/>
  <c r="AD16" i="7"/>
  <c r="AC17" i="7"/>
  <c r="AD17" i="7"/>
  <c r="AC18" i="7"/>
  <c r="AD18" i="7"/>
  <c r="AC19" i="7"/>
  <c r="AD19" i="7"/>
  <c r="AC20" i="7"/>
  <c r="AD20" i="7"/>
  <c r="AC21" i="7"/>
  <c r="AD21" i="7"/>
  <c r="AC22" i="7"/>
  <c r="AD22" i="7"/>
  <c r="AC23" i="7"/>
  <c r="AD23" i="7"/>
  <c r="AC24" i="7"/>
  <c r="AD24" i="7"/>
  <c r="AC25" i="7"/>
  <c r="AD25" i="7"/>
  <c r="AC26" i="7"/>
  <c r="AD26" i="7"/>
  <c r="AC27" i="7"/>
  <c r="AD27" i="7"/>
  <c r="AC28" i="7"/>
  <c r="AD28" i="7"/>
  <c r="AC29" i="7"/>
  <c r="AD29" i="7"/>
  <c r="AC30" i="7"/>
  <c r="AD30" i="7"/>
  <c r="AC31" i="7"/>
  <c r="AD31" i="7"/>
  <c r="AC32" i="7"/>
  <c r="AD32" i="7"/>
  <c r="AC33" i="7"/>
  <c r="AD33" i="7"/>
  <c r="AC34" i="7"/>
  <c r="AD34" i="7"/>
  <c r="AC35" i="7"/>
  <c r="AD35" i="7"/>
  <c r="AC36" i="7"/>
  <c r="AD36" i="7"/>
  <c r="AC37" i="7"/>
  <c r="AD37" i="7"/>
  <c r="AC38" i="7"/>
  <c r="AD38" i="7"/>
  <c r="AC39" i="7"/>
  <c r="AD39" i="7"/>
  <c r="AC40" i="7"/>
  <c r="AD40" i="7"/>
  <c r="AC41" i="7"/>
  <c r="AD41" i="7"/>
  <c r="AC42" i="7"/>
  <c r="AD42" i="7"/>
  <c r="AC43" i="7"/>
  <c r="AD43" i="7"/>
  <c r="AC44" i="7"/>
  <c r="AD44" i="7"/>
  <c r="AC45" i="7"/>
  <c r="AD45" i="7"/>
  <c r="AC46" i="7"/>
  <c r="AD46" i="7"/>
  <c r="AC47" i="7"/>
  <c r="AD47" i="7"/>
  <c r="AC48" i="7"/>
  <c r="AD48" i="7"/>
  <c r="AC49" i="7"/>
  <c r="AD49" i="7"/>
  <c r="AC50" i="7"/>
  <c r="AD50" i="7"/>
  <c r="AC51" i="7"/>
  <c r="AD51" i="7"/>
  <c r="AC52" i="7"/>
  <c r="AD52" i="7"/>
  <c r="AC53" i="7"/>
  <c r="AD53" i="7"/>
  <c r="AC54" i="7"/>
  <c r="AD54" i="7"/>
  <c r="AC55" i="7"/>
  <c r="AD55" i="7"/>
  <c r="AC56" i="7"/>
  <c r="AD56" i="7"/>
  <c r="AC57" i="7"/>
  <c r="AD57" i="7"/>
  <c r="AC58" i="7"/>
  <c r="AD58" i="7"/>
  <c r="AC59" i="7"/>
  <c r="AD59" i="7"/>
  <c r="AC60" i="7"/>
  <c r="AD60" i="7"/>
  <c r="AC61" i="7"/>
  <c r="AD61" i="7"/>
  <c r="AC62" i="7"/>
  <c r="AD62" i="7"/>
  <c r="AC63" i="7"/>
  <c r="AD63" i="7"/>
  <c r="AC64" i="7"/>
  <c r="AD64" i="7"/>
  <c r="AC65" i="7"/>
  <c r="AD65" i="7"/>
  <c r="AC66" i="7"/>
  <c r="AD66" i="7"/>
  <c r="AC67" i="7"/>
  <c r="AD67" i="7"/>
  <c r="AC68" i="7"/>
  <c r="AD68" i="7"/>
  <c r="AC69" i="7"/>
  <c r="AD69" i="7"/>
  <c r="AC70" i="7"/>
  <c r="AD70" i="7"/>
  <c r="AC71" i="7"/>
  <c r="AD71" i="7"/>
  <c r="AC72" i="7"/>
  <c r="AD72" i="7"/>
  <c r="AC73" i="7"/>
  <c r="AD73" i="7"/>
  <c r="AC74" i="7"/>
  <c r="AD74" i="7"/>
  <c r="AC75" i="7"/>
  <c r="AD75" i="7"/>
  <c r="AC76" i="7"/>
  <c r="AD76" i="7"/>
  <c r="AC77" i="7"/>
  <c r="AD77" i="7"/>
  <c r="AC78" i="7"/>
  <c r="AD78" i="7"/>
  <c r="AC79" i="7"/>
  <c r="AD79" i="7"/>
  <c r="AC80" i="7"/>
  <c r="AD80" i="7"/>
  <c r="AC81" i="7"/>
  <c r="AD81" i="7"/>
  <c r="AC82" i="7"/>
  <c r="AD82" i="7"/>
  <c r="AC83" i="7"/>
  <c r="AD83" i="7"/>
  <c r="AC84" i="7"/>
  <c r="AD84" i="7"/>
  <c r="AC85" i="7"/>
  <c r="AD85" i="7"/>
  <c r="AC86" i="7"/>
  <c r="AD86" i="7"/>
  <c r="AC87" i="7"/>
  <c r="AD87" i="7"/>
  <c r="AC88" i="7"/>
  <c r="AD88" i="7"/>
  <c r="AC89" i="7"/>
  <c r="AD89" i="7"/>
  <c r="AC90" i="7"/>
  <c r="AD90" i="7"/>
  <c r="AC91" i="7"/>
  <c r="AD91" i="7"/>
  <c r="AC92" i="7"/>
  <c r="AD92" i="7"/>
  <c r="AC93" i="7"/>
  <c r="AD93" i="7"/>
  <c r="AC94" i="7"/>
  <c r="AD94" i="7"/>
  <c r="AC95" i="7"/>
  <c r="AD95" i="7"/>
  <c r="AC96" i="7"/>
  <c r="AD96" i="7"/>
  <c r="AC97" i="7"/>
  <c r="AD97" i="7"/>
  <c r="AC98" i="7"/>
  <c r="AD98" i="7"/>
  <c r="AC99" i="7"/>
  <c r="AD99" i="7"/>
  <c r="AC100" i="7"/>
  <c r="AD100" i="7"/>
  <c r="AC101" i="7"/>
  <c r="AD101" i="7"/>
  <c r="V7" i="7"/>
  <c r="W7" i="7"/>
  <c r="X7" i="7"/>
  <c r="V8" i="7"/>
  <c r="W8" i="7"/>
  <c r="X8" i="7"/>
  <c r="V9" i="7"/>
  <c r="W9" i="7"/>
  <c r="X9" i="7"/>
  <c r="V10" i="7"/>
  <c r="W10" i="7"/>
  <c r="X10" i="7"/>
  <c r="V11" i="7"/>
  <c r="W11" i="7"/>
  <c r="X11" i="7"/>
  <c r="V12" i="7"/>
  <c r="W12" i="7"/>
  <c r="X12" i="7"/>
  <c r="V13" i="7"/>
  <c r="W13" i="7"/>
  <c r="X13" i="7"/>
  <c r="V14" i="7"/>
  <c r="W14" i="7"/>
  <c r="X14" i="7"/>
  <c r="V15" i="7"/>
  <c r="W15" i="7"/>
  <c r="X15" i="7"/>
  <c r="V16" i="7"/>
  <c r="W16" i="7"/>
  <c r="X16" i="7"/>
  <c r="V17" i="7"/>
  <c r="W17" i="7"/>
  <c r="X17" i="7"/>
  <c r="V18" i="7"/>
  <c r="W18" i="7"/>
  <c r="X18" i="7"/>
  <c r="V19" i="7"/>
  <c r="W19" i="7"/>
  <c r="X19" i="7"/>
  <c r="V20" i="7"/>
  <c r="W20" i="7"/>
  <c r="X20" i="7"/>
  <c r="V21" i="7"/>
  <c r="W21" i="7"/>
  <c r="X21" i="7"/>
  <c r="V22" i="7"/>
  <c r="W22" i="7"/>
  <c r="X22" i="7"/>
  <c r="V23" i="7"/>
  <c r="W23" i="7"/>
  <c r="X23" i="7"/>
  <c r="V24" i="7"/>
  <c r="W24" i="7"/>
  <c r="X24" i="7"/>
  <c r="V25" i="7"/>
  <c r="W25" i="7"/>
  <c r="X25" i="7"/>
  <c r="V26" i="7"/>
  <c r="W26" i="7"/>
  <c r="X26" i="7"/>
  <c r="V27" i="7"/>
  <c r="W27" i="7"/>
  <c r="X27" i="7"/>
  <c r="V28" i="7"/>
  <c r="W28" i="7"/>
  <c r="X28" i="7"/>
  <c r="V29" i="7"/>
  <c r="W29" i="7"/>
  <c r="X29" i="7"/>
  <c r="V30" i="7"/>
  <c r="W30" i="7"/>
  <c r="X30" i="7"/>
  <c r="V31" i="7"/>
  <c r="W31" i="7"/>
  <c r="X31" i="7"/>
  <c r="V32" i="7"/>
  <c r="W32" i="7"/>
  <c r="X32" i="7"/>
  <c r="V33" i="7"/>
  <c r="W33" i="7"/>
  <c r="X33" i="7"/>
  <c r="V34" i="7"/>
  <c r="W34" i="7"/>
  <c r="X34" i="7"/>
  <c r="V35" i="7"/>
  <c r="W35" i="7"/>
  <c r="X35" i="7"/>
  <c r="V36" i="7"/>
  <c r="W36" i="7"/>
  <c r="X36" i="7"/>
  <c r="V37" i="7"/>
  <c r="W37" i="7"/>
  <c r="X37" i="7"/>
  <c r="V38" i="7"/>
  <c r="W38" i="7"/>
  <c r="X38" i="7"/>
  <c r="V39" i="7"/>
  <c r="W39" i="7"/>
  <c r="X39" i="7"/>
  <c r="V40" i="7"/>
  <c r="W40" i="7"/>
  <c r="X40" i="7"/>
  <c r="V41" i="7"/>
  <c r="W41" i="7"/>
  <c r="X41" i="7"/>
  <c r="V42" i="7"/>
  <c r="W42" i="7"/>
  <c r="X42" i="7"/>
  <c r="V43" i="7"/>
  <c r="W43" i="7"/>
  <c r="X43" i="7"/>
  <c r="V44" i="7"/>
  <c r="W44" i="7"/>
  <c r="X44" i="7"/>
  <c r="V45" i="7"/>
  <c r="W45" i="7"/>
  <c r="X45" i="7"/>
  <c r="V46" i="7"/>
  <c r="W46" i="7"/>
  <c r="X46" i="7"/>
  <c r="V47" i="7"/>
  <c r="W47" i="7"/>
  <c r="X47" i="7"/>
  <c r="V48" i="7"/>
  <c r="W48" i="7"/>
  <c r="X48" i="7"/>
  <c r="V49" i="7"/>
  <c r="W49" i="7"/>
  <c r="X49" i="7"/>
  <c r="V50" i="7"/>
  <c r="W50" i="7"/>
  <c r="X50" i="7"/>
  <c r="V51" i="7"/>
  <c r="W51" i="7"/>
  <c r="X51" i="7"/>
  <c r="V52" i="7"/>
  <c r="W52" i="7"/>
  <c r="X52" i="7"/>
  <c r="V53" i="7"/>
  <c r="W53" i="7"/>
  <c r="X53" i="7"/>
  <c r="V54" i="7"/>
  <c r="W54" i="7"/>
  <c r="X54" i="7"/>
  <c r="V55" i="7"/>
  <c r="W55" i="7"/>
  <c r="X55" i="7"/>
  <c r="V56" i="7"/>
  <c r="W56" i="7"/>
  <c r="X56" i="7"/>
  <c r="V57" i="7"/>
  <c r="W57" i="7"/>
  <c r="X57" i="7"/>
  <c r="V58" i="7"/>
  <c r="W58" i="7"/>
  <c r="X58" i="7"/>
  <c r="V59" i="7"/>
  <c r="W59" i="7"/>
  <c r="X59" i="7"/>
  <c r="V60" i="7"/>
  <c r="W60" i="7"/>
  <c r="X60" i="7"/>
  <c r="V61" i="7"/>
  <c r="W61" i="7"/>
  <c r="X61" i="7"/>
  <c r="V62" i="7"/>
  <c r="W62" i="7"/>
  <c r="X62" i="7"/>
  <c r="V63" i="7"/>
  <c r="W63" i="7"/>
  <c r="X63" i="7"/>
  <c r="V64" i="7"/>
  <c r="W64" i="7"/>
  <c r="X64" i="7"/>
  <c r="V65" i="7"/>
  <c r="W65" i="7"/>
  <c r="X65" i="7"/>
  <c r="V66" i="7"/>
  <c r="W66" i="7"/>
  <c r="X66" i="7"/>
  <c r="V67" i="7"/>
  <c r="W67" i="7"/>
  <c r="X67" i="7"/>
  <c r="V68" i="7"/>
  <c r="W68" i="7"/>
  <c r="X68" i="7"/>
  <c r="V69" i="7"/>
  <c r="W69" i="7"/>
  <c r="X69" i="7"/>
  <c r="V70" i="7"/>
  <c r="W70" i="7"/>
  <c r="X70" i="7"/>
  <c r="V71" i="7"/>
  <c r="W71" i="7"/>
  <c r="X71" i="7"/>
  <c r="V72" i="7"/>
  <c r="W72" i="7"/>
  <c r="X72" i="7"/>
  <c r="V73" i="7"/>
  <c r="W73" i="7"/>
  <c r="X73" i="7"/>
  <c r="V74" i="7"/>
  <c r="W74" i="7"/>
  <c r="X74" i="7"/>
  <c r="V75" i="7"/>
  <c r="W75" i="7"/>
  <c r="X75" i="7"/>
  <c r="V76" i="7"/>
  <c r="W76" i="7"/>
  <c r="X76" i="7"/>
  <c r="V77" i="7"/>
  <c r="W77" i="7"/>
  <c r="X77" i="7"/>
  <c r="V78" i="7"/>
  <c r="W78" i="7"/>
  <c r="X78" i="7"/>
  <c r="V79" i="7"/>
  <c r="W79" i="7"/>
  <c r="X79" i="7"/>
  <c r="V80" i="7"/>
  <c r="W80" i="7"/>
  <c r="X80" i="7"/>
  <c r="V81" i="7"/>
  <c r="W81" i="7"/>
  <c r="X81" i="7"/>
  <c r="V82" i="7"/>
  <c r="W82" i="7"/>
  <c r="X82" i="7"/>
  <c r="V83" i="7"/>
  <c r="W83" i="7"/>
  <c r="X83" i="7"/>
  <c r="V84" i="7"/>
  <c r="W84" i="7"/>
  <c r="X84" i="7"/>
  <c r="V85" i="7"/>
  <c r="W85" i="7"/>
  <c r="X85" i="7"/>
  <c r="V86" i="7"/>
  <c r="W86" i="7"/>
  <c r="X86" i="7"/>
  <c r="V87" i="7"/>
  <c r="W87" i="7"/>
  <c r="X87" i="7"/>
  <c r="V88" i="7"/>
  <c r="W88" i="7"/>
  <c r="X88" i="7"/>
  <c r="V89" i="7"/>
  <c r="W89" i="7"/>
  <c r="X89" i="7"/>
  <c r="V90" i="7"/>
  <c r="W90" i="7"/>
  <c r="X90" i="7"/>
  <c r="V91" i="7"/>
  <c r="W91" i="7"/>
  <c r="X91" i="7"/>
  <c r="V92" i="7"/>
  <c r="W92" i="7"/>
  <c r="X92" i="7"/>
  <c r="V93" i="7"/>
  <c r="W93" i="7"/>
  <c r="X93" i="7"/>
  <c r="V94" i="7"/>
  <c r="W94" i="7"/>
  <c r="X94" i="7"/>
  <c r="V95" i="7"/>
  <c r="W95" i="7"/>
  <c r="X95" i="7"/>
  <c r="V96" i="7"/>
  <c r="W96" i="7"/>
  <c r="X96" i="7"/>
  <c r="V97" i="7"/>
  <c r="W97" i="7"/>
  <c r="X97" i="7"/>
  <c r="V98" i="7"/>
  <c r="W98" i="7"/>
  <c r="X98" i="7"/>
  <c r="V99" i="7"/>
  <c r="W99" i="7"/>
  <c r="X99" i="7"/>
  <c r="V100" i="7"/>
  <c r="W100" i="7"/>
  <c r="X100" i="7"/>
  <c r="V101" i="7"/>
  <c r="W101" i="7"/>
  <c r="X101" i="7"/>
  <c r="Q7" i="7"/>
  <c r="R7" i="7"/>
  <c r="Q8" i="7"/>
  <c r="R8" i="7"/>
  <c r="Q9" i="7"/>
  <c r="R9" i="7"/>
  <c r="Q10" i="7"/>
  <c r="R10" i="7"/>
  <c r="Q11" i="7"/>
  <c r="R11" i="7"/>
  <c r="Q12" i="7"/>
  <c r="R12" i="7"/>
  <c r="Q13" i="7"/>
  <c r="R13" i="7"/>
  <c r="Q14" i="7"/>
  <c r="R14" i="7"/>
  <c r="Q15" i="7"/>
  <c r="R15" i="7"/>
  <c r="Q16" i="7"/>
  <c r="R16" i="7"/>
  <c r="Q17" i="7"/>
  <c r="R17" i="7"/>
  <c r="Q18" i="7"/>
  <c r="R18" i="7"/>
  <c r="Q19" i="7"/>
  <c r="R19" i="7"/>
  <c r="Q20" i="7"/>
  <c r="R20" i="7"/>
  <c r="Q21" i="7"/>
  <c r="R21" i="7"/>
  <c r="Q22" i="7"/>
  <c r="R22" i="7"/>
  <c r="Q23" i="7"/>
  <c r="R23" i="7"/>
  <c r="Q24" i="7"/>
  <c r="R24" i="7"/>
  <c r="Q25" i="7"/>
  <c r="R25" i="7"/>
  <c r="Q26" i="7"/>
  <c r="R26" i="7"/>
  <c r="Q27" i="7"/>
  <c r="R27" i="7"/>
  <c r="Q28" i="7"/>
  <c r="R28" i="7"/>
  <c r="Q29" i="7"/>
  <c r="R29" i="7"/>
  <c r="Q30" i="7"/>
  <c r="R30" i="7"/>
  <c r="Q31" i="7"/>
  <c r="R31" i="7"/>
  <c r="Q32" i="7"/>
  <c r="R32" i="7"/>
  <c r="Q33" i="7"/>
  <c r="R33" i="7"/>
  <c r="Q34" i="7"/>
  <c r="R34" i="7"/>
  <c r="Q35" i="7"/>
  <c r="R35" i="7"/>
  <c r="Q36" i="7"/>
  <c r="R36" i="7"/>
  <c r="Q37" i="7"/>
  <c r="R37" i="7"/>
  <c r="Q38" i="7"/>
  <c r="R38" i="7"/>
  <c r="Q39" i="7"/>
  <c r="R39" i="7"/>
  <c r="Q40" i="7"/>
  <c r="R40" i="7"/>
  <c r="Q41" i="7"/>
  <c r="R41" i="7"/>
  <c r="Q42" i="7"/>
  <c r="R42" i="7"/>
  <c r="Q43" i="7"/>
  <c r="R43" i="7"/>
  <c r="Q44" i="7"/>
  <c r="R44" i="7"/>
  <c r="Q45" i="7"/>
  <c r="R45" i="7"/>
  <c r="Q46" i="7"/>
  <c r="R46" i="7"/>
  <c r="Q47" i="7"/>
  <c r="R47" i="7"/>
  <c r="Q48" i="7"/>
  <c r="R48" i="7"/>
  <c r="Q49" i="7"/>
  <c r="R49" i="7"/>
  <c r="Q50" i="7"/>
  <c r="R50" i="7"/>
  <c r="Q51" i="7"/>
  <c r="R51" i="7"/>
  <c r="Q52" i="7"/>
  <c r="R52" i="7"/>
  <c r="Q53" i="7"/>
  <c r="R53" i="7"/>
  <c r="Q54" i="7"/>
  <c r="R54" i="7"/>
  <c r="Q55" i="7"/>
  <c r="R55" i="7"/>
  <c r="Q56" i="7"/>
  <c r="R56" i="7"/>
  <c r="Q57" i="7"/>
  <c r="R57" i="7"/>
  <c r="Q58" i="7"/>
  <c r="R58" i="7"/>
  <c r="Q59" i="7"/>
  <c r="R59" i="7"/>
  <c r="Q60" i="7"/>
  <c r="R60" i="7"/>
  <c r="Q61" i="7"/>
  <c r="R61" i="7"/>
  <c r="Q62" i="7"/>
  <c r="R62" i="7"/>
  <c r="Q63" i="7"/>
  <c r="R63" i="7"/>
  <c r="Q64" i="7"/>
  <c r="R64" i="7"/>
  <c r="Q65" i="7"/>
  <c r="R65" i="7"/>
  <c r="Q66" i="7"/>
  <c r="R66" i="7"/>
  <c r="Q67" i="7"/>
  <c r="R67" i="7"/>
  <c r="Q68" i="7"/>
  <c r="R68" i="7"/>
  <c r="Q69" i="7"/>
  <c r="R69" i="7"/>
  <c r="Q70" i="7"/>
  <c r="R70" i="7"/>
  <c r="Q71" i="7"/>
  <c r="R71" i="7"/>
  <c r="Q72" i="7"/>
  <c r="R72" i="7"/>
  <c r="Q73" i="7"/>
  <c r="R73" i="7"/>
  <c r="Q74" i="7"/>
  <c r="R74" i="7"/>
  <c r="Q75" i="7"/>
  <c r="R75" i="7"/>
  <c r="Q76" i="7"/>
  <c r="R76" i="7"/>
  <c r="Q77" i="7"/>
  <c r="R77" i="7"/>
  <c r="Q78" i="7"/>
  <c r="R78" i="7"/>
  <c r="Q79" i="7"/>
  <c r="R79" i="7"/>
  <c r="Q80" i="7"/>
  <c r="R80" i="7"/>
  <c r="Q81" i="7"/>
  <c r="R81" i="7"/>
  <c r="Q82" i="7"/>
  <c r="R82" i="7"/>
  <c r="Q83" i="7"/>
  <c r="R83" i="7"/>
  <c r="Q84" i="7"/>
  <c r="R84" i="7"/>
  <c r="Q85" i="7"/>
  <c r="R85" i="7"/>
  <c r="Q86" i="7"/>
  <c r="R86" i="7"/>
  <c r="Q87" i="7"/>
  <c r="R87" i="7"/>
  <c r="Q88" i="7"/>
  <c r="R88" i="7"/>
  <c r="Q89" i="7"/>
  <c r="R89" i="7"/>
  <c r="Q90" i="7"/>
  <c r="R90" i="7"/>
  <c r="Q91" i="7"/>
  <c r="R91" i="7"/>
  <c r="Q92" i="7"/>
  <c r="R92" i="7"/>
  <c r="Q93" i="7"/>
  <c r="R93" i="7"/>
  <c r="Q94" i="7"/>
  <c r="R94" i="7"/>
  <c r="Q95" i="7"/>
  <c r="R95" i="7"/>
  <c r="Q96" i="7"/>
  <c r="R96" i="7"/>
  <c r="Q97" i="7"/>
  <c r="R97" i="7"/>
  <c r="Q98" i="7"/>
  <c r="R98" i="7"/>
  <c r="Q99" i="7"/>
  <c r="R99" i="7"/>
  <c r="Q100" i="7"/>
  <c r="R100" i="7"/>
  <c r="Q101" i="7"/>
  <c r="R101" i="7"/>
  <c r="J7" i="7"/>
  <c r="K7" i="7"/>
  <c r="L7" i="7"/>
  <c r="J8" i="7"/>
  <c r="K8" i="7"/>
  <c r="L8" i="7"/>
  <c r="J9" i="7"/>
  <c r="K9" i="7"/>
  <c r="L9" i="7"/>
  <c r="J10" i="7"/>
  <c r="K10" i="7"/>
  <c r="L10" i="7"/>
  <c r="J11" i="7"/>
  <c r="K11" i="7"/>
  <c r="L11" i="7"/>
  <c r="J12" i="7"/>
  <c r="K12" i="7"/>
  <c r="L12" i="7"/>
  <c r="J13" i="7"/>
  <c r="K13" i="7"/>
  <c r="L13" i="7"/>
  <c r="J14" i="7"/>
  <c r="K14" i="7"/>
  <c r="L14" i="7"/>
  <c r="J15" i="7"/>
  <c r="K15" i="7"/>
  <c r="L15" i="7"/>
  <c r="J16" i="7"/>
  <c r="K16" i="7"/>
  <c r="L16" i="7"/>
  <c r="J17" i="7"/>
  <c r="K17" i="7"/>
  <c r="L17" i="7"/>
  <c r="J18" i="7"/>
  <c r="K18" i="7"/>
  <c r="L18" i="7"/>
  <c r="J19" i="7"/>
  <c r="K19" i="7"/>
  <c r="L19" i="7"/>
  <c r="J20" i="7"/>
  <c r="K20" i="7"/>
  <c r="L20" i="7"/>
  <c r="J21" i="7"/>
  <c r="K21" i="7"/>
  <c r="L21" i="7"/>
  <c r="J22" i="7"/>
  <c r="K22" i="7"/>
  <c r="L22" i="7"/>
  <c r="J23" i="7"/>
  <c r="K23" i="7"/>
  <c r="L23" i="7"/>
  <c r="J24" i="7"/>
  <c r="K24" i="7"/>
  <c r="L24" i="7"/>
  <c r="J25" i="7"/>
  <c r="K25" i="7"/>
  <c r="L25" i="7"/>
  <c r="J26" i="7"/>
  <c r="K26" i="7"/>
  <c r="L26" i="7"/>
  <c r="J27" i="7"/>
  <c r="K27" i="7"/>
  <c r="L27" i="7"/>
  <c r="J28" i="7"/>
  <c r="K28" i="7"/>
  <c r="L28" i="7"/>
  <c r="J29" i="7"/>
  <c r="K29" i="7"/>
  <c r="L29" i="7"/>
  <c r="J30" i="7"/>
  <c r="K30" i="7"/>
  <c r="L30" i="7"/>
  <c r="J31" i="7"/>
  <c r="K31" i="7"/>
  <c r="L31" i="7"/>
  <c r="J32" i="7"/>
  <c r="K32" i="7"/>
  <c r="L32" i="7"/>
  <c r="J33" i="7"/>
  <c r="K33" i="7"/>
  <c r="L33" i="7"/>
  <c r="J34" i="7"/>
  <c r="K34" i="7"/>
  <c r="L34" i="7"/>
  <c r="J35" i="7"/>
  <c r="K35" i="7"/>
  <c r="L35" i="7"/>
  <c r="J36" i="7"/>
  <c r="K36" i="7"/>
  <c r="L36" i="7"/>
  <c r="J37" i="7"/>
  <c r="K37" i="7"/>
  <c r="L37" i="7"/>
  <c r="J38" i="7"/>
  <c r="K38" i="7"/>
  <c r="L38" i="7"/>
  <c r="J39" i="7"/>
  <c r="K39" i="7"/>
  <c r="L39" i="7"/>
  <c r="J40" i="7"/>
  <c r="K40" i="7"/>
  <c r="L40" i="7"/>
  <c r="J41" i="7"/>
  <c r="K41" i="7"/>
  <c r="L41" i="7"/>
  <c r="J42" i="7"/>
  <c r="K42" i="7"/>
  <c r="L42" i="7"/>
  <c r="J43" i="7"/>
  <c r="K43" i="7"/>
  <c r="L43" i="7"/>
  <c r="J44" i="7"/>
  <c r="K44" i="7"/>
  <c r="L44" i="7"/>
  <c r="J45" i="7"/>
  <c r="K45" i="7"/>
  <c r="L45" i="7"/>
  <c r="J46" i="7"/>
  <c r="K46" i="7"/>
  <c r="L46" i="7"/>
  <c r="J47" i="7"/>
  <c r="K47" i="7"/>
  <c r="L47" i="7"/>
  <c r="J48" i="7"/>
  <c r="K48" i="7"/>
  <c r="L48" i="7"/>
  <c r="J49" i="7"/>
  <c r="K49" i="7"/>
  <c r="L49" i="7"/>
  <c r="J50" i="7"/>
  <c r="K50" i="7"/>
  <c r="L50" i="7"/>
  <c r="J51" i="7"/>
  <c r="K51" i="7"/>
  <c r="L51" i="7"/>
  <c r="J52" i="7"/>
  <c r="K52" i="7"/>
  <c r="L52" i="7"/>
  <c r="J53" i="7"/>
  <c r="K53" i="7"/>
  <c r="L53" i="7"/>
  <c r="J54" i="7"/>
  <c r="K54" i="7"/>
  <c r="L54" i="7"/>
  <c r="J55" i="7"/>
  <c r="K55" i="7"/>
  <c r="L55" i="7"/>
  <c r="J56" i="7"/>
  <c r="K56" i="7"/>
  <c r="L56" i="7"/>
  <c r="J57" i="7"/>
  <c r="K57" i="7"/>
  <c r="L57" i="7"/>
  <c r="J58" i="7"/>
  <c r="K58" i="7"/>
  <c r="L58" i="7"/>
  <c r="J59" i="7"/>
  <c r="K59" i="7"/>
  <c r="L59" i="7"/>
  <c r="J60" i="7"/>
  <c r="K60" i="7"/>
  <c r="L60" i="7"/>
  <c r="J61" i="7"/>
  <c r="K61" i="7"/>
  <c r="L61" i="7"/>
  <c r="J62" i="7"/>
  <c r="K62" i="7"/>
  <c r="L62" i="7"/>
  <c r="J63" i="7"/>
  <c r="K63" i="7"/>
  <c r="L63" i="7"/>
  <c r="J64" i="7"/>
  <c r="K64" i="7"/>
  <c r="L64" i="7"/>
  <c r="J65" i="7"/>
  <c r="K65" i="7"/>
  <c r="L65" i="7"/>
  <c r="J66" i="7"/>
  <c r="K66" i="7"/>
  <c r="L66" i="7"/>
  <c r="J67" i="7"/>
  <c r="K67" i="7"/>
  <c r="L67" i="7"/>
  <c r="J68" i="7"/>
  <c r="K68" i="7"/>
  <c r="L68" i="7"/>
  <c r="J69" i="7"/>
  <c r="K69" i="7"/>
  <c r="L69" i="7"/>
  <c r="J70" i="7"/>
  <c r="K70" i="7"/>
  <c r="L70" i="7"/>
  <c r="J71" i="7"/>
  <c r="K71" i="7"/>
  <c r="L71" i="7"/>
  <c r="J72" i="7"/>
  <c r="K72" i="7"/>
  <c r="L72" i="7"/>
  <c r="J73" i="7"/>
  <c r="K73" i="7"/>
  <c r="L73" i="7"/>
  <c r="J74" i="7"/>
  <c r="K74" i="7"/>
  <c r="L74" i="7"/>
  <c r="J75" i="7"/>
  <c r="K75" i="7"/>
  <c r="L75" i="7"/>
  <c r="J76" i="7"/>
  <c r="K76" i="7"/>
  <c r="L76" i="7"/>
  <c r="J77" i="7"/>
  <c r="K77" i="7"/>
  <c r="L77" i="7"/>
  <c r="J78" i="7"/>
  <c r="K78" i="7"/>
  <c r="L78" i="7"/>
  <c r="J79" i="7"/>
  <c r="K79" i="7"/>
  <c r="L79" i="7"/>
  <c r="J80" i="7"/>
  <c r="K80" i="7"/>
  <c r="L80" i="7"/>
  <c r="J81" i="7"/>
  <c r="K81" i="7"/>
  <c r="L81" i="7"/>
  <c r="J82" i="7"/>
  <c r="K82" i="7"/>
  <c r="L82" i="7"/>
  <c r="J83" i="7"/>
  <c r="K83" i="7"/>
  <c r="L83" i="7"/>
  <c r="J84" i="7"/>
  <c r="K84" i="7"/>
  <c r="L84" i="7"/>
  <c r="J85" i="7"/>
  <c r="K85" i="7"/>
  <c r="L85" i="7"/>
  <c r="J86" i="7"/>
  <c r="K86" i="7"/>
  <c r="L86" i="7"/>
  <c r="J87" i="7"/>
  <c r="K87" i="7"/>
  <c r="L87" i="7"/>
  <c r="J88" i="7"/>
  <c r="K88" i="7"/>
  <c r="L88" i="7"/>
  <c r="J89" i="7"/>
  <c r="K89" i="7"/>
  <c r="L89" i="7"/>
  <c r="J90" i="7"/>
  <c r="K90" i="7"/>
  <c r="L90" i="7"/>
  <c r="J91" i="7"/>
  <c r="K91" i="7"/>
  <c r="L91" i="7"/>
  <c r="J92" i="7"/>
  <c r="K92" i="7"/>
  <c r="L92" i="7"/>
  <c r="J93" i="7"/>
  <c r="K93" i="7"/>
  <c r="L93" i="7"/>
  <c r="J94" i="7"/>
  <c r="K94" i="7"/>
  <c r="L94" i="7"/>
  <c r="J95" i="7"/>
  <c r="K95" i="7"/>
  <c r="L95" i="7"/>
  <c r="J96" i="7"/>
  <c r="K96" i="7"/>
  <c r="L96" i="7"/>
  <c r="J97" i="7"/>
  <c r="K97" i="7"/>
  <c r="L97" i="7"/>
  <c r="J98" i="7"/>
  <c r="K98" i="7"/>
  <c r="L98" i="7"/>
  <c r="J99" i="7"/>
  <c r="K99" i="7"/>
  <c r="L99" i="7"/>
  <c r="J100" i="7"/>
  <c r="K100" i="7"/>
  <c r="L100" i="7"/>
  <c r="J101" i="7"/>
  <c r="K101" i="7"/>
  <c r="L101" i="7"/>
  <c r="E7" i="7"/>
  <c r="F7" i="7"/>
  <c r="E8" i="7"/>
  <c r="F8" i="7"/>
  <c r="E9" i="7"/>
  <c r="F9" i="7"/>
  <c r="E10" i="7"/>
  <c r="F10" i="7"/>
  <c r="E11" i="7"/>
  <c r="F11" i="7"/>
  <c r="E12" i="7"/>
  <c r="F12" i="7"/>
  <c r="E13" i="7"/>
  <c r="F13" i="7"/>
  <c r="E14" i="7"/>
  <c r="F14" i="7"/>
  <c r="E15" i="7"/>
  <c r="F15" i="7"/>
  <c r="E16" i="7"/>
  <c r="F16" i="7"/>
  <c r="E17" i="7"/>
  <c r="F17" i="7"/>
  <c r="E18" i="7"/>
  <c r="F18" i="7"/>
  <c r="E19" i="7"/>
  <c r="F19" i="7"/>
  <c r="E20" i="7"/>
  <c r="F20" i="7"/>
  <c r="E21" i="7"/>
  <c r="F21" i="7"/>
  <c r="E22" i="7"/>
  <c r="F22" i="7"/>
  <c r="E23" i="7"/>
  <c r="F23" i="7"/>
  <c r="E24" i="7"/>
  <c r="F24" i="7"/>
  <c r="E25" i="7"/>
  <c r="F25" i="7"/>
  <c r="E26" i="7"/>
  <c r="F26" i="7"/>
  <c r="E27" i="7"/>
  <c r="F27" i="7"/>
  <c r="E28" i="7"/>
  <c r="F28" i="7"/>
  <c r="E29" i="7"/>
  <c r="F29" i="7"/>
  <c r="E30" i="7"/>
  <c r="F30" i="7"/>
  <c r="E31" i="7"/>
  <c r="F31" i="7"/>
  <c r="E32" i="7"/>
  <c r="F32" i="7"/>
  <c r="E33" i="7"/>
  <c r="F33" i="7"/>
  <c r="E34" i="7"/>
  <c r="F34" i="7"/>
  <c r="E35" i="7"/>
  <c r="F35" i="7"/>
  <c r="E36" i="7"/>
  <c r="F36" i="7"/>
  <c r="E37" i="7"/>
  <c r="F37" i="7"/>
  <c r="E38" i="7"/>
  <c r="F38" i="7"/>
  <c r="E39" i="7"/>
  <c r="F39" i="7"/>
  <c r="E40" i="7"/>
  <c r="F40" i="7"/>
  <c r="E41" i="7"/>
  <c r="F41" i="7"/>
  <c r="E42" i="7"/>
  <c r="F42" i="7"/>
  <c r="E43" i="7"/>
  <c r="F43" i="7"/>
  <c r="E44" i="7"/>
  <c r="F44" i="7"/>
  <c r="E45" i="7"/>
  <c r="F45" i="7"/>
  <c r="E46" i="7"/>
  <c r="F46" i="7"/>
  <c r="E47" i="7"/>
  <c r="F47" i="7"/>
  <c r="E48" i="7"/>
  <c r="F48" i="7"/>
  <c r="E49" i="7"/>
  <c r="F49" i="7"/>
  <c r="E50" i="7"/>
  <c r="F50" i="7"/>
  <c r="E51" i="7"/>
  <c r="F51" i="7"/>
  <c r="E52" i="7"/>
  <c r="F52" i="7"/>
  <c r="E53" i="7"/>
  <c r="F53" i="7"/>
  <c r="E54" i="7"/>
  <c r="F54" i="7"/>
  <c r="E55" i="7"/>
  <c r="F55" i="7"/>
  <c r="E56" i="7"/>
  <c r="F56" i="7"/>
  <c r="E57" i="7"/>
  <c r="F57" i="7"/>
  <c r="E58" i="7"/>
  <c r="F58" i="7"/>
  <c r="E59" i="7"/>
  <c r="F59" i="7"/>
  <c r="E60" i="7"/>
  <c r="F60" i="7"/>
  <c r="E61" i="7"/>
  <c r="F61" i="7"/>
  <c r="E62" i="7"/>
  <c r="F62" i="7"/>
  <c r="E63" i="7"/>
  <c r="F63" i="7"/>
  <c r="E64" i="7"/>
  <c r="F64" i="7"/>
  <c r="E65" i="7"/>
  <c r="F65" i="7"/>
  <c r="E66" i="7"/>
  <c r="F66" i="7"/>
  <c r="E67" i="7"/>
  <c r="F67" i="7"/>
  <c r="E68" i="7"/>
  <c r="F68" i="7"/>
  <c r="E69" i="7"/>
  <c r="F69" i="7"/>
  <c r="E70" i="7"/>
  <c r="F70" i="7"/>
  <c r="E71" i="7"/>
  <c r="F71" i="7"/>
  <c r="E72" i="7"/>
  <c r="F72" i="7"/>
  <c r="E73" i="7"/>
  <c r="F73" i="7"/>
  <c r="E74" i="7"/>
  <c r="F74" i="7"/>
  <c r="E75" i="7"/>
  <c r="F75" i="7"/>
  <c r="E76" i="7"/>
  <c r="F76" i="7"/>
  <c r="E77" i="7"/>
  <c r="F77" i="7"/>
  <c r="E78" i="7"/>
  <c r="F78" i="7"/>
  <c r="E79" i="7"/>
  <c r="F79" i="7"/>
  <c r="E80" i="7"/>
  <c r="F80" i="7"/>
  <c r="E81" i="7"/>
  <c r="F81" i="7"/>
  <c r="E82" i="7"/>
  <c r="F82" i="7"/>
  <c r="E83" i="7"/>
  <c r="F83" i="7"/>
  <c r="E84" i="7"/>
  <c r="F84" i="7"/>
  <c r="E85" i="7"/>
  <c r="F85" i="7"/>
  <c r="E86" i="7"/>
  <c r="F86" i="7"/>
  <c r="E87" i="7"/>
  <c r="F87" i="7"/>
  <c r="E88" i="7"/>
  <c r="F88" i="7"/>
  <c r="E89" i="7"/>
  <c r="F89" i="7"/>
  <c r="E90" i="7"/>
  <c r="F90" i="7"/>
  <c r="E91" i="7"/>
  <c r="F91" i="7"/>
  <c r="E92" i="7"/>
  <c r="F92" i="7"/>
  <c r="E93" i="7"/>
  <c r="F93" i="7"/>
  <c r="E94" i="7"/>
  <c r="F94" i="7"/>
  <c r="E95" i="7"/>
  <c r="F95" i="7"/>
  <c r="E96" i="7"/>
  <c r="F96" i="7"/>
  <c r="E97" i="7"/>
  <c r="F97" i="7"/>
  <c r="E98" i="7"/>
  <c r="F98" i="7"/>
  <c r="E99" i="7"/>
  <c r="F99" i="7"/>
  <c r="E100" i="7"/>
  <c r="F100" i="7"/>
  <c r="E101" i="7"/>
  <c r="F101" i="7"/>
  <c r="AJ6" i="7"/>
  <c r="AI6" i="7"/>
  <c r="AH6" i="7"/>
  <c r="AD6" i="7"/>
  <c r="AC6" i="7"/>
  <c r="X6" i="7"/>
  <c r="W6" i="7"/>
  <c r="V6" i="7"/>
  <c r="R6" i="7"/>
  <c r="Q6" i="7"/>
  <c r="L6" i="7"/>
  <c r="K6" i="7"/>
  <c r="J6" i="7"/>
  <c r="F6" i="7"/>
  <c r="E6" i="7"/>
  <c r="AH7" i="6"/>
  <c r="AI7" i="6"/>
  <c r="AJ7" i="6"/>
  <c r="AH8" i="6"/>
  <c r="AI8" i="6"/>
  <c r="AJ8" i="6"/>
  <c r="AH9" i="6"/>
  <c r="AI9" i="6"/>
  <c r="AJ9" i="6"/>
  <c r="AH10" i="6"/>
  <c r="AI10" i="6"/>
  <c r="AJ10" i="6"/>
  <c r="AH11" i="6"/>
  <c r="AI11" i="6"/>
  <c r="AJ11" i="6"/>
  <c r="AH12" i="6"/>
  <c r="AI12" i="6"/>
  <c r="AJ12" i="6"/>
  <c r="AH13" i="6"/>
  <c r="AI13" i="6"/>
  <c r="AJ13" i="6"/>
  <c r="AH14" i="6"/>
  <c r="AI14" i="6"/>
  <c r="AJ14" i="6"/>
  <c r="AH15" i="6"/>
  <c r="AI15" i="6"/>
  <c r="AJ15" i="6"/>
  <c r="AH16" i="6"/>
  <c r="AI16" i="6"/>
  <c r="AJ16" i="6"/>
  <c r="AH17" i="6"/>
  <c r="AI17" i="6"/>
  <c r="AJ17" i="6"/>
  <c r="AH18" i="6"/>
  <c r="AI18" i="6"/>
  <c r="AJ18" i="6"/>
  <c r="AH19" i="6"/>
  <c r="AI19" i="6"/>
  <c r="AJ19" i="6"/>
  <c r="AH20" i="6"/>
  <c r="AI20" i="6"/>
  <c r="AJ20" i="6"/>
  <c r="AH21" i="6"/>
  <c r="AI21" i="6"/>
  <c r="AJ21" i="6"/>
  <c r="AH22" i="6"/>
  <c r="AI22" i="6"/>
  <c r="AJ22" i="6"/>
  <c r="AH23" i="6"/>
  <c r="AI23" i="6"/>
  <c r="AJ23" i="6"/>
  <c r="AH24" i="6"/>
  <c r="AI24" i="6"/>
  <c r="AJ24" i="6"/>
  <c r="AH25" i="6"/>
  <c r="AI25" i="6"/>
  <c r="AJ25" i="6"/>
  <c r="AH26" i="6"/>
  <c r="AI26" i="6"/>
  <c r="AJ26" i="6"/>
  <c r="AH27" i="6"/>
  <c r="AI27" i="6"/>
  <c r="AJ27" i="6"/>
  <c r="AH28" i="6"/>
  <c r="AI28" i="6"/>
  <c r="AJ28" i="6"/>
  <c r="AH29" i="6"/>
  <c r="AI29" i="6"/>
  <c r="AJ29" i="6"/>
  <c r="AH30" i="6"/>
  <c r="AI30" i="6"/>
  <c r="AJ30" i="6"/>
  <c r="AH31" i="6"/>
  <c r="AI31" i="6"/>
  <c r="AJ31" i="6"/>
  <c r="AH32" i="6"/>
  <c r="AI32" i="6"/>
  <c r="AJ32" i="6"/>
  <c r="AH33" i="6"/>
  <c r="AI33" i="6"/>
  <c r="AJ33" i="6"/>
  <c r="AH34" i="6"/>
  <c r="AI34" i="6"/>
  <c r="AJ34" i="6"/>
  <c r="AH35" i="6"/>
  <c r="AI35" i="6"/>
  <c r="AJ35" i="6"/>
  <c r="AH36" i="6"/>
  <c r="AI36" i="6"/>
  <c r="AJ36" i="6"/>
  <c r="AH37" i="6"/>
  <c r="AI37" i="6"/>
  <c r="AJ37" i="6"/>
  <c r="AH38" i="6"/>
  <c r="AI38" i="6"/>
  <c r="AJ38" i="6"/>
  <c r="AH39" i="6"/>
  <c r="AI39" i="6"/>
  <c r="AJ39" i="6"/>
  <c r="AH40" i="6"/>
  <c r="AI40" i="6"/>
  <c r="AJ40" i="6"/>
  <c r="AH41" i="6"/>
  <c r="AI41" i="6"/>
  <c r="AJ41" i="6"/>
  <c r="AH42" i="6"/>
  <c r="AI42" i="6"/>
  <c r="AJ42" i="6"/>
  <c r="AH43" i="6"/>
  <c r="AI43" i="6"/>
  <c r="AJ43" i="6"/>
  <c r="AH44" i="6"/>
  <c r="AI44" i="6"/>
  <c r="AJ44" i="6"/>
  <c r="AH45" i="6"/>
  <c r="AI45" i="6"/>
  <c r="AJ45" i="6"/>
  <c r="AH46" i="6"/>
  <c r="AI46" i="6"/>
  <c r="AJ46" i="6"/>
  <c r="AH47" i="6"/>
  <c r="AI47" i="6"/>
  <c r="AJ47" i="6"/>
  <c r="AH48" i="6"/>
  <c r="AI48" i="6"/>
  <c r="AJ48" i="6"/>
  <c r="AH49" i="6"/>
  <c r="AI49" i="6"/>
  <c r="AJ49" i="6"/>
  <c r="AH50" i="6"/>
  <c r="AI50" i="6"/>
  <c r="AJ50" i="6"/>
  <c r="AH51" i="6"/>
  <c r="AI51" i="6"/>
  <c r="AJ51" i="6"/>
  <c r="AH52" i="6"/>
  <c r="AI52" i="6"/>
  <c r="AJ52" i="6"/>
  <c r="AH53" i="6"/>
  <c r="AI53" i="6"/>
  <c r="AJ53" i="6"/>
  <c r="AH54" i="6"/>
  <c r="AI54" i="6"/>
  <c r="AJ54" i="6"/>
  <c r="AH55" i="6"/>
  <c r="AI55" i="6"/>
  <c r="AJ55" i="6"/>
  <c r="AH56" i="6"/>
  <c r="AI56" i="6"/>
  <c r="AJ56" i="6"/>
  <c r="AH57" i="6"/>
  <c r="AI57" i="6"/>
  <c r="AJ57" i="6"/>
  <c r="AH58" i="6"/>
  <c r="AI58" i="6"/>
  <c r="AJ58" i="6"/>
  <c r="AH59" i="6"/>
  <c r="AI59" i="6"/>
  <c r="AJ59" i="6"/>
  <c r="AH60" i="6"/>
  <c r="AI60" i="6"/>
  <c r="AJ60" i="6"/>
  <c r="AH61" i="6"/>
  <c r="AI61" i="6"/>
  <c r="AJ61" i="6"/>
  <c r="AH62" i="6"/>
  <c r="AI62" i="6"/>
  <c r="AJ62" i="6"/>
  <c r="AH63" i="6"/>
  <c r="AI63" i="6"/>
  <c r="AJ63" i="6"/>
  <c r="AH64" i="6"/>
  <c r="AI64" i="6"/>
  <c r="AJ64" i="6"/>
  <c r="AH65" i="6"/>
  <c r="AI65" i="6"/>
  <c r="AJ65" i="6"/>
  <c r="AH66" i="6"/>
  <c r="AI66" i="6"/>
  <c r="AJ66" i="6"/>
  <c r="AH67" i="6"/>
  <c r="AI67" i="6"/>
  <c r="AJ67" i="6"/>
  <c r="AH68" i="6"/>
  <c r="AI68" i="6"/>
  <c r="AJ68" i="6"/>
  <c r="AH69" i="6"/>
  <c r="AI69" i="6"/>
  <c r="AJ69" i="6"/>
  <c r="AH70" i="6"/>
  <c r="AI70" i="6"/>
  <c r="AJ70" i="6"/>
  <c r="AH71" i="6"/>
  <c r="AI71" i="6"/>
  <c r="AJ71" i="6"/>
  <c r="AH72" i="6"/>
  <c r="AI72" i="6"/>
  <c r="AJ72" i="6"/>
  <c r="AH73" i="6"/>
  <c r="AI73" i="6"/>
  <c r="AJ73" i="6"/>
  <c r="AH74" i="6"/>
  <c r="AI74" i="6"/>
  <c r="AJ74" i="6"/>
  <c r="AH75" i="6"/>
  <c r="AI75" i="6"/>
  <c r="AJ75" i="6"/>
  <c r="AH76" i="6"/>
  <c r="AI76" i="6"/>
  <c r="AJ76" i="6"/>
  <c r="AH77" i="6"/>
  <c r="AI77" i="6"/>
  <c r="AJ77" i="6"/>
  <c r="AH78" i="6"/>
  <c r="AI78" i="6"/>
  <c r="AJ78" i="6"/>
  <c r="AH79" i="6"/>
  <c r="AI79" i="6"/>
  <c r="AJ79" i="6"/>
  <c r="AH80" i="6"/>
  <c r="AI80" i="6"/>
  <c r="AJ80" i="6"/>
  <c r="AH81" i="6"/>
  <c r="AI81" i="6"/>
  <c r="AJ81" i="6"/>
  <c r="AH82" i="6"/>
  <c r="AI82" i="6"/>
  <c r="AJ82" i="6"/>
  <c r="AH83" i="6"/>
  <c r="AI83" i="6"/>
  <c r="AJ83" i="6"/>
  <c r="AH84" i="6"/>
  <c r="AI84" i="6"/>
  <c r="AJ84" i="6"/>
  <c r="AH85" i="6"/>
  <c r="AI85" i="6"/>
  <c r="AJ85" i="6"/>
  <c r="AH86" i="6"/>
  <c r="AI86" i="6"/>
  <c r="AJ86" i="6"/>
  <c r="AH87" i="6"/>
  <c r="AI87" i="6"/>
  <c r="AJ87" i="6"/>
  <c r="AH88" i="6"/>
  <c r="AI88" i="6"/>
  <c r="AJ88" i="6"/>
  <c r="AH89" i="6"/>
  <c r="AI89" i="6"/>
  <c r="AJ89" i="6"/>
  <c r="AH90" i="6"/>
  <c r="AI90" i="6"/>
  <c r="AJ90" i="6"/>
  <c r="AH91" i="6"/>
  <c r="AI91" i="6"/>
  <c r="AJ91" i="6"/>
  <c r="AH92" i="6"/>
  <c r="AI92" i="6"/>
  <c r="AJ92" i="6"/>
  <c r="AH93" i="6"/>
  <c r="AI93" i="6"/>
  <c r="AJ93" i="6"/>
  <c r="AH94" i="6"/>
  <c r="AI94" i="6"/>
  <c r="AJ94" i="6"/>
  <c r="AH95" i="6"/>
  <c r="AI95" i="6"/>
  <c r="AJ95" i="6"/>
  <c r="AH96" i="6"/>
  <c r="AI96" i="6"/>
  <c r="AJ96" i="6"/>
  <c r="AH97" i="6"/>
  <c r="AI97" i="6"/>
  <c r="AJ97" i="6"/>
  <c r="AH98" i="6"/>
  <c r="AI98" i="6"/>
  <c r="AJ98" i="6"/>
  <c r="AH99" i="6"/>
  <c r="AI99" i="6"/>
  <c r="AJ99" i="6"/>
  <c r="AH100" i="6"/>
  <c r="AI100" i="6"/>
  <c r="AJ100" i="6"/>
  <c r="AH101" i="6"/>
  <c r="AI101" i="6"/>
  <c r="AJ101" i="6"/>
  <c r="AC7" i="6"/>
  <c r="AD7" i="6"/>
  <c r="AC8" i="6"/>
  <c r="AD8" i="6"/>
  <c r="AC9" i="6"/>
  <c r="AD9" i="6"/>
  <c r="AC10" i="6"/>
  <c r="AD10" i="6"/>
  <c r="AC11" i="6"/>
  <c r="AD11" i="6"/>
  <c r="AC12" i="6"/>
  <c r="AD12" i="6"/>
  <c r="AC13" i="6"/>
  <c r="AD13" i="6"/>
  <c r="AC14" i="6"/>
  <c r="AD14" i="6"/>
  <c r="AC15" i="6"/>
  <c r="AD15" i="6"/>
  <c r="AC16" i="6"/>
  <c r="AD16" i="6"/>
  <c r="AC17" i="6"/>
  <c r="AD17" i="6"/>
  <c r="AC18" i="6"/>
  <c r="AD18" i="6"/>
  <c r="AC19" i="6"/>
  <c r="AD19" i="6"/>
  <c r="AC20" i="6"/>
  <c r="AD20" i="6"/>
  <c r="AC21" i="6"/>
  <c r="AD21" i="6"/>
  <c r="AC22" i="6"/>
  <c r="AD22" i="6"/>
  <c r="AC23" i="6"/>
  <c r="AD23" i="6"/>
  <c r="AC24" i="6"/>
  <c r="AD24" i="6"/>
  <c r="AC25" i="6"/>
  <c r="AD25" i="6"/>
  <c r="AC26" i="6"/>
  <c r="AD26" i="6"/>
  <c r="AC27" i="6"/>
  <c r="AD27" i="6"/>
  <c r="AC28" i="6"/>
  <c r="AD28" i="6"/>
  <c r="AC29" i="6"/>
  <c r="AD29" i="6"/>
  <c r="AC30" i="6"/>
  <c r="AD30" i="6"/>
  <c r="AC31" i="6"/>
  <c r="AD31" i="6"/>
  <c r="AC32" i="6"/>
  <c r="AD32" i="6"/>
  <c r="AC33" i="6"/>
  <c r="AD33" i="6"/>
  <c r="AC34" i="6"/>
  <c r="AD34" i="6"/>
  <c r="AC35" i="6"/>
  <c r="AD35" i="6"/>
  <c r="AC36" i="6"/>
  <c r="AD36" i="6"/>
  <c r="AC37" i="6"/>
  <c r="AD37" i="6"/>
  <c r="AC38" i="6"/>
  <c r="AD38" i="6"/>
  <c r="AC39" i="6"/>
  <c r="AD39" i="6"/>
  <c r="AC40" i="6"/>
  <c r="AD40" i="6"/>
  <c r="AC41" i="6"/>
  <c r="AD41" i="6"/>
  <c r="AC42" i="6"/>
  <c r="AD42" i="6"/>
  <c r="AC43" i="6"/>
  <c r="AD43" i="6"/>
  <c r="AC44" i="6"/>
  <c r="AD44" i="6"/>
  <c r="AC45" i="6"/>
  <c r="AD45" i="6"/>
  <c r="AC46" i="6"/>
  <c r="AD46" i="6"/>
  <c r="AC47" i="6"/>
  <c r="AD47" i="6"/>
  <c r="AC48" i="6"/>
  <c r="AD48" i="6"/>
  <c r="AC49" i="6"/>
  <c r="AD49" i="6"/>
  <c r="AC50" i="6"/>
  <c r="AD50" i="6"/>
  <c r="AC51" i="6"/>
  <c r="AD51" i="6"/>
  <c r="AC52" i="6"/>
  <c r="AD52" i="6"/>
  <c r="AC53" i="6"/>
  <c r="AD53" i="6"/>
  <c r="AC54" i="6"/>
  <c r="AD54" i="6"/>
  <c r="AC55" i="6"/>
  <c r="AD55" i="6"/>
  <c r="AC56" i="6"/>
  <c r="AD56" i="6"/>
  <c r="AC57" i="6"/>
  <c r="AD57" i="6"/>
  <c r="AC58" i="6"/>
  <c r="AD58" i="6"/>
  <c r="AC59" i="6"/>
  <c r="AD59" i="6"/>
  <c r="AC60" i="6"/>
  <c r="AD60" i="6"/>
  <c r="AC61" i="6"/>
  <c r="AD61" i="6"/>
  <c r="AC62" i="6"/>
  <c r="AD62" i="6"/>
  <c r="AC63" i="6"/>
  <c r="AD63" i="6"/>
  <c r="AC64" i="6"/>
  <c r="AD64" i="6"/>
  <c r="AC65" i="6"/>
  <c r="AD65" i="6"/>
  <c r="AC66" i="6"/>
  <c r="AD66" i="6"/>
  <c r="AC67" i="6"/>
  <c r="AD67" i="6"/>
  <c r="AC68" i="6"/>
  <c r="AD68" i="6"/>
  <c r="AC69" i="6"/>
  <c r="AD69" i="6"/>
  <c r="AC70" i="6"/>
  <c r="AD70" i="6"/>
  <c r="AC71" i="6"/>
  <c r="AD71" i="6"/>
  <c r="AC72" i="6"/>
  <c r="AD72" i="6"/>
  <c r="AC73" i="6"/>
  <c r="AD73" i="6"/>
  <c r="AC74" i="6"/>
  <c r="AD74" i="6"/>
  <c r="AC75" i="6"/>
  <c r="AD75" i="6"/>
  <c r="AC76" i="6"/>
  <c r="AD76" i="6"/>
  <c r="AC77" i="6"/>
  <c r="AD77" i="6"/>
  <c r="AC78" i="6"/>
  <c r="AD78" i="6"/>
  <c r="AC79" i="6"/>
  <c r="AD79" i="6"/>
  <c r="AC80" i="6"/>
  <c r="AD80" i="6"/>
  <c r="AC81" i="6"/>
  <c r="AD81" i="6"/>
  <c r="AC82" i="6"/>
  <c r="AD82" i="6"/>
  <c r="AC83" i="6"/>
  <c r="AD83" i="6"/>
  <c r="AC84" i="6"/>
  <c r="AD84" i="6"/>
  <c r="AC85" i="6"/>
  <c r="AD85" i="6"/>
  <c r="AC86" i="6"/>
  <c r="AD86" i="6"/>
  <c r="AC87" i="6"/>
  <c r="AD87" i="6"/>
  <c r="AC88" i="6"/>
  <c r="AD88" i="6"/>
  <c r="AC89" i="6"/>
  <c r="AD89" i="6"/>
  <c r="AC90" i="6"/>
  <c r="AD90" i="6"/>
  <c r="AC91" i="6"/>
  <c r="AD91" i="6"/>
  <c r="AC92" i="6"/>
  <c r="AD92" i="6"/>
  <c r="AC93" i="6"/>
  <c r="AD93" i="6"/>
  <c r="AC94" i="6"/>
  <c r="AD94" i="6"/>
  <c r="AC95" i="6"/>
  <c r="AD95" i="6"/>
  <c r="AC96" i="6"/>
  <c r="AD96" i="6"/>
  <c r="AC97" i="6"/>
  <c r="AD97" i="6"/>
  <c r="AC98" i="6"/>
  <c r="AD98" i="6"/>
  <c r="AC99" i="6"/>
  <c r="AD99" i="6"/>
  <c r="AC100" i="6"/>
  <c r="AD100" i="6"/>
  <c r="AC101" i="6"/>
  <c r="AD101" i="6"/>
  <c r="V7" i="6"/>
  <c r="W7" i="6"/>
  <c r="X7" i="6"/>
  <c r="V8" i="6"/>
  <c r="W8" i="6"/>
  <c r="X8" i="6"/>
  <c r="V9" i="6"/>
  <c r="W9" i="6"/>
  <c r="X9" i="6"/>
  <c r="V10" i="6"/>
  <c r="W10" i="6"/>
  <c r="X10" i="6"/>
  <c r="V11" i="6"/>
  <c r="W11" i="6"/>
  <c r="X11" i="6"/>
  <c r="V12" i="6"/>
  <c r="W12" i="6"/>
  <c r="X12" i="6"/>
  <c r="V13" i="6"/>
  <c r="W13" i="6"/>
  <c r="X13" i="6"/>
  <c r="V14" i="6"/>
  <c r="W14" i="6"/>
  <c r="X14" i="6"/>
  <c r="V15" i="6"/>
  <c r="W15" i="6"/>
  <c r="X15" i="6"/>
  <c r="V16" i="6"/>
  <c r="W16" i="6"/>
  <c r="X16" i="6"/>
  <c r="V17" i="6"/>
  <c r="W17" i="6"/>
  <c r="X17" i="6"/>
  <c r="V18" i="6"/>
  <c r="W18" i="6"/>
  <c r="X18" i="6"/>
  <c r="W19" i="6"/>
  <c r="X19" i="6"/>
  <c r="V20" i="6"/>
  <c r="W20" i="6"/>
  <c r="X20" i="6"/>
  <c r="V21" i="6"/>
  <c r="W21" i="6"/>
  <c r="X21" i="6"/>
  <c r="V22" i="6"/>
  <c r="W22" i="6"/>
  <c r="X22" i="6"/>
  <c r="V23" i="6"/>
  <c r="W23" i="6"/>
  <c r="X23" i="6"/>
  <c r="V24" i="6"/>
  <c r="W24" i="6"/>
  <c r="X24" i="6"/>
  <c r="V25" i="6"/>
  <c r="W25" i="6"/>
  <c r="X25" i="6"/>
  <c r="V26" i="6"/>
  <c r="W26" i="6"/>
  <c r="X26" i="6"/>
  <c r="V27" i="6"/>
  <c r="W27" i="6"/>
  <c r="X27" i="6"/>
  <c r="V28" i="6"/>
  <c r="W28" i="6"/>
  <c r="X28" i="6"/>
  <c r="V29" i="6"/>
  <c r="W29" i="6"/>
  <c r="X29" i="6"/>
  <c r="V30" i="6"/>
  <c r="W30" i="6"/>
  <c r="X30" i="6"/>
  <c r="V31" i="6"/>
  <c r="W31" i="6"/>
  <c r="X31" i="6"/>
  <c r="V32" i="6"/>
  <c r="W32" i="6"/>
  <c r="X32" i="6"/>
  <c r="V33" i="6"/>
  <c r="W33" i="6"/>
  <c r="X33" i="6"/>
  <c r="V34" i="6"/>
  <c r="W34" i="6"/>
  <c r="X34" i="6"/>
  <c r="V35" i="6"/>
  <c r="W35" i="6"/>
  <c r="X35" i="6"/>
  <c r="V36" i="6"/>
  <c r="W36" i="6"/>
  <c r="X36" i="6"/>
  <c r="V37" i="6"/>
  <c r="W37" i="6"/>
  <c r="X37" i="6"/>
  <c r="V38" i="6"/>
  <c r="W38" i="6"/>
  <c r="X38" i="6"/>
  <c r="V39" i="6"/>
  <c r="W39" i="6"/>
  <c r="X39" i="6"/>
  <c r="V40" i="6"/>
  <c r="W40" i="6"/>
  <c r="X40" i="6"/>
  <c r="V41" i="6"/>
  <c r="W41" i="6"/>
  <c r="X41" i="6"/>
  <c r="V42" i="6"/>
  <c r="W42" i="6"/>
  <c r="X42" i="6"/>
  <c r="V43" i="6"/>
  <c r="W43" i="6"/>
  <c r="X43" i="6"/>
  <c r="V44" i="6"/>
  <c r="W44" i="6"/>
  <c r="X44" i="6"/>
  <c r="V45" i="6"/>
  <c r="W45" i="6"/>
  <c r="X45" i="6"/>
  <c r="V46" i="6"/>
  <c r="W46" i="6"/>
  <c r="X46" i="6"/>
  <c r="V47" i="6"/>
  <c r="W47" i="6"/>
  <c r="X47" i="6"/>
  <c r="V48" i="6"/>
  <c r="W48" i="6"/>
  <c r="X48" i="6"/>
  <c r="V49" i="6"/>
  <c r="W49" i="6"/>
  <c r="X49" i="6"/>
  <c r="V50" i="6"/>
  <c r="W50" i="6"/>
  <c r="X50" i="6"/>
  <c r="V51" i="6"/>
  <c r="W51" i="6"/>
  <c r="X51" i="6"/>
  <c r="V52" i="6"/>
  <c r="W52" i="6"/>
  <c r="X52" i="6"/>
  <c r="V53" i="6"/>
  <c r="W53" i="6"/>
  <c r="X53" i="6"/>
  <c r="V54" i="6"/>
  <c r="W54" i="6"/>
  <c r="X54" i="6"/>
  <c r="V55" i="6"/>
  <c r="W55" i="6"/>
  <c r="X55" i="6"/>
  <c r="V56" i="6"/>
  <c r="W56" i="6"/>
  <c r="X56" i="6"/>
  <c r="V57" i="6"/>
  <c r="W57" i="6"/>
  <c r="X57" i="6"/>
  <c r="V58" i="6"/>
  <c r="W58" i="6"/>
  <c r="X58" i="6"/>
  <c r="V59" i="6"/>
  <c r="W59" i="6"/>
  <c r="X59" i="6"/>
  <c r="V60" i="6"/>
  <c r="W60" i="6"/>
  <c r="X60" i="6"/>
  <c r="V61" i="6"/>
  <c r="W61" i="6"/>
  <c r="X61" i="6"/>
  <c r="V62" i="6"/>
  <c r="W62" i="6"/>
  <c r="X62" i="6"/>
  <c r="V63" i="6"/>
  <c r="W63" i="6"/>
  <c r="X63" i="6"/>
  <c r="V64" i="6"/>
  <c r="W64" i="6"/>
  <c r="X64" i="6"/>
  <c r="V65" i="6"/>
  <c r="W65" i="6"/>
  <c r="X65" i="6"/>
  <c r="V66" i="6"/>
  <c r="W66" i="6"/>
  <c r="X66" i="6"/>
  <c r="V67" i="6"/>
  <c r="W67" i="6"/>
  <c r="X67" i="6"/>
  <c r="V68" i="6"/>
  <c r="W68" i="6"/>
  <c r="X68" i="6"/>
  <c r="V69" i="6"/>
  <c r="W69" i="6"/>
  <c r="X69" i="6"/>
  <c r="V70" i="6"/>
  <c r="W70" i="6"/>
  <c r="X70" i="6"/>
  <c r="V71" i="6"/>
  <c r="W71" i="6"/>
  <c r="X71" i="6"/>
  <c r="V72" i="6"/>
  <c r="W72" i="6"/>
  <c r="X72" i="6"/>
  <c r="V73" i="6"/>
  <c r="W73" i="6"/>
  <c r="X73" i="6"/>
  <c r="V74" i="6"/>
  <c r="W74" i="6"/>
  <c r="X74" i="6"/>
  <c r="V75" i="6"/>
  <c r="W75" i="6"/>
  <c r="X75" i="6"/>
  <c r="V76" i="6"/>
  <c r="W76" i="6"/>
  <c r="X76" i="6"/>
  <c r="V77" i="6"/>
  <c r="W77" i="6"/>
  <c r="X77" i="6"/>
  <c r="V78" i="6"/>
  <c r="W78" i="6"/>
  <c r="X78" i="6"/>
  <c r="V79" i="6"/>
  <c r="W79" i="6"/>
  <c r="X79" i="6"/>
  <c r="V80" i="6"/>
  <c r="W80" i="6"/>
  <c r="X80" i="6"/>
  <c r="V81" i="6"/>
  <c r="W81" i="6"/>
  <c r="X81" i="6"/>
  <c r="V82" i="6"/>
  <c r="W82" i="6"/>
  <c r="X82" i="6"/>
  <c r="V83" i="6"/>
  <c r="W83" i="6"/>
  <c r="X83" i="6"/>
  <c r="V84" i="6"/>
  <c r="W84" i="6"/>
  <c r="X84" i="6"/>
  <c r="V85" i="6"/>
  <c r="W85" i="6"/>
  <c r="X85" i="6"/>
  <c r="V86" i="6"/>
  <c r="W86" i="6"/>
  <c r="X86" i="6"/>
  <c r="V87" i="6"/>
  <c r="W87" i="6"/>
  <c r="X87" i="6"/>
  <c r="V88" i="6"/>
  <c r="W88" i="6"/>
  <c r="X88" i="6"/>
  <c r="V89" i="6"/>
  <c r="W89" i="6"/>
  <c r="X89" i="6"/>
  <c r="V90" i="6"/>
  <c r="W90" i="6"/>
  <c r="X90" i="6"/>
  <c r="V91" i="6"/>
  <c r="W91" i="6"/>
  <c r="X91" i="6"/>
  <c r="V92" i="6"/>
  <c r="W92" i="6"/>
  <c r="X92" i="6"/>
  <c r="V93" i="6"/>
  <c r="W93" i="6"/>
  <c r="X93" i="6"/>
  <c r="V94" i="6"/>
  <c r="W94" i="6"/>
  <c r="X94" i="6"/>
  <c r="V95" i="6"/>
  <c r="W95" i="6"/>
  <c r="X95" i="6"/>
  <c r="V96" i="6"/>
  <c r="W96" i="6"/>
  <c r="X96" i="6"/>
  <c r="V97" i="6"/>
  <c r="W97" i="6"/>
  <c r="X97" i="6"/>
  <c r="V98" i="6"/>
  <c r="W98" i="6"/>
  <c r="X98" i="6"/>
  <c r="V99" i="6"/>
  <c r="W99" i="6"/>
  <c r="X99" i="6"/>
  <c r="V100" i="6"/>
  <c r="W100" i="6"/>
  <c r="X100" i="6"/>
  <c r="V101" i="6"/>
  <c r="W101" i="6"/>
  <c r="X101" i="6"/>
  <c r="Q7" i="6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Q60" i="6"/>
  <c r="R60" i="6"/>
  <c r="Q61" i="6"/>
  <c r="R61" i="6"/>
  <c r="Q62" i="6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R83" i="6"/>
  <c r="Q84" i="6"/>
  <c r="R84" i="6"/>
  <c r="Q85" i="6"/>
  <c r="R85" i="6"/>
  <c r="Q86" i="6"/>
  <c r="R86" i="6"/>
  <c r="Q87" i="6"/>
  <c r="R87" i="6"/>
  <c r="Q88" i="6"/>
  <c r="R88" i="6"/>
  <c r="Q89" i="6"/>
  <c r="R89" i="6"/>
  <c r="Q90" i="6"/>
  <c r="R90" i="6"/>
  <c r="Q91" i="6"/>
  <c r="R91" i="6"/>
  <c r="Q92" i="6"/>
  <c r="R92" i="6"/>
  <c r="Q93" i="6"/>
  <c r="R93" i="6"/>
  <c r="Q94" i="6"/>
  <c r="R94" i="6"/>
  <c r="Q95" i="6"/>
  <c r="R95" i="6"/>
  <c r="Q96" i="6"/>
  <c r="R96" i="6"/>
  <c r="Q97" i="6"/>
  <c r="R97" i="6"/>
  <c r="Q98" i="6"/>
  <c r="R98" i="6"/>
  <c r="Q99" i="6"/>
  <c r="R99" i="6"/>
  <c r="Q100" i="6"/>
  <c r="R100" i="6"/>
  <c r="Q101" i="6"/>
  <c r="R101" i="6"/>
  <c r="J7" i="6"/>
  <c r="K7" i="6"/>
  <c r="L7" i="6"/>
  <c r="J8" i="6"/>
  <c r="K8" i="6"/>
  <c r="L8" i="6"/>
  <c r="J9" i="6"/>
  <c r="K9" i="6"/>
  <c r="L9" i="6"/>
  <c r="J10" i="6"/>
  <c r="K10" i="6"/>
  <c r="L10" i="6"/>
  <c r="J11" i="6"/>
  <c r="K11" i="6"/>
  <c r="L11" i="6"/>
  <c r="J12" i="6"/>
  <c r="K12" i="6"/>
  <c r="L12" i="6"/>
  <c r="J13" i="6"/>
  <c r="K13" i="6"/>
  <c r="L13" i="6"/>
  <c r="J14" i="6"/>
  <c r="K14" i="6"/>
  <c r="L14" i="6"/>
  <c r="J15" i="6"/>
  <c r="K15" i="6"/>
  <c r="L15" i="6"/>
  <c r="J16" i="6"/>
  <c r="K16" i="6"/>
  <c r="L16" i="6"/>
  <c r="J17" i="6"/>
  <c r="K17" i="6"/>
  <c r="L17" i="6"/>
  <c r="J18" i="6"/>
  <c r="K18" i="6"/>
  <c r="L18" i="6"/>
  <c r="J19" i="6"/>
  <c r="K19" i="6"/>
  <c r="L19" i="6"/>
  <c r="J20" i="6"/>
  <c r="K20" i="6"/>
  <c r="L20" i="6"/>
  <c r="J21" i="6"/>
  <c r="K21" i="6"/>
  <c r="L21" i="6"/>
  <c r="J22" i="6"/>
  <c r="K22" i="6"/>
  <c r="L22" i="6"/>
  <c r="J23" i="6"/>
  <c r="K23" i="6"/>
  <c r="L23" i="6"/>
  <c r="J24" i="6"/>
  <c r="K24" i="6"/>
  <c r="L24" i="6"/>
  <c r="J25" i="6"/>
  <c r="K25" i="6"/>
  <c r="L25" i="6"/>
  <c r="J26" i="6"/>
  <c r="K26" i="6"/>
  <c r="L26" i="6"/>
  <c r="J27" i="6"/>
  <c r="K27" i="6"/>
  <c r="L27" i="6"/>
  <c r="J28" i="6"/>
  <c r="K28" i="6"/>
  <c r="L28" i="6"/>
  <c r="J29" i="6"/>
  <c r="K29" i="6"/>
  <c r="L29" i="6"/>
  <c r="J30" i="6"/>
  <c r="K30" i="6"/>
  <c r="L30" i="6"/>
  <c r="J31" i="6"/>
  <c r="K31" i="6"/>
  <c r="L31" i="6"/>
  <c r="J32" i="6"/>
  <c r="K32" i="6"/>
  <c r="L32" i="6"/>
  <c r="J33" i="6"/>
  <c r="K33" i="6"/>
  <c r="L33" i="6"/>
  <c r="J34" i="6"/>
  <c r="K34" i="6"/>
  <c r="L34" i="6"/>
  <c r="J35" i="6"/>
  <c r="K35" i="6"/>
  <c r="L35" i="6"/>
  <c r="J36" i="6"/>
  <c r="K36" i="6"/>
  <c r="L36" i="6"/>
  <c r="J37" i="6"/>
  <c r="K37" i="6"/>
  <c r="L37" i="6"/>
  <c r="J38" i="6"/>
  <c r="K38" i="6"/>
  <c r="L38" i="6"/>
  <c r="J39" i="6"/>
  <c r="K39" i="6"/>
  <c r="L39" i="6"/>
  <c r="J40" i="6"/>
  <c r="K40" i="6"/>
  <c r="L40" i="6"/>
  <c r="J41" i="6"/>
  <c r="K41" i="6"/>
  <c r="L41" i="6"/>
  <c r="J42" i="6"/>
  <c r="K42" i="6"/>
  <c r="L42" i="6"/>
  <c r="J43" i="6"/>
  <c r="K43" i="6"/>
  <c r="L43" i="6"/>
  <c r="J44" i="6"/>
  <c r="K44" i="6"/>
  <c r="L44" i="6"/>
  <c r="J45" i="6"/>
  <c r="K45" i="6"/>
  <c r="L45" i="6"/>
  <c r="J46" i="6"/>
  <c r="K46" i="6"/>
  <c r="L46" i="6"/>
  <c r="J47" i="6"/>
  <c r="K47" i="6"/>
  <c r="L47" i="6"/>
  <c r="J48" i="6"/>
  <c r="K48" i="6"/>
  <c r="L48" i="6"/>
  <c r="J49" i="6"/>
  <c r="K49" i="6"/>
  <c r="L49" i="6"/>
  <c r="J50" i="6"/>
  <c r="K50" i="6"/>
  <c r="L50" i="6"/>
  <c r="J51" i="6"/>
  <c r="K51" i="6"/>
  <c r="L51" i="6"/>
  <c r="J52" i="6"/>
  <c r="K52" i="6"/>
  <c r="L52" i="6"/>
  <c r="J53" i="6"/>
  <c r="K53" i="6"/>
  <c r="L53" i="6"/>
  <c r="J54" i="6"/>
  <c r="K54" i="6"/>
  <c r="L54" i="6"/>
  <c r="J55" i="6"/>
  <c r="K55" i="6"/>
  <c r="L55" i="6"/>
  <c r="J56" i="6"/>
  <c r="K56" i="6"/>
  <c r="L56" i="6"/>
  <c r="J57" i="6"/>
  <c r="K57" i="6"/>
  <c r="L57" i="6"/>
  <c r="J58" i="6"/>
  <c r="K58" i="6"/>
  <c r="L58" i="6"/>
  <c r="J59" i="6"/>
  <c r="K59" i="6"/>
  <c r="L59" i="6"/>
  <c r="J60" i="6"/>
  <c r="K60" i="6"/>
  <c r="L60" i="6"/>
  <c r="J61" i="6"/>
  <c r="K61" i="6"/>
  <c r="L61" i="6"/>
  <c r="J62" i="6"/>
  <c r="K62" i="6"/>
  <c r="L62" i="6"/>
  <c r="J63" i="6"/>
  <c r="K63" i="6"/>
  <c r="L63" i="6"/>
  <c r="J64" i="6"/>
  <c r="K64" i="6"/>
  <c r="L64" i="6"/>
  <c r="J65" i="6"/>
  <c r="K65" i="6"/>
  <c r="L65" i="6"/>
  <c r="J66" i="6"/>
  <c r="K66" i="6"/>
  <c r="L66" i="6"/>
  <c r="J67" i="6"/>
  <c r="K67" i="6"/>
  <c r="L67" i="6"/>
  <c r="J68" i="6"/>
  <c r="K68" i="6"/>
  <c r="L68" i="6"/>
  <c r="J69" i="6"/>
  <c r="K69" i="6"/>
  <c r="L69" i="6"/>
  <c r="J70" i="6"/>
  <c r="K70" i="6"/>
  <c r="L70" i="6"/>
  <c r="J71" i="6"/>
  <c r="K71" i="6"/>
  <c r="L71" i="6"/>
  <c r="J72" i="6"/>
  <c r="K72" i="6"/>
  <c r="L72" i="6"/>
  <c r="J73" i="6"/>
  <c r="K73" i="6"/>
  <c r="L73" i="6"/>
  <c r="J74" i="6"/>
  <c r="K74" i="6"/>
  <c r="L74" i="6"/>
  <c r="J75" i="6"/>
  <c r="K75" i="6"/>
  <c r="L75" i="6"/>
  <c r="J76" i="6"/>
  <c r="K76" i="6"/>
  <c r="L76" i="6"/>
  <c r="J77" i="6"/>
  <c r="K77" i="6"/>
  <c r="L77" i="6"/>
  <c r="J78" i="6"/>
  <c r="K78" i="6"/>
  <c r="L78" i="6"/>
  <c r="J79" i="6"/>
  <c r="K79" i="6"/>
  <c r="L79" i="6"/>
  <c r="J80" i="6"/>
  <c r="K80" i="6"/>
  <c r="L80" i="6"/>
  <c r="J81" i="6"/>
  <c r="K81" i="6"/>
  <c r="L81" i="6"/>
  <c r="J82" i="6"/>
  <c r="K82" i="6"/>
  <c r="L82" i="6"/>
  <c r="J83" i="6"/>
  <c r="K83" i="6"/>
  <c r="L83" i="6"/>
  <c r="J84" i="6"/>
  <c r="K84" i="6"/>
  <c r="L84" i="6"/>
  <c r="J85" i="6"/>
  <c r="K85" i="6"/>
  <c r="L85" i="6"/>
  <c r="J86" i="6"/>
  <c r="K86" i="6"/>
  <c r="L86" i="6"/>
  <c r="J87" i="6"/>
  <c r="K87" i="6"/>
  <c r="L87" i="6"/>
  <c r="J88" i="6"/>
  <c r="K88" i="6"/>
  <c r="L88" i="6"/>
  <c r="J89" i="6"/>
  <c r="K89" i="6"/>
  <c r="L89" i="6"/>
  <c r="J90" i="6"/>
  <c r="K90" i="6"/>
  <c r="L90" i="6"/>
  <c r="J91" i="6"/>
  <c r="K91" i="6"/>
  <c r="L91" i="6"/>
  <c r="J92" i="6"/>
  <c r="K92" i="6"/>
  <c r="L92" i="6"/>
  <c r="J93" i="6"/>
  <c r="K93" i="6"/>
  <c r="L93" i="6"/>
  <c r="J94" i="6"/>
  <c r="K94" i="6"/>
  <c r="L94" i="6"/>
  <c r="J95" i="6"/>
  <c r="K95" i="6"/>
  <c r="L95" i="6"/>
  <c r="J96" i="6"/>
  <c r="K96" i="6"/>
  <c r="L96" i="6"/>
  <c r="J97" i="6"/>
  <c r="K97" i="6"/>
  <c r="L97" i="6"/>
  <c r="J98" i="6"/>
  <c r="K98" i="6"/>
  <c r="L98" i="6"/>
  <c r="J99" i="6"/>
  <c r="K99" i="6"/>
  <c r="L99" i="6"/>
  <c r="J100" i="6"/>
  <c r="K100" i="6"/>
  <c r="L100" i="6"/>
  <c r="J101" i="6"/>
  <c r="K101" i="6"/>
  <c r="L101" i="6"/>
  <c r="E7" i="6"/>
  <c r="F7" i="6"/>
  <c r="E8" i="6"/>
  <c r="F8" i="6"/>
  <c r="E9" i="6"/>
  <c r="F9" i="6"/>
  <c r="E10" i="6"/>
  <c r="F10" i="6"/>
  <c r="E11" i="6"/>
  <c r="F11" i="6"/>
  <c r="E12" i="6"/>
  <c r="F12" i="6"/>
  <c r="E13" i="6"/>
  <c r="F13" i="6"/>
  <c r="E14" i="6"/>
  <c r="F14" i="6"/>
  <c r="E15" i="6"/>
  <c r="F15" i="6"/>
  <c r="E16" i="6"/>
  <c r="F16" i="6"/>
  <c r="E17" i="6"/>
  <c r="F17" i="6"/>
  <c r="E18" i="6"/>
  <c r="F18" i="6"/>
  <c r="E19" i="6"/>
  <c r="F19" i="6"/>
  <c r="E20" i="6"/>
  <c r="F20" i="6"/>
  <c r="E21" i="6"/>
  <c r="F21" i="6"/>
  <c r="E22" i="6"/>
  <c r="F22" i="6"/>
  <c r="E23" i="6"/>
  <c r="F23" i="6"/>
  <c r="E24" i="6"/>
  <c r="F24" i="6"/>
  <c r="E25" i="6"/>
  <c r="F25" i="6"/>
  <c r="E26" i="6"/>
  <c r="F26" i="6"/>
  <c r="E27" i="6"/>
  <c r="F27" i="6"/>
  <c r="E28" i="6"/>
  <c r="F28" i="6"/>
  <c r="E29" i="6"/>
  <c r="F29" i="6"/>
  <c r="E30" i="6"/>
  <c r="F30" i="6"/>
  <c r="E31" i="6"/>
  <c r="F31" i="6"/>
  <c r="E32" i="6"/>
  <c r="F32" i="6"/>
  <c r="E33" i="6"/>
  <c r="F33" i="6"/>
  <c r="E34" i="6"/>
  <c r="F34" i="6"/>
  <c r="E35" i="6"/>
  <c r="F35" i="6"/>
  <c r="E36" i="6"/>
  <c r="F36" i="6"/>
  <c r="E37" i="6"/>
  <c r="F37" i="6"/>
  <c r="E38" i="6"/>
  <c r="F38" i="6"/>
  <c r="E39" i="6"/>
  <c r="F39" i="6"/>
  <c r="E40" i="6"/>
  <c r="F40" i="6"/>
  <c r="E41" i="6"/>
  <c r="F41" i="6"/>
  <c r="E42" i="6"/>
  <c r="F42" i="6"/>
  <c r="E43" i="6"/>
  <c r="F43" i="6"/>
  <c r="E44" i="6"/>
  <c r="F44" i="6"/>
  <c r="E45" i="6"/>
  <c r="F45" i="6"/>
  <c r="E46" i="6"/>
  <c r="F46" i="6"/>
  <c r="E47" i="6"/>
  <c r="F47" i="6"/>
  <c r="E48" i="6"/>
  <c r="F48" i="6"/>
  <c r="E49" i="6"/>
  <c r="F49" i="6"/>
  <c r="E50" i="6"/>
  <c r="F50" i="6"/>
  <c r="E51" i="6"/>
  <c r="F51" i="6"/>
  <c r="E52" i="6"/>
  <c r="F52" i="6"/>
  <c r="E53" i="6"/>
  <c r="F53" i="6"/>
  <c r="E54" i="6"/>
  <c r="F54" i="6"/>
  <c r="E55" i="6"/>
  <c r="F55" i="6"/>
  <c r="E56" i="6"/>
  <c r="F56" i="6"/>
  <c r="E57" i="6"/>
  <c r="F57" i="6"/>
  <c r="E58" i="6"/>
  <c r="F58" i="6"/>
  <c r="E59" i="6"/>
  <c r="F59" i="6"/>
  <c r="E60" i="6"/>
  <c r="F60" i="6"/>
  <c r="E61" i="6"/>
  <c r="F61" i="6"/>
  <c r="E62" i="6"/>
  <c r="F62" i="6"/>
  <c r="E63" i="6"/>
  <c r="F63" i="6"/>
  <c r="E64" i="6"/>
  <c r="F64" i="6"/>
  <c r="E65" i="6"/>
  <c r="F65" i="6"/>
  <c r="E66" i="6"/>
  <c r="F66" i="6"/>
  <c r="E67" i="6"/>
  <c r="F67" i="6"/>
  <c r="E68" i="6"/>
  <c r="F68" i="6"/>
  <c r="E69" i="6"/>
  <c r="F69" i="6"/>
  <c r="E70" i="6"/>
  <c r="F70" i="6"/>
  <c r="E71" i="6"/>
  <c r="F71" i="6"/>
  <c r="E72" i="6"/>
  <c r="F72" i="6"/>
  <c r="E73" i="6"/>
  <c r="F73" i="6"/>
  <c r="E74" i="6"/>
  <c r="F74" i="6"/>
  <c r="E75" i="6"/>
  <c r="F75" i="6"/>
  <c r="E76" i="6"/>
  <c r="F76" i="6"/>
  <c r="E77" i="6"/>
  <c r="F77" i="6"/>
  <c r="E78" i="6"/>
  <c r="F78" i="6"/>
  <c r="E79" i="6"/>
  <c r="F79" i="6"/>
  <c r="E80" i="6"/>
  <c r="F80" i="6"/>
  <c r="E81" i="6"/>
  <c r="F81" i="6"/>
  <c r="E82" i="6"/>
  <c r="F82" i="6"/>
  <c r="E83" i="6"/>
  <c r="F83" i="6"/>
  <c r="E84" i="6"/>
  <c r="F84" i="6"/>
  <c r="E85" i="6"/>
  <c r="F85" i="6"/>
  <c r="E86" i="6"/>
  <c r="F86" i="6"/>
  <c r="E87" i="6"/>
  <c r="F87" i="6"/>
  <c r="E88" i="6"/>
  <c r="F88" i="6"/>
  <c r="E89" i="6"/>
  <c r="F89" i="6"/>
  <c r="E90" i="6"/>
  <c r="F90" i="6"/>
  <c r="E91" i="6"/>
  <c r="F91" i="6"/>
  <c r="E92" i="6"/>
  <c r="F92" i="6"/>
  <c r="E93" i="6"/>
  <c r="F93" i="6"/>
  <c r="E94" i="6"/>
  <c r="F94" i="6"/>
  <c r="E95" i="6"/>
  <c r="F95" i="6"/>
  <c r="E96" i="6"/>
  <c r="F96" i="6"/>
  <c r="E97" i="6"/>
  <c r="F97" i="6"/>
  <c r="E98" i="6"/>
  <c r="F98" i="6"/>
  <c r="E99" i="6"/>
  <c r="F99" i="6"/>
  <c r="E100" i="6"/>
  <c r="F100" i="6"/>
  <c r="E101" i="6"/>
  <c r="F101" i="6"/>
  <c r="AJ6" i="6"/>
  <c r="AI6" i="6"/>
  <c r="AH6" i="6"/>
  <c r="AD6" i="6"/>
  <c r="AC6" i="6"/>
  <c r="X6" i="6"/>
  <c r="W6" i="6"/>
  <c r="V6" i="6"/>
  <c r="R6" i="6"/>
  <c r="Q6" i="6"/>
  <c r="L6" i="6"/>
  <c r="K6" i="6"/>
  <c r="J6" i="6"/>
  <c r="F6" i="6"/>
  <c r="E6" i="6"/>
  <c r="AH7" i="5"/>
  <c r="AI7" i="5"/>
  <c r="AJ7" i="5"/>
  <c r="AH8" i="5"/>
  <c r="AI8" i="5"/>
  <c r="AJ8" i="5"/>
  <c r="AH9" i="5"/>
  <c r="AI9" i="5"/>
  <c r="AJ9" i="5"/>
  <c r="AH10" i="5"/>
  <c r="AI10" i="5"/>
  <c r="AJ10" i="5"/>
  <c r="AH11" i="5"/>
  <c r="AI11" i="5"/>
  <c r="AJ11" i="5"/>
  <c r="AH12" i="5"/>
  <c r="AI12" i="5"/>
  <c r="AJ12" i="5"/>
  <c r="AH13" i="5"/>
  <c r="AI13" i="5"/>
  <c r="AJ13" i="5"/>
  <c r="AH14" i="5"/>
  <c r="AI14" i="5"/>
  <c r="AJ14" i="5"/>
  <c r="AH15" i="5"/>
  <c r="AI15" i="5"/>
  <c r="AJ15" i="5"/>
  <c r="AH16" i="5"/>
  <c r="AI16" i="5"/>
  <c r="AJ16" i="5"/>
  <c r="AH17" i="5"/>
  <c r="AI17" i="5"/>
  <c r="AJ17" i="5"/>
  <c r="AH18" i="5"/>
  <c r="AI18" i="5"/>
  <c r="AJ18" i="5"/>
  <c r="AH19" i="5"/>
  <c r="AI19" i="5"/>
  <c r="AJ19" i="5"/>
  <c r="AH20" i="5"/>
  <c r="AI20" i="5"/>
  <c r="AJ20" i="5"/>
  <c r="AH21" i="5"/>
  <c r="AI21" i="5"/>
  <c r="AJ21" i="5"/>
  <c r="AH22" i="5"/>
  <c r="AI22" i="5"/>
  <c r="AJ22" i="5"/>
  <c r="AH23" i="5"/>
  <c r="AI23" i="5"/>
  <c r="AJ23" i="5"/>
  <c r="AH24" i="5"/>
  <c r="AI24" i="5"/>
  <c r="AJ24" i="5"/>
  <c r="AH25" i="5"/>
  <c r="AI25" i="5"/>
  <c r="AJ25" i="5"/>
  <c r="AH26" i="5"/>
  <c r="AI26" i="5"/>
  <c r="AJ26" i="5"/>
  <c r="AH27" i="5"/>
  <c r="AI27" i="5"/>
  <c r="AJ27" i="5"/>
  <c r="AH28" i="5"/>
  <c r="AI28" i="5"/>
  <c r="AJ28" i="5"/>
  <c r="AH29" i="5"/>
  <c r="AI29" i="5"/>
  <c r="AJ29" i="5"/>
  <c r="AH30" i="5"/>
  <c r="AI30" i="5"/>
  <c r="AJ30" i="5"/>
  <c r="AH31" i="5"/>
  <c r="AI31" i="5"/>
  <c r="AJ31" i="5"/>
  <c r="AH32" i="5"/>
  <c r="AI32" i="5"/>
  <c r="AJ32" i="5"/>
  <c r="AH33" i="5"/>
  <c r="AI33" i="5"/>
  <c r="AJ33" i="5"/>
  <c r="AH34" i="5"/>
  <c r="AI34" i="5"/>
  <c r="AJ34" i="5"/>
  <c r="AH35" i="5"/>
  <c r="AI35" i="5"/>
  <c r="AJ35" i="5"/>
  <c r="AH36" i="5"/>
  <c r="AI36" i="5"/>
  <c r="AJ36" i="5"/>
  <c r="AH37" i="5"/>
  <c r="AI37" i="5"/>
  <c r="AJ37" i="5"/>
  <c r="AH38" i="5"/>
  <c r="AI38" i="5"/>
  <c r="AJ38" i="5"/>
  <c r="AH39" i="5"/>
  <c r="AI39" i="5"/>
  <c r="AJ39" i="5"/>
  <c r="AH40" i="5"/>
  <c r="AI40" i="5"/>
  <c r="AJ40" i="5"/>
  <c r="AH41" i="5"/>
  <c r="AI41" i="5"/>
  <c r="AJ41" i="5"/>
  <c r="AH42" i="5"/>
  <c r="AI42" i="5"/>
  <c r="AJ42" i="5"/>
  <c r="AH43" i="5"/>
  <c r="AI43" i="5"/>
  <c r="AJ43" i="5"/>
  <c r="AH44" i="5"/>
  <c r="AI44" i="5"/>
  <c r="AJ44" i="5"/>
  <c r="AH45" i="5"/>
  <c r="AI45" i="5"/>
  <c r="AJ45" i="5"/>
  <c r="AH46" i="5"/>
  <c r="AI46" i="5"/>
  <c r="AJ46" i="5"/>
  <c r="AH47" i="5"/>
  <c r="AI47" i="5"/>
  <c r="AJ47" i="5"/>
  <c r="AH48" i="5"/>
  <c r="AI48" i="5"/>
  <c r="AJ48" i="5"/>
  <c r="AH49" i="5"/>
  <c r="AI49" i="5"/>
  <c r="AJ49" i="5"/>
  <c r="AH50" i="5"/>
  <c r="AI50" i="5"/>
  <c r="AJ50" i="5"/>
  <c r="AH51" i="5"/>
  <c r="AI51" i="5"/>
  <c r="AJ51" i="5"/>
  <c r="AH52" i="5"/>
  <c r="AI52" i="5"/>
  <c r="AJ52" i="5"/>
  <c r="AH53" i="5"/>
  <c r="AI53" i="5"/>
  <c r="AJ53" i="5"/>
  <c r="AH54" i="5"/>
  <c r="AI54" i="5"/>
  <c r="AJ54" i="5"/>
  <c r="AH55" i="5"/>
  <c r="AI55" i="5"/>
  <c r="AJ55" i="5"/>
  <c r="AH56" i="5"/>
  <c r="AI56" i="5"/>
  <c r="AJ56" i="5"/>
  <c r="AH57" i="5"/>
  <c r="AI57" i="5"/>
  <c r="AJ57" i="5"/>
  <c r="AH58" i="5"/>
  <c r="AI58" i="5"/>
  <c r="AJ58" i="5"/>
  <c r="AH59" i="5"/>
  <c r="AI59" i="5"/>
  <c r="AJ59" i="5"/>
  <c r="AH60" i="5"/>
  <c r="AI60" i="5"/>
  <c r="AJ60" i="5"/>
  <c r="AH61" i="5"/>
  <c r="AI61" i="5"/>
  <c r="AJ61" i="5"/>
  <c r="AH62" i="5"/>
  <c r="AI62" i="5"/>
  <c r="AJ62" i="5"/>
  <c r="AH63" i="5"/>
  <c r="AI63" i="5"/>
  <c r="AJ63" i="5"/>
  <c r="AH64" i="5"/>
  <c r="AI64" i="5"/>
  <c r="AJ64" i="5"/>
  <c r="AH65" i="5"/>
  <c r="AI65" i="5"/>
  <c r="AJ65" i="5"/>
  <c r="AH66" i="5"/>
  <c r="AI66" i="5"/>
  <c r="AJ66" i="5"/>
  <c r="AH67" i="5"/>
  <c r="AI67" i="5"/>
  <c r="AJ67" i="5"/>
  <c r="AH68" i="5"/>
  <c r="AI68" i="5"/>
  <c r="AJ68" i="5"/>
  <c r="AH69" i="5"/>
  <c r="AI69" i="5"/>
  <c r="AJ69" i="5"/>
  <c r="AH70" i="5"/>
  <c r="AI70" i="5"/>
  <c r="AJ70" i="5"/>
  <c r="AH71" i="5"/>
  <c r="AI71" i="5"/>
  <c r="AJ71" i="5"/>
  <c r="AH72" i="5"/>
  <c r="AI72" i="5"/>
  <c r="AJ72" i="5"/>
  <c r="AH73" i="5"/>
  <c r="AI73" i="5"/>
  <c r="AJ73" i="5"/>
  <c r="AH74" i="5"/>
  <c r="AI74" i="5"/>
  <c r="AJ74" i="5"/>
  <c r="AH75" i="5"/>
  <c r="AI75" i="5"/>
  <c r="AJ75" i="5"/>
  <c r="AH76" i="5"/>
  <c r="AI76" i="5"/>
  <c r="AJ76" i="5"/>
  <c r="AH77" i="5"/>
  <c r="AI77" i="5"/>
  <c r="AJ77" i="5"/>
  <c r="AH78" i="5"/>
  <c r="AI78" i="5"/>
  <c r="AJ78" i="5"/>
  <c r="AH79" i="5"/>
  <c r="AI79" i="5"/>
  <c r="AJ79" i="5"/>
  <c r="AH80" i="5"/>
  <c r="AI80" i="5"/>
  <c r="AJ80" i="5"/>
  <c r="AH81" i="5"/>
  <c r="AI81" i="5"/>
  <c r="AJ81" i="5"/>
  <c r="AH82" i="5"/>
  <c r="AI82" i="5"/>
  <c r="AJ82" i="5"/>
  <c r="AH83" i="5"/>
  <c r="AI83" i="5"/>
  <c r="AJ83" i="5"/>
  <c r="AH84" i="5"/>
  <c r="AI84" i="5"/>
  <c r="AJ84" i="5"/>
  <c r="AH85" i="5"/>
  <c r="AI85" i="5"/>
  <c r="AJ85" i="5"/>
  <c r="AH86" i="5"/>
  <c r="AI86" i="5"/>
  <c r="AJ86" i="5"/>
  <c r="AH87" i="5"/>
  <c r="AI87" i="5"/>
  <c r="AJ87" i="5"/>
  <c r="AH88" i="5"/>
  <c r="AI88" i="5"/>
  <c r="AJ88" i="5"/>
  <c r="AH89" i="5"/>
  <c r="AI89" i="5"/>
  <c r="AJ89" i="5"/>
  <c r="AH90" i="5"/>
  <c r="AI90" i="5"/>
  <c r="AJ90" i="5"/>
  <c r="AH91" i="5"/>
  <c r="AI91" i="5"/>
  <c r="AJ91" i="5"/>
  <c r="AH92" i="5"/>
  <c r="AI92" i="5"/>
  <c r="AJ92" i="5"/>
  <c r="AH93" i="5"/>
  <c r="AI93" i="5"/>
  <c r="AJ93" i="5"/>
  <c r="AH94" i="5"/>
  <c r="AI94" i="5"/>
  <c r="AJ94" i="5"/>
  <c r="AH95" i="5"/>
  <c r="AI95" i="5"/>
  <c r="AJ95" i="5"/>
  <c r="AH96" i="5"/>
  <c r="AI96" i="5"/>
  <c r="AJ96" i="5"/>
  <c r="AH97" i="5"/>
  <c r="AI97" i="5"/>
  <c r="AJ97" i="5"/>
  <c r="AH98" i="5"/>
  <c r="AI98" i="5"/>
  <c r="AJ98" i="5"/>
  <c r="AH99" i="5"/>
  <c r="AI99" i="5"/>
  <c r="AJ99" i="5"/>
  <c r="AH100" i="5"/>
  <c r="AI100" i="5"/>
  <c r="AJ100" i="5"/>
  <c r="AH101" i="5"/>
  <c r="AI101" i="5"/>
  <c r="AJ101" i="5"/>
  <c r="AC7" i="5"/>
  <c r="AD7" i="5"/>
  <c r="AC8" i="5"/>
  <c r="AD8" i="5"/>
  <c r="AC9" i="5"/>
  <c r="AD9" i="5"/>
  <c r="AC10" i="5"/>
  <c r="AD10" i="5"/>
  <c r="AC11" i="5"/>
  <c r="AD11" i="5"/>
  <c r="AC12" i="5"/>
  <c r="AD12" i="5"/>
  <c r="AC13" i="5"/>
  <c r="AD13" i="5"/>
  <c r="AC14" i="5"/>
  <c r="AD14" i="5"/>
  <c r="AC15" i="5"/>
  <c r="AD15" i="5"/>
  <c r="AC16" i="5"/>
  <c r="AD16" i="5"/>
  <c r="AC17" i="5"/>
  <c r="AD17" i="5"/>
  <c r="AC18" i="5"/>
  <c r="AD18" i="5"/>
  <c r="AC19" i="5"/>
  <c r="AD19" i="5"/>
  <c r="AC20" i="5"/>
  <c r="AD20" i="5"/>
  <c r="AC21" i="5"/>
  <c r="AD21" i="5"/>
  <c r="AC22" i="5"/>
  <c r="AD22" i="5"/>
  <c r="AC23" i="5"/>
  <c r="AD23" i="5"/>
  <c r="AC24" i="5"/>
  <c r="AD24" i="5"/>
  <c r="AC25" i="5"/>
  <c r="AD25" i="5"/>
  <c r="AC26" i="5"/>
  <c r="AD26" i="5"/>
  <c r="AC27" i="5"/>
  <c r="AD27" i="5"/>
  <c r="AC28" i="5"/>
  <c r="AD28" i="5"/>
  <c r="AC29" i="5"/>
  <c r="AD29" i="5"/>
  <c r="AC30" i="5"/>
  <c r="AD30" i="5"/>
  <c r="AC31" i="5"/>
  <c r="AD31" i="5"/>
  <c r="AC32" i="5"/>
  <c r="AD32" i="5"/>
  <c r="AC33" i="5"/>
  <c r="AD33" i="5"/>
  <c r="AC34" i="5"/>
  <c r="AD34" i="5"/>
  <c r="AC35" i="5"/>
  <c r="AD35" i="5"/>
  <c r="AC36" i="5"/>
  <c r="AD36" i="5"/>
  <c r="AC37" i="5"/>
  <c r="AD37" i="5"/>
  <c r="AC38" i="5"/>
  <c r="AD38" i="5"/>
  <c r="AC39" i="5"/>
  <c r="AD39" i="5"/>
  <c r="AC40" i="5"/>
  <c r="AD40" i="5"/>
  <c r="AC41" i="5"/>
  <c r="AD41" i="5"/>
  <c r="AC42" i="5"/>
  <c r="AD42" i="5"/>
  <c r="AC43" i="5"/>
  <c r="AD43" i="5"/>
  <c r="AC44" i="5"/>
  <c r="AD44" i="5"/>
  <c r="AC45" i="5"/>
  <c r="AD45" i="5"/>
  <c r="AC46" i="5"/>
  <c r="AD46" i="5"/>
  <c r="AC47" i="5"/>
  <c r="AD47" i="5"/>
  <c r="AC48" i="5"/>
  <c r="AD48" i="5"/>
  <c r="AC49" i="5"/>
  <c r="AD49" i="5"/>
  <c r="AC50" i="5"/>
  <c r="AD50" i="5"/>
  <c r="AC51" i="5"/>
  <c r="AD51" i="5"/>
  <c r="AC52" i="5"/>
  <c r="AD52" i="5"/>
  <c r="AC53" i="5"/>
  <c r="AD53" i="5"/>
  <c r="AC54" i="5"/>
  <c r="AD54" i="5"/>
  <c r="AC55" i="5"/>
  <c r="AD55" i="5"/>
  <c r="AC56" i="5"/>
  <c r="AD56" i="5"/>
  <c r="AC57" i="5"/>
  <c r="AD57" i="5"/>
  <c r="AC58" i="5"/>
  <c r="AD58" i="5"/>
  <c r="AC59" i="5"/>
  <c r="AD59" i="5"/>
  <c r="AC60" i="5"/>
  <c r="AD60" i="5"/>
  <c r="AC61" i="5"/>
  <c r="AD61" i="5"/>
  <c r="AC62" i="5"/>
  <c r="AD62" i="5"/>
  <c r="AC63" i="5"/>
  <c r="AD63" i="5"/>
  <c r="AC64" i="5"/>
  <c r="AD64" i="5"/>
  <c r="AC65" i="5"/>
  <c r="AD65" i="5"/>
  <c r="AC66" i="5"/>
  <c r="AD66" i="5"/>
  <c r="AC67" i="5"/>
  <c r="AD67" i="5"/>
  <c r="AC68" i="5"/>
  <c r="AD68" i="5"/>
  <c r="AC69" i="5"/>
  <c r="AD69" i="5"/>
  <c r="AC70" i="5"/>
  <c r="AD70" i="5"/>
  <c r="AC71" i="5"/>
  <c r="AD71" i="5"/>
  <c r="AC72" i="5"/>
  <c r="AD72" i="5"/>
  <c r="AC73" i="5"/>
  <c r="AD73" i="5"/>
  <c r="AC74" i="5"/>
  <c r="AD74" i="5"/>
  <c r="AC75" i="5"/>
  <c r="AD75" i="5"/>
  <c r="AC76" i="5"/>
  <c r="AD76" i="5"/>
  <c r="AC77" i="5"/>
  <c r="AD77" i="5"/>
  <c r="AC78" i="5"/>
  <c r="AD78" i="5"/>
  <c r="AC79" i="5"/>
  <c r="AD79" i="5"/>
  <c r="AC80" i="5"/>
  <c r="AD80" i="5"/>
  <c r="AC81" i="5"/>
  <c r="AD81" i="5"/>
  <c r="AC82" i="5"/>
  <c r="AD82" i="5"/>
  <c r="AC83" i="5"/>
  <c r="AD83" i="5"/>
  <c r="AC84" i="5"/>
  <c r="AD84" i="5"/>
  <c r="AC85" i="5"/>
  <c r="AD85" i="5"/>
  <c r="AC86" i="5"/>
  <c r="AD86" i="5"/>
  <c r="AC87" i="5"/>
  <c r="AD87" i="5"/>
  <c r="AC88" i="5"/>
  <c r="AD88" i="5"/>
  <c r="AC89" i="5"/>
  <c r="AD89" i="5"/>
  <c r="AC90" i="5"/>
  <c r="AD90" i="5"/>
  <c r="AC91" i="5"/>
  <c r="AD91" i="5"/>
  <c r="AC92" i="5"/>
  <c r="AD92" i="5"/>
  <c r="AC93" i="5"/>
  <c r="AD93" i="5"/>
  <c r="AC94" i="5"/>
  <c r="AD94" i="5"/>
  <c r="AC95" i="5"/>
  <c r="AD95" i="5"/>
  <c r="AC96" i="5"/>
  <c r="AD96" i="5"/>
  <c r="AC97" i="5"/>
  <c r="AD97" i="5"/>
  <c r="AC98" i="5"/>
  <c r="AD98" i="5"/>
  <c r="AC99" i="5"/>
  <c r="AD99" i="5"/>
  <c r="AC100" i="5"/>
  <c r="AD100" i="5"/>
  <c r="AC101" i="5"/>
  <c r="AD101" i="5"/>
  <c r="J7" i="5"/>
  <c r="K7" i="5"/>
  <c r="L7" i="5"/>
  <c r="J8" i="5"/>
  <c r="K8" i="5"/>
  <c r="L8" i="5"/>
  <c r="J9" i="5"/>
  <c r="K9" i="5"/>
  <c r="L9" i="5"/>
  <c r="J10" i="5"/>
  <c r="K10" i="5"/>
  <c r="L10" i="5"/>
  <c r="J11" i="5"/>
  <c r="K11" i="5"/>
  <c r="L11" i="5"/>
  <c r="J12" i="5"/>
  <c r="K12" i="5"/>
  <c r="L12" i="5"/>
  <c r="J13" i="5"/>
  <c r="K13" i="5"/>
  <c r="L13" i="5"/>
  <c r="J14" i="5"/>
  <c r="K14" i="5"/>
  <c r="L14" i="5"/>
  <c r="J15" i="5"/>
  <c r="K15" i="5"/>
  <c r="L15" i="5"/>
  <c r="J16" i="5"/>
  <c r="K16" i="5"/>
  <c r="L16" i="5"/>
  <c r="J17" i="5"/>
  <c r="K17" i="5"/>
  <c r="L17" i="5"/>
  <c r="J18" i="5"/>
  <c r="K18" i="5"/>
  <c r="L18" i="5"/>
  <c r="J19" i="5"/>
  <c r="K19" i="5"/>
  <c r="L19" i="5"/>
  <c r="J20" i="5"/>
  <c r="K20" i="5"/>
  <c r="L20" i="5"/>
  <c r="J21" i="5"/>
  <c r="K21" i="5"/>
  <c r="L21" i="5"/>
  <c r="J22" i="5"/>
  <c r="K22" i="5"/>
  <c r="L22" i="5"/>
  <c r="J23" i="5"/>
  <c r="K23" i="5"/>
  <c r="L23" i="5"/>
  <c r="J24" i="5"/>
  <c r="K24" i="5"/>
  <c r="L24" i="5"/>
  <c r="J25" i="5"/>
  <c r="K25" i="5"/>
  <c r="L25" i="5"/>
  <c r="J26" i="5"/>
  <c r="K26" i="5"/>
  <c r="L26" i="5"/>
  <c r="J27" i="5"/>
  <c r="K27" i="5"/>
  <c r="L27" i="5"/>
  <c r="J28" i="5"/>
  <c r="K28" i="5"/>
  <c r="L28" i="5"/>
  <c r="J29" i="5"/>
  <c r="K29" i="5"/>
  <c r="L29" i="5"/>
  <c r="J30" i="5"/>
  <c r="K30" i="5"/>
  <c r="L30" i="5"/>
  <c r="J31" i="5"/>
  <c r="K31" i="5"/>
  <c r="L31" i="5"/>
  <c r="J32" i="5"/>
  <c r="K32" i="5"/>
  <c r="L32" i="5"/>
  <c r="J33" i="5"/>
  <c r="K33" i="5"/>
  <c r="L33" i="5"/>
  <c r="J34" i="5"/>
  <c r="K34" i="5"/>
  <c r="L34" i="5"/>
  <c r="J35" i="5"/>
  <c r="K35" i="5"/>
  <c r="L35" i="5"/>
  <c r="J36" i="5"/>
  <c r="K36" i="5"/>
  <c r="L36" i="5"/>
  <c r="J37" i="5"/>
  <c r="K37" i="5"/>
  <c r="L37" i="5"/>
  <c r="J38" i="5"/>
  <c r="K38" i="5"/>
  <c r="L38" i="5"/>
  <c r="J39" i="5"/>
  <c r="K39" i="5"/>
  <c r="L39" i="5"/>
  <c r="J40" i="5"/>
  <c r="K40" i="5"/>
  <c r="L40" i="5"/>
  <c r="J41" i="5"/>
  <c r="K41" i="5"/>
  <c r="L41" i="5"/>
  <c r="J42" i="5"/>
  <c r="K42" i="5"/>
  <c r="L42" i="5"/>
  <c r="J43" i="5"/>
  <c r="K43" i="5"/>
  <c r="L43" i="5"/>
  <c r="J44" i="5"/>
  <c r="K44" i="5"/>
  <c r="L44" i="5"/>
  <c r="J45" i="5"/>
  <c r="K45" i="5"/>
  <c r="L45" i="5"/>
  <c r="J46" i="5"/>
  <c r="K46" i="5"/>
  <c r="L46" i="5"/>
  <c r="J47" i="5"/>
  <c r="K47" i="5"/>
  <c r="L47" i="5"/>
  <c r="J48" i="5"/>
  <c r="K48" i="5"/>
  <c r="L48" i="5"/>
  <c r="J49" i="5"/>
  <c r="K49" i="5"/>
  <c r="L49" i="5"/>
  <c r="J50" i="5"/>
  <c r="K50" i="5"/>
  <c r="L50" i="5"/>
  <c r="J51" i="5"/>
  <c r="K51" i="5"/>
  <c r="L51" i="5"/>
  <c r="J52" i="5"/>
  <c r="K52" i="5"/>
  <c r="L52" i="5"/>
  <c r="J53" i="5"/>
  <c r="K53" i="5"/>
  <c r="L53" i="5"/>
  <c r="J54" i="5"/>
  <c r="K54" i="5"/>
  <c r="L54" i="5"/>
  <c r="J55" i="5"/>
  <c r="K55" i="5"/>
  <c r="L55" i="5"/>
  <c r="J56" i="5"/>
  <c r="K56" i="5"/>
  <c r="L56" i="5"/>
  <c r="J57" i="5"/>
  <c r="K57" i="5"/>
  <c r="L57" i="5"/>
  <c r="J58" i="5"/>
  <c r="K58" i="5"/>
  <c r="L58" i="5"/>
  <c r="J59" i="5"/>
  <c r="K59" i="5"/>
  <c r="L59" i="5"/>
  <c r="J60" i="5"/>
  <c r="K60" i="5"/>
  <c r="L60" i="5"/>
  <c r="J61" i="5"/>
  <c r="K61" i="5"/>
  <c r="L61" i="5"/>
  <c r="J62" i="5"/>
  <c r="K62" i="5"/>
  <c r="L62" i="5"/>
  <c r="J63" i="5"/>
  <c r="K63" i="5"/>
  <c r="L63" i="5"/>
  <c r="J64" i="5"/>
  <c r="K64" i="5"/>
  <c r="L64" i="5"/>
  <c r="J65" i="5"/>
  <c r="K65" i="5"/>
  <c r="L65" i="5"/>
  <c r="J66" i="5"/>
  <c r="K66" i="5"/>
  <c r="L66" i="5"/>
  <c r="J67" i="5"/>
  <c r="K67" i="5"/>
  <c r="L67" i="5"/>
  <c r="J68" i="5"/>
  <c r="K68" i="5"/>
  <c r="L68" i="5"/>
  <c r="J69" i="5"/>
  <c r="K69" i="5"/>
  <c r="L69" i="5"/>
  <c r="J70" i="5"/>
  <c r="K70" i="5"/>
  <c r="L70" i="5"/>
  <c r="J71" i="5"/>
  <c r="K71" i="5"/>
  <c r="L71" i="5"/>
  <c r="J72" i="5"/>
  <c r="K72" i="5"/>
  <c r="L72" i="5"/>
  <c r="J73" i="5"/>
  <c r="K73" i="5"/>
  <c r="L73" i="5"/>
  <c r="J74" i="5"/>
  <c r="K74" i="5"/>
  <c r="L74" i="5"/>
  <c r="J75" i="5"/>
  <c r="K75" i="5"/>
  <c r="L75" i="5"/>
  <c r="J76" i="5"/>
  <c r="K76" i="5"/>
  <c r="L76" i="5"/>
  <c r="J77" i="5"/>
  <c r="K77" i="5"/>
  <c r="L77" i="5"/>
  <c r="J78" i="5"/>
  <c r="K78" i="5"/>
  <c r="L78" i="5"/>
  <c r="J79" i="5"/>
  <c r="K79" i="5"/>
  <c r="L79" i="5"/>
  <c r="J80" i="5"/>
  <c r="K80" i="5"/>
  <c r="L80" i="5"/>
  <c r="J81" i="5"/>
  <c r="K81" i="5"/>
  <c r="L81" i="5"/>
  <c r="J82" i="5"/>
  <c r="K82" i="5"/>
  <c r="L82" i="5"/>
  <c r="J83" i="5"/>
  <c r="K83" i="5"/>
  <c r="L83" i="5"/>
  <c r="J84" i="5"/>
  <c r="K84" i="5"/>
  <c r="L84" i="5"/>
  <c r="J85" i="5"/>
  <c r="K85" i="5"/>
  <c r="L85" i="5"/>
  <c r="J86" i="5"/>
  <c r="K86" i="5"/>
  <c r="L86" i="5"/>
  <c r="J87" i="5"/>
  <c r="K87" i="5"/>
  <c r="L87" i="5"/>
  <c r="J88" i="5"/>
  <c r="K88" i="5"/>
  <c r="L88" i="5"/>
  <c r="J89" i="5"/>
  <c r="K89" i="5"/>
  <c r="L89" i="5"/>
  <c r="J90" i="5"/>
  <c r="K90" i="5"/>
  <c r="L90" i="5"/>
  <c r="J91" i="5"/>
  <c r="K91" i="5"/>
  <c r="L91" i="5"/>
  <c r="J92" i="5"/>
  <c r="K92" i="5"/>
  <c r="L92" i="5"/>
  <c r="J93" i="5"/>
  <c r="K93" i="5"/>
  <c r="L93" i="5"/>
  <c r="J94" i="5"/>
  <c r="K94" i="5"/>
  <c r="L94" i="5"/>
  <c r="J95" i="5"/>
  <c r="K95" i="5"/>
  <c r="L95" i="5"/>
  <c r="J96" i="5"/>
  <c r="K96" i="5"/>
  <c r="L96" i="5"/>
  <c r="J97" i="5"/>
  <c r="K97" i="5"/>
  <c r="L97" i="5"/>
  <c r="J98" i="5"/>
  <c r="K98" i="5"/>
  <c r="L98" i="5"/>
  <c r="J99" i="5"/>
  <c r="K99" i="5"/>
  <c r="L99" i="5"/>
  <c r="J100" i="5"/>
  <c r="K100" i="5"/>
  <c r="L100" i="5"/>
  <c r="J101" i="5"/>
  <c r="K101" i="5"/>
  <c r="L101" i="5"/>
  <c r="L6" i="5"/>
  <c r="K6" i="5"/>
  <c r="J6" i="5"/>
  <c r="AJ6" i="5"/>
  <c r="AI6" i="5"/>
  <c r="AH6" i="5"/>
  <c r="AD6" i="5"/>
  <c r="AC6" i="5"/>
  <c r="X7" i="5"/>
  <c r="X8" i="5"/>
  <c r="X9" i="5"/>
  <c r="X10" i="5"/>
  <c r="X11" i="5"/>
  <c r="X12" i="5"/>
  <c r="X13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28" i="5"/>
  <c r="X29" i="5"/>
  <c r="X30" i="5"/>
  <c r="X31" i="5"/>
  <c r="X32" i="5"/>
  <c r="X33" i="5"/>
  <c r="X34" i="5"/>
  <c r="X35" i="5"/>
  <c r="X36" i="5"/>
  <c r="X37" i="5"/>
  <c r="X38" i="5"/>
  <c r="X39" i="5"/>
  <c r="X40" i="5"/>
  <c r="X41" i="5"/>
  <c r="X42" i="5"/>
  <c r="X43" i="5"/>
  <c r="X44" i="5"/>
  <c r="X45" i="5"/>
  <c r="X46" i="5"/>
  <c r="X47" i="5"/>
  <c r="X48" i="5"/>
  <c r="X49" i="5"/>
  <c r="X50" i="5"/>
  <c r="X51" i="5"/>
  <c r="X52" i="5"/>
  <c r="X53" i="5"/>
  <c r="X54" i="5"/>
  <c r="X55" i="5"/>
  <c r="X56" i="5"/>
  <c r="X57" i="5"/>
  <c r="X58" i="5"/>
  <c r="X59" i="5"/>
  <c r="X60" i="5"/>
  <c r="X61" i="5"/>
  <c r="X62" i="5"/>
  <c r="X63" i="5"/>
  <c r="X64" i="5"/>
  <c r="X65" i="5"/>
  <c r="X66" i="5"/>
  <c r="X67" i="5"/>
  <c r="X68" i="5"/>
  <c r="X69" i="5"/>
  <c r="X70" i="5"/>
  <c r="X71" i="5"/>
  <c r="X72" i="5"/>
  <c r="X73" i="5"/>
  <c r="X74" i="5"/>
  <c r="X75" i="5"/>
  <c r="X76" i="5"/>
  <c r="X77" i="5"/>
  <c r="X78" i="5"/>
  <c r="X79" i="5"/>
  <c r="X80" i="5"/>
  <c r="X81" i="5"/>
  <c r="X82" i="5"/>
  <c r="X83" i="5"/>
  <c r="X84" i="5"/>
  <c r="X85" i="5"/>
  <c r="X86" i="5"/>
  <c r="X87" i="5"/>
  <c r="X88" i="5"/>
  <c r="X89" i="5"/>
  <c r="X90" i="5"/>
  <c r="X91" i="5"/>
  <c r="X92" i="5"/>
  <c r="X93" i="5"/>
  <c r="X94" i="5"/>
  <c r="X95" i="5"/>
  <c r="X96" i="5"/>
  <c r="X97" i="5"/>
  <c r="X98" i="5"/>
  <c r="X99" i="5"/>
  <c r="X100" i="5"/>
  <c r="X101" i="5"/>
  <c r="X6" i="5"/>
  <c r="V7" i="5"/>
  <c r="W7" i="5"/>
  <c r="V8" i="5"/>
  <c r="W8" i="5"/>
  <c r="V9" i="5"/>
  <c r="W9" i="5"/>
  <c r="V10" i="5"/>
  <c r="W10" i="5"/>
  <c r="V11" i="5"/>
  <c r="W11" i="5"/>
  <c r="V12" i="5"/>
  <c r="W12" i="5"/>
  <c r="V13" i="5"/>
  <c r="W13" i="5"/>
  <c r="V14" i="5"/>
  <c r="W14" i="5"/>
  <c r="V15" i="5"/>
  <c r="W15" i="5"/>
  <c r="V16" i="5"/>
  <c r="W16" i="5"/>
  <c r="V17" i="5"/>
  <c r="W17" i="5"/>
  <c r="V18" i="5"/>
  <c r="W18" i="5"/>
  <c r="V19" i="5"/>
  <c r="W19" i="5"/>
  <c r="V20" i="5"/>
  <c r="W20" i="5"/>
  <c r="V21" i="5"/>
  <c r="W21" i="5"/>
  <c r="V22" i="5"/>
  <c r="W22" i="5"/>
  <c r="V23" i="5"/>
  <c r="W23" i="5"/>
  <c r="V24" i="5"/>
  <c r="W24" i="5"/>
  <c r="V25" i="5"/>
  <c r="W25" i="5"/>
  <c r="V26" i="5"/>
  <c r="W26" i="5"/>
  <c r="V27" i="5"/>
  <c r="W27" i="5"/>
  <c r="V28" i="5"/>
  <c r="W28" i="5"/>
  <c r="V29" i="5"/>
  <c r="W29" i="5"/>
  <c r="V30" i="5"/>
  <c r="W30" i="5"/>
  <c r="V31" i="5"/>
  <c r="W31" i="5"/>
  <c r="V32" i="5"/>
  <c r="W32" i="5"/>
  <c r="V33" i="5"/>
  <c r="W33" i="5"/>
  <c r="V34" i="5"/>
  <c r="W34" i="5"/>
  <c r="V35" i="5"/>
  <c r="W35" i="5"/>
  <c r="V36" i="5"/>
  <c r="W36" i="5"/>
  <c r="V37" i="5"/>
  <c r="W37" i="5"/>
  <c r="V38" i="5"/>
  <c r="W38" i="5"/>
  <c r="V39" i="5"/>
  <c r="W39" i="5"/>
  <c r="V40" i="5"/>
  <c r="W40" i="5"/>
  <c r="V41" i="5"/>
  <c r="W41" i="5"/>
  <c r="V42" i="5"/>
  <c r="W42" i="5"/>
  <c r="V43" i="5"/>
  <c r="W43" i="5"/>
  <c r="V44" i="5"/>
  <c r="W44" i="5"/>
  <c r="V45" i="5"/>
  <c r="W45" i="5"/>
  <c r="V46" i="5"/>
  <c r="W46" i="5"/>
  <c r="V47" i="5"/>
  <c r="W47" i="5"/>
  <c r="V48" i="5"/>
  <c r="W48" i="5"/>
  <c r="V49" i="5"/>
  <c r="W49" i="5"/>
  <c r="V50" i="5"/>
  <c r="W50" i="5"/>
  <c r="V51" i="5"/>
  <c r="W51" i="5"/>
  <c r="V52" i="5"/>
  <c r="W52" i="5"/>
  <c r="V53" i="5"/>
  <c r="W53" i="5"/>
  <c r="V54" i="5"/>
  <c r="W54" i="5"/>
  <c r="V55" i="5"/>
  <c r="W55" i="5"/>
  <c r="V56" i="5"/>
  <c r="W56" i="5"/>
  <c r="V57" i="5"/>
  <c r="W57" i="5"/>
  <c r="V58" i="5"/>
  <c r="W58" i="5"/>
  <c r="V59" i="5"/>
  <c r="W59" i="5"/>
  <c r="V60" i="5"/>
  <c r="W60" i="5"/>
  <c r="V61" i="5"/>
  <c r="W61" i="5"/>
  <c r="V62" i="5"/>
  <c r="W62" i="5"/>
  <c r="V63" i="5"/>
  <c r="W63" i="5"/>
  <c r="V64" i="5"/>
  <c r="W64" i="5"/>
  <c r="V65" i="5"/>
  <c r="W65" i="5"/>
  <c r="V66" i="5"/>
  <c r="W66" i="5"/>
  <c r="V67" i="5"/>
  <c r="W67" i="5"/>
  <c r="V68" i="5"/>
  <c r="W68" i="5"/>
  <c r="V69" i="5"/>
  <c r="W69" i="5"/>
  <c r="V70" i="5"/>
  <c r="W70" i="5"/>
  <c r="V71" i="5"/>
  <c r="W71" i="5"/>
  <c r="V72" i="5"/>
  <c r="W72" i="5"/>
  <c r="V73" i="5"/>
  <c r="W73" i="5"/>
  <c r="V74" i="5"/>
  <c r="W74" i="5"/>
  <c r="V75" i="5"/>
  <c r="W75" i="5"/>
  <c r="V76" i="5"/>
  <c r="W76" i="5"/>
  <c r="V77" i="5"/>
  <c r="W77" i="5"/>
  <c r="V78" i="5"/>
  <c r="W78" i="5"/>
  <c r="V79" i="5"/>
  <c r="W79" i="5"/>
  <c r="V80" i="5"/>
  <c r="W80" i="5"/>
  <c r="V81" i="5"/>
  <c r="W81" i="5"/>
  <c r="V82" i="5"/>
  <c r="W82" i="5"/>
  <c r="V83" i="5"/>
  <c r="W83" i="5"/>
  <c r="V84" i="5"/>
  <c r="W84" i="5"/>
  <c r="V85" i="5"/>
  <c r="W85" i="5"/>
  <c r="V86" i="5"/>
  <c r="W86" i="5"/>
  <c r="V87" i="5"/>
  <c r="W87" i="5"/>
  <c r="V88" i="5"/>
  <c r="W88" i="5"/>
  <c r="V89" i="5"/>
  <c r="W89" i="5"/>
  <c r="V90" i="5"/>
  <c r="W90" i="5"/>
  <c r="V91" i="5"/>
  <c r="W91" i="5"/>
  <c r="V92" i="5"/>
  <c r="W92" i="5"/>
  <c r="V93" i="5"/>
  <c r="W93" i="5"/>
  <c r="V94" i="5"/>
  <c r="W94" i="5"/>
  <c r="V95" i="5"/>
  <c r="W95" i="5"/>
  <c r="V96" i="5"/>
  <c r="W96" i="5"/>
  <c r="V97" i="5"/>
  <c r="W97" i="5"/>
  <c r="V98" i="5"/>
  <c r="W98" i="5"/>
  <c r="V99" i="5"/>
  <c r="W99" i="5"/>
  <c r="V100" i="5"/>
  <c r="W100" i="5"/>
  <c r="V101" i="5"/>
  <c r="W101" i="5"/>
  <c r="W6" i="5"/>
  <c r="V6" i="5"/>
  <c r="Q7" i="5"/>
  <c r="R7" i="5"/>
  <c r="Q8" i="5"/>
  <c r="R8" i="5"/>
  <c r="Q9" i="5"/>
  <c r="R9" i="5"/>
  <c r="Q10" i="5"/>
  <c r="R10" i="5"/>
  <c r="Q11" i="5"/>
  <c r="R11" i="5"/>
  <c r="Q12" i="5"/>
  <c r="R12" i="5"/>
  <c r="Q13" i="5"/>
  <c r="R13" i="5"/>
  <c r="Q14" i="5"/>
  <c r="R14" i="5"/>
  <c r="Q15" i="5"/>
  <c r="R15" i="5"/>
  <c r="Q16" i="5"/>
  <c r="R16" i="5"/>
  <c r="Q17" i="5"/>
  <c r="R17" i="5"/>
  <c r="Q18" i="5"/>
  <c r="R18" i="5"/>
  <c r="Q19" i="5"/>
  <c r="R19" i="5"/>
  <c r="Q20" i="5"/>
  <c r="R20" i="5"/>
  <c r="Q21" i="5"/>
  <c r="R21" i="5"/>
  <c r="Q22" i="5"/>
  <c r="R22" i="5"/>
  <c r="Q23" i="5"/>
  <c r="R23" i="5"/>
  <c r="Q24" i="5"/>
  <c r="R24" i="5"/>
  <c r="Q25" i="5"/>
  <c r="R25" i="5"/>
  <c r="Q26" i="5"/>
  <c r="R26" i="5"/>
  <c r="Q27" i="5"/>
  <c r="R27" i="5"/>
  <c r="Q28" i="5"/>
  <c r="R28" i="5"/>
  <c r="Q29" i="5"/>
  <c r="R29" i="5"/>
  <c r="Q30" i="5"/>
  <c r="R30" i="5"/>
  <c r="Q31" i="5"/>
  <c r="R31" i="5"/>
  <c r="Q32" i="5"/>
  <c r="R32" i="5"/>
  <c r="Q33" i="5"/>
  <c r="R33" i="5"/>
  <c r="Q34" i="5"/>
  <c r="R34" i="5"/>
  <c r="Q35" i="5"/>
  <c r="R35" i="5"/>
  <c r="Q36" i="5"/>
  <c r="R36" i="5"/>
  <c r="Q37" i="5"/>
  <c r="R37" i="5"/>
  <c r="Q38" i="5"/>
  <c r="R38" i="5"/>
  <c r="Q39" i="5"/>
  <c r="R39" i="5"/>
  <c r="Q40" i="5"/>
  <c r="R40" i="5"/>
  <c r="Q41" i="5"/>
  <c r="R41" i="5"/>
  <c r="Q42" i="5"/>
  <c r="R42" i="5"/>
  <c r="Q43" i="5"/>
  <c r="R43" i="5"/>
  <c r="Q44" i="5"/>
  <c r="R44" i="5"/>
  <c r="Q45" i="5"/>
  <c r="R45" i="5"/>
  <c r="Q46" i="5"/>
  <c r="R46" i="5"/>
  <c r="Q47" i="5"/>
  <c r="R47" i="5"/>
  <c r="Q48" i="5"/>
  <c r="R48" i="5"/>
  <c r="Q49" i="5"/>
  <c r="R49" i="5"/>
  <c r="Q50" i="5"/>
  <c r="R50" i="5"/>
  <c r="Q51" i="5"/>
  <c r="R51" i="5"/>
  <c r="Q52" i="5"/>
  <c r="R52" i="5"/>
  <c r="Q53" i="5"/>
  <c r="R53" i="5"/>
  <c r="Q54" i="5"/>
  <c r="R54" i="5"/>
  <c r="Q55" i="5"/>
  <c r="R55" i="5"/>
  <c r="Q56" i="5"/>
  <c r="R56" i="5"/>
  <c r="Q57" i="5"/>
  <c r="R57" i="5"/>
  <c r="Q58" i="5"/>
  <c r="R58" i="5"/>
  <c r="Q59" i="5"/>
  <c r="R59" i="5"/>
  <c r="Q60" i="5"/>
  <c r="R60" i="5"/>
  <c r="Q61" i="5"/>
  <c r="R61" i="5"/>
  <c r="Q62" i="5"/>
  <c r="R62" i="5"/>
  <c r="Q63" i="5"/>
  <c r="R63" i="5"/>
  <c r="Q64" i="5"/>
  <c r="R64" i="5"/>
  <c r="Q65" i="5"/>
  <c r="R65" i="5"/>
  <c r="Q66" i="5"/>
  <c r="R66" i="5"/>
  <c r="Q67" i="5"/>
  <c r="R67" i="5"/>
  <c r="Q68" i="5"/>
  <c r="R68" i="5"/>
  <c r="Q69" i="5"/>
  <c r="R69" i="5"/>
  <c r="Q70" i="5"/>
  <c r="R70" i="5"/>
  <c r="Q71" i="5"/>
  <c r="R71" i="5"/>
  <c r="Q72" i="5"/>
  <c r="R72" i="5"/>
  <c r="Q73" i="5"/>
  <c r="R73" i="5"/>
  <c r="Q74" i="5"/>
  <c r="R74" i="5"/>
  <c r="Q75" i="5"/>
  <c r="R75" i="5"/>
  <c r="Q76" i="5"/>
  <c r="R76" i="5"/>
  <c r="Q77" i="5"/>
  <c r="R77" i="5"/>
  <c r="Q78" i="5"/>
  <c r="R78" i="5"/>
  <c r="Q79" i="5"/>
  <c r="R79" i="5"/>
  <c r="Q80" i="5"/>
  <c r="R80" i="5"/>
  <c r="Q81" i="5"/>
  <c r="R81" i="5"/>
  <c r="Q82" i="5"/>
  <c r="R82" i="5"/>
  <c r="Q83" i="5"/>
  <c r="R83" i="5"/>
  <c r="Q84" i="5"/>
  <c r="R84" i="5"/>
  <c r="Q85" i="5"/>
  <c r="R85" i="5"/>
  <c r="Q86" i="5"/>
  <c r="R86" i="5"/>
  <c r="Q87" i="5"/>
  <c r="R87" i="5"/>
  <c r="Q88" i="5"/>
  <c r="R88" i="5"/>
  <c r="Q89" i="5"/>
  <c r="R89" i="5"/>
  <c r="Q90" i="5"/>
  <c r="R90" i="5"/>
  <c r="Q91" i="5"/>
  <c r="R91" i="5"/>
  <c r="Q92" i="5"/>
  <c r="R92" i="5"/>
  <c r="Q93" i="5"/>
  <c r="R93" i="5"/>
  <c r="Q94" i="5"/>
  <c r="R94" i="5"/>
  <c r="Q95" i="5"/>
  <c r="R95" i="5"/>
  <c r="Q96" i="5"/>
  <c r="R96" i="5"/>
  <c r="Q97" i="5"/>
  <c r="R97" i="5"/>
  <c r="Q98" i="5"/>
  <c r="R98" i="5"/>
  <c r="Q99" i="5"/>
  <c r="R99" i="5"/>
  <c r="Q100" i="5"/>
  <c r="R100" i="5"/>
  <c r="Q101" i="5"/>
  <c r="R101" i="5"/>
  <c r="R6" i="5"/>
  <c r="Q6" i="5"/>
  <c r="E7" i="5"/>
  <c r="F7" i="5"/>
  <c r="E8" i="5"/>
  <c r="F8" i="5"/>
  <c r="E9" i="5"/>
  <c r="F9" i="5"/>
  <c r="E10" i="5"/>
  <c r="F10" i="5"/>
  <c r="E11" i="5"/>
  <c r="F11" i="5"/>
  <c r="E12" i="5"/>
  <c r="F12" i="5"/>
  <c r="E13" i="5"/>
  <c r="F13" i="5"/>
  <c r="E14" i="5"/>
  <c r="F14" i="5"/>
  <c r="E15" i="5"/>
  <c r="F15" i="5"/>
  <c r="E16" i="5"/>
  <c r="F16" i="5"/>
  <c r="E17" i="5"/>
  <c r="F17" i="5"/>
  <c r="E18" i="5"/>
  <c r="F18" i="5"/>
  <c r="E19" i="5"/>
  <c r="F19" i="5"/>
  <c r="E20" i="5"/>
  <c r="F20" i="5"/>
  <c r="E21" i="5"/>
  <c r="F21" i="5"/>
  <c r="E22" i="5"/>
  <c r="F22" i="5"/>
  <c r="E23" i="5"/>
  <c r="F23" i="5"/>
  <c r="E24" i="5"/>
  <c r="F24" i="5"/>
  <c r="E25" i="5"/>
  <c r="F25" i="5"/>
  <c r="E26" i="5"/>
  <c r="F26" i="5"/>
  <c r="E27" i="5"/>
  <c r="F27" i="5"/>
  <c r="E28" i="5"/>
  <c r="F28" i="5"/>
  <c r="E29" i="5"/>
  <c r="F29" i="5"/>
  <c r="E30" i="5"/>
  <c r="F30" i="5"/>
  <c r="E31" i="5"/>
  <c r="F31" i="5"/>
  <c r="E32" i="5"/>
  <c r="F32" i="5"/>
  <c r="E33" i="5"/>
  <c r="F33" i="5"/>
  <c r="E34" i="5"/>
  <c r="F34" i="5"/>
  <c r="E35" i="5"/>
  <c r="F35" i="5"/>
  <c r="E36" i="5"/>
  <c r="F36" i="5"/>
  <c r="E37" i="5"/>
  <c r="F37" i="5"/>
  <c r="E38" i="5"/>
  <c r="F38" i="5"/>
  <c r="E39" i="5"/>
  <c r="F39" i="5"/>
  <c r="E40" i="5"/>
  <c r="F40" i="5"/>
  <c r="E41" i="5"/>
  <c r="F41" i="5"/>
  <c r="E42" i="5"/>
  <c r="F42" i="5"/>
  <c r="E43" i="5"/>
  <c r="F43" i="5"/>
  <c r="E44" i="5"/>
  <c r="F44" i="5"/>
  <c r="E45" i="5"/>
  <c r="F45" i="5"/>
  <c r="E46" i="5"/>
  <c r="F46" i="5"/>
  <c r="E47" i="5"/>
  <c r="F47" i="5"/>
  <c r="E48" i="5"/>
  <c r="F48" i="5"/>
  <c r="E49" i="5"/>
  <c r="F49" i="5"/>
  <c r="E50" i="5"/>
  <c r="F50" i="5"/>
  <c r="E51" i="5"/>
  <c r="F51" i="5"/>
  <c r="E52" i="5"/>
  <c r="F52" i="5"/>
  <c r="E53" i="5"/>
  <c r="F53" i="5"/>
  <c r="E54" i="5"/>
  <c r="F54" i="5"/>
  <c r="E55" i="5"/>
  <c r="F55" i="5"/>
  <c r="E56" i="5"/>
  <c r="F56" i="5"/>
  <c r="E57" i="5"/>
  <c r="F57" i="5"/>
  <c r="E58" i="5"/>
  <c r="F58" i="5"/>
  <c r="E59" i="5"/>
  <c r="F59" i="5"/>
  <c r="E60" i="5"/>
  <c r="F60" i="5"/>
  <c r="E61" i="5"/>
  <c r="F61" i="5"/>
  <c r="E62" i="5"/>
  <c r="F62" i="5"/>
  <c r="E63" i="5"/>
  <c r="F63" i="5"/>
  <c r="E64" i="5"/>
  <c r="F64" i="5"/>
  <c r="E65" i="5"/>
  <c r="F65" i="5"/>
  <c r="E66" i="5"/>
  <c r="F66" i="5"/>
  <c r="E67" i="5"/>
  <c r="F67" i="5"/>
  <c r="E68" i="5"/>
  <c r="F68" i="5"/>
  <c r="E69" i="5"/>
  <c r="F69" i="5"/>
  <c r="E70" i="5"/>
  <c r="F70" i="5"/>
  <c r="E71" i="5"/>
  <c r="F71" i="5"/>
  <c r="E72" i="5"/>
  <c r="F72" i="5"/>
  <c r="E73" i="5"/>
  <c r="F73" i="5"/>
  <c r="E74" i="5"/>
  <c r="F74" i="5"/>
  <c r="E75" i="5"/>
  <c r="F75" i="5"/>
  <c r="E76" i="5"/>
  <c r="F76" i="5"/>
  <c r="E77" i="5"/>
  <c r="F77" i="5"/>
  <c r="E78" i="5"/>
  <c r="F78" i="5"/>
  <c r="E79" i="5"/>
  <c r="F79" i="5"/>
  <c r="E80" i="5"/>
  <c r="F80" i="5"/>
  <c r="E81" i="5"/>
  <c r="F81" i="5"/>
  <c r="E82" i="5"/>
  <c r="F82" i="5"/>
  <c r="E83" i="5"/>
  <c r="F83" i="5"/>
  <c r="E84" i="5"/>
  <c r="F84" i="5"/>
  <c r="E85" i="5"/>
  <c r="F85" i="5"/>
  <c r="E86" i="5"/>
  <c r="F86" i="5"/>
  <c r="E87" i="5"/>
  <c r="F87" i="5"/>
  <c r="E88" i="5"/>
  <c r="F88" i="5"/>
  <c r="E89" i="5"/>
  <c r="F89" i="5"/>
  <c r="E90" i="5"/>
  <c r="F90" i="5"/>
  <c r="E91" i="5"/>
  <c r="F91" i="5"/>
  <c r="E92" i="5"/>
  <c r="F92" i="5"/>
  <c r="E93" i="5"/>
  <c r="F93" i="5"/>
  <c r="E94" i="5"/>
  <c r="F94" i="5"/>
  <c r="E95" i="5"/>
  <c r="F95" i="5"/>
  <c r="E96" i="5"/>
  <c r="F96" i="5"/>
  <c r="E97" i="5"/>
  <c r="F97" i="5"/>
  <c r="E98" i="5"/>
  <c r="F98" i="5"/>
  <c r="E99" i="5"/>
  <c r="F99" i="5"/>
  <c r="E100" i="5"/>
  <c r="F100" i="5"/>
  <c r="E101" i="5"/>
  <c r="F101" i="5"/>
  <c r="F6" i="5"/>
  <c r="E6" i="5"/>
  <c r="AH7" i="4"/>
  <c r="AI7" i="4"/>
  <c r="AJ7" i="4"/>
  <c r="AH8" i="4"/>
  <c r="AI8" i="4"/>
  <c r="AJ8" i="4"/>
  <c r="AH9" i="4"/>
  <c r="AI9" i="4"/>
  <c r="AJ9" i="4"/>
  <c r="AH10" i="4"/>
  <c r="AI10" i="4"/>
  <c r="AJ10" i="4"/>
  <c r="AH11" i="4"/>
  <c r="AI11" i="4"/>
  <c r="AJ11" i="4"/>
  <c r="AH12" i="4"/>
  <c r="AI12" i="4"/>
  <c r="AJ12" i="4"/>
  <c r="AH13" i="4"/>
  <c r="AI13" i="4"/>
  <c r="AJ13" i="4"/>
  <c r="AH14" i="4"/>
  <c r="AI14" i="4"/>
  <c r="AJ14" i="4"/>
  <c r="AH15" i="4"/>
  <c r="AI15" i="4"/>
  <c r="AJ15" i="4"/>
  <c r="AH16" i="4"/>
  <c r="AI16" i="4"/>
  <c r="AJ16" i="4"/>
  <c r="AH17" i="4"/>
  <c r="AI17" i="4"/>
  <c r="AJ17" i="4"/>
  <c r="AH18" i="4"/>
  <c r="AI18" i="4"/>
  <c r="AJ18" i="4"/>
  <c r="AH19" i="4"/>
  <c r="AI19" i="4"/>
  <c r="AJ19" i="4"/>
  <c r="AH20" i="4"/>
  <c r="AI20" i="4"/>
  <c r="AJ20" i="4"/>
  <c r="AH21" i="4"/>
  <c r="AI21" i="4"/>
  <c r="AJ21" i="4"/>
  <c r="AH22" i="4"/>
  <c r="AI22" i="4"/>
  <c r="AJ22" i="4"/>
  <c r="AH23" i="4"/>
  <c r="AI23" i="4"/>
  <c r="AJ23" i="4"/>
  <c r="AH24" i="4"/>
  <c r="AI24" i="4"/>
  <c r="AJ24" i="4"/>
  <c r="AH25" i="4"/>
  <c r="AI25" i="4"/>
  <c r="AJ25" i="4"/>
  <c r="AH26" i="4"/>
  <c r="AI26" i="4"/>
  <c r="AJ26" i="4"/>
  <c r="AH27" i="4"/>
  <c r="AI27" i="4"/>
  <c r="AJ27" i="4"/>
  <c r="AH28" i="4"/>
  <c r="AI28" i="4"/>
  <c r="AJ28" i="4"/>
  <c r="AH29" i="4"/>
  <c r="AI29" i="4"/>
  <c r="AJ29" i="4"/>
  <c r="AH30" i="4"/>
  <c r="AI30" i="4"/>
  <c r="AJ30" i="4"/>
  <c r="AH31" i="4"/>
  <c r="AI31" i="4"/>
  <c r="AJ31" i="4"/>
  <c r="AH32" i="4"/>
  <c r="AI32" i="4"/>
  <c r="AJ32" i="4"/>
  <c r="AH33" i="4"/>
  <c r="AI33" i="4"/>
  <c r="AJ33" i="4"/>
  <c r="AH34" i="4"/>
  <c r="AI34" i="4"/>
  <c r="AJ34" i="4"/>
  <c r="AH35" i="4"/>
  <c r="AI35" i="4"/>
  <c r="AJ35" i="4"/>
  <c r="AH36" i="4"/>
  <c r="AI36" i="4"/>
  <c r="AJ36" i="4"/>
  <c r="AH37" i="4"/>
  <c r="AI37" i="4"/>
  <c r="AJ37" i="4"/>
  <c r="AH38" i="4"/>
  <c r="AI38" i="4"/>
  <c r="AJ38" i="4"/>
  <c r="AH39" i="4"/>
  <c r="AI39" i="4"/>
  <c r="AJ39" i="4"/>
  <c r="AH40" i="4"/>
  <c r="AI40" i="4"/>
  <c r="AJ40" i="4"/>
  <c r="AH41" i="4"/>
  <c r="AI41" i="4"/>
  <c r="AJ41" i="4"/>
  <c r="AH42" i="4"/>
  <c r="AI42" i="4"/>
  <c r="AJ42" i="4"/>
  <c r="AH43" i="4"/>
  <c r="AI43" i="4"/>
  <c r="AJ43" i="4"/>
  <c r="AH44" i="4"/>
  <c r="AI44" i="4"/>
  <c r="AJ44" i="4"/>
  <c r="AH45" i="4"/>
  <c r="AI45" i="4"/>
  <c r="AJ45" i="4"/>
  <c r="AH46" i="4"/>
  <c r="AI46" i="4"/>
  <c r="AJ46" i="4"/>
  <c r="AH47" i="4"/>
  <c r="AI47" i="4"/>
  <c r="AJ47" i="4"/>
  <c r="AH48" i="4"/>
  <c r="AI48" i="4"/>
  <c r="AJ48" i="4"/>
  <c r="AH49" i="4"/>
  <c r="AI49" i="4"/>
  <c r="AJ49" i="4"/>
  <c r="AH50" i="4"/>
  <c r="AI50" i="4"/>
  <c r="AJ50" i="4"/>
  <c r="AH51" i="4"/>
  <c r="AI51" i="4"/>
  <c r="AJ51" i="4"/>
  <c r="AH52" i="4"/>
  <c r="AI52" i="4"/>
  <c r="AJ52" i="4"/>
  <c r="AH53" i="4"/>
  <c r="AI53" i="4"/>
  <c r="AJ53" i="4"/>
  <c r="AH54" i="4"/>
  <c r="AI54" i="4"/>
  <c r="AJ54" i="4"/>
  <c r="AH55" i="4"/>
  <c r="AI55" i="4"/>
  <c r="AJ55" i="4"/>
  <c r="AH56" i="4"/>
  <c r="AI56" i="4"/>
  <c r="AJ56" i="4"/>
  <c r="AH57" i="4"/>
  <c r="AI57" i="4"/>
  <c r="AJ57" i="4"/>
  <c r="AH58" i="4"/>
  <c r="AI58" i="4"/>
  <c r="AJ58" i="4"/>
  <c r="AH59" i="4"/>
  <c r="AI59" i="4"/>
  <c r="AJ59" i="4"/>
  <c r="AH60" i="4"/>
  <c r="AI60" i="4"/>
  <c r="AJ60" i="4"/>
  <c r="AH61" i="4"/>
  <c r="AI61" i="4"/>
  <c r="AJ61" i="4"/>
  <c r="AH62" i="4"/>
  <c r="AI62" i="4"/>
  <c r="AJ62" i="4"/>
  <c r="AH63" i="4"/>
  <c r="AI63" i="4"/>
  <c r="AJ63" i="4"/>
  <c r="AH64" i="4"/>
  <c r="AI64" i="4"/>
  <c r="AJ64" i="4"/>
  <c r="AH65" i="4"/>
  <c r="AI65" i="4"/>
  <c r="AJ65" i="4"/>
  <c r="AH66" i="4"/>
  <c r="AI66" i="4"/>
  <c r="AJ66" i="4"/>
  <c r="AH67" i="4"/>
  <c r="AI67" i="4"/>
  <c r="AJ67" i="4"/>
  <c r="AH68" i="4"/>
  <c r="AI68" i="4"/>
  <c r="AJ68" i="4"/>
  <c r="AH69" i="4"/>
  <c r="AI69" i="4"/>
  <c r="AJ69" i="4"/>
  <c r="AH70" i="4"/>
  <c r="AI70" i="4"/>
  <c r="AJ70" i="4"/>
  <c r="AH71" i="4"/>
  <c r="AI71" i="4"/>
  <c r="AJ71" i="4"/>
  <c r="AH72" i="4"/>
  <c r="AI72" i="4"/>
  <c r="AJ72" i="4"/>
  <c r="AH73" i="4"/>
  <c r="AI73" i="4"/>
  <c r="AJ73" i="4"/>
  <c r="AH74" i="4"/>
  <c r="AI74" i="4"/>
  <c r="AJ74" i="4"/>
  <c r="AH75" i="4"/>
  <c r="AI75" i="4"/>
  <c r="AJ75" i="4"/>
  <c r="AH76" i="4"/>
  <c r="AI76" i="4"/>
  <c r="AJ76" i="4"/>
  <c r="AH77" i="4"/>
  <c r="AI77" i="4"/>
  <c r="AJ77" i="4"/>
  <c r="AH78" i="4"/>
  <c r="AI78" i="4"/>
  <c r="AJ78" i="4"/>
  <c r="AH79" i="4"/>
  <c r="AI79" i="4"/>
  <c r="AJ79" i="4"/>
  <c r="AH80" i="4"/>
  <c r="AI80" i="4"/>
  <c r="AJ80" i="4"/>
  <c r="AH81" i="4"/>
  <c r="AI81" i="4"/>
  <c r="AJ81" i="4"/>
  <c r="AH82" i="4"/>
  <c r="AI82" i="4"/>
  <c r="AJ82" i="4"/>
  <c r="AH83" i="4"/>
  <c r="AI83" i="4"/>
  <c r="AJ83" i="4"/>
  <c r="AH84" i="4"/>
  <c r="AI84" i="4"/>
  <c r="AJ84" i="4"/>
  <c r="AH85" i="4"/>
  <c r="AI85" i="4"/>
  <c r="AJ85" i="4"/>
  <c r="AH86" i="4"/>
  <c r="AI86" i="4"/>
  <c r="AJ86" i="4"/>
  <c r="AH87" i="4"/>
  <c r="AI87" i="4"/>
  <c r="AJ87" i="4"/>
  <c r="AH88" i="4"/>
  <c r="AI88" i="4"/>
  <c r="AJ88" i="4"/>
  <c r="AH89" i="4"/>
  <c r="AI89" i="4"/>
  <c r="AJ89" i="4"/>
  <c r="AH90" i="4"/>
  <c r="AI90" i="4"/>
  <c r="AJ90" i="4"/>
  <c r="AH91" i="4"/>
  <c r="AI91" i="4"/>
  <c r="AJ91" i="4"/>
  <c r="AH92" i="4"/>
  <c r="AI92" i="4"/>
  <c r="AJ92" i="4"/>
  <c r="AH93" i="4"/>
  <c r="AI93" i="4"/>
  <c r="AJ93" i="4"/>
  <c r="AH94" i="4"/>
  <c r="AI94" i="4"/>
  <c r="AJ94" i="4"/>
  <c r="AH95" i="4"/>
  <c r="AI95" i="4"/>
  <c r="AJ95" i="4"/>
  <c r="AH96" i="4"/>
  <c r="AI96" i="4"/>
  <c r="AJ96" i="4"/>
  <c r="AH97" i="4"/>
  <c r="AI97" i="4"/>
  <c r="AJ97" i="4"/>
  <c r="AH98" i="4"/>
  <c r="AI98" i="4"/>
  <c r="AJ98" i="4"/>
  <c r="AH99" i="4"/>
  <c r="AI99" i="4"/>
  <c r="AJ99" i="4"/>
  <c r="AH100" i="4"/>
  <c r="AI100" i="4"/>
  <c r="AJ100" i="4"/>
  <c r="AH101" i="4"/>
  <c r="AI101" i="4"/>
  <c r="AJ101" i="4"/>
  <c r="V7" i="4"/>
  <c r="W7" i="4"/>
  <c r="X7" i="4"/>
  <c r="V8" i="4"/>
  <c r="W8" i="4"/>
  <c r="X8" i="4"/>
  <c r="V9" i="4"/>
  <c r="W9" i="4"/>
  <c r="X9" i="4"/>
  <c r="V10" i="4"/>
  <c r="W10" i="4"/>
  <c r="X10" i="4"/>
  <c r="V11" i="4"/>
  <c r="W11" i="4"/>
  <c r="X11" i="4"/>
  <c r="V12" i="4"/>
  <c r="W12" i="4"/>
  <c r="X12" i="4"/>
  <c r="V13" i="4"/>
  <c r="W13" i="4"/>
  <c r="X13" i="4"/>
  <c r="V14" i="4"/>
  <c r="W14" i="4"/>
  <c r="X14" i="4"/>
  <c r="V15" i="4"/>
  <c r="W15" i="4"/>
  <c r="X15" i="4"/>
  <c r="V16" i="4"/>
  <c r="W16" i="4"/>
  <c r="X16" i="4"/>
  <c r="V17" i="4"/>
  <c r="W17" i="4"/>
  <c r="X17" i="4"/>
  <c r="V18" i="4"/>
  <c r="W18" i="4"/>
  <c r="X18" i="4"/>
  <c r="V19" i="4"/>
  <c r="W19" i="4"/>
  <c r="X19" i="4"/>
  <c r="V20" i="4"/>
  <c r="W20" i="4"/>
  <c r="X20" i="4"/>
  <c r="V21" i="4"/>
  <c r="W21" i="4"/>
  <c r="X21" i="4"/>
  <c r="V22" i="4"/>
  <c r="W22" i="4"/>
  <c r="X22" i="4"/>
  <c r="V23" i="4"/>
  <c r="W23" i="4"/>
  <c r="X23" i="4"/>
  <c r="V24" i="4"/>
  <c r="W24" i="4"/>
  <c r="X24" i="4"/>
  <c r="V25" i="4"/>
  <c r="W25" i="4"/>
  <c r="X25" i="4"/>
  <c r="V26" i="4"/>
  <c r="W26" i="4"/>
  <c r="X26" i="4"/>
  <c r="V27" i="4"/>
  <c r="W27" i="4"/>
  <c r="X27" i="4"/>
  <c r="V28" i="4"/>
  <c r="W28" i="4"/>
  <c r="X28" i="4"/>
  <c r="V29" i="4"/>
  <c r="W29" i="4"/>
  <c r="X29" i="4"/>
  <c r="V30" i="4"/>
  <c r="W30" i="4"/>
  <c r="X30" i="4"/>
  <c r="V31" i="4"/>
  <c r="W31" i="4"/>
  <c r="X31" i="4"/>
  <c r="V32" i="4"/>
  <c r="W32" i="4"/>
  <c r="X32" i="4"/>
  <c r="V33" i="4"/>
  <c r="W33" i="4"/>
  <c r="X33" i="4"/>
  <c r="V34" i="4"/>
  <c r="W34" i="4"/>
  <c r="X34" i="4"/>
  <c r="V35" i="4"/>
  <c r="W35" i="4"/>
  <c r="X35" i="4"/>
  <c r="V36" i="4"/>
  <c r="W36" i="4"/>
  <c r="X36" i="4"/>
  <c r="V37" i="4"/>
  <c r="W37" i="4"/>
  <c r="X37" i="4"/>
  <c r="V38" i="4"/>
  <c r="W38" i="4"/>
  <c r="X38" i="4"/>
  <c r="V39" i="4"/>
  <c r="W39" i="4"/>
  <c r="X39" i="4"/>
  <c r="V40" i="4"/>
  <c r="W40" i="4"/>
  <c r="X40" i="4"/>
  <c r="V41" i="4"/>
  <c r="W41" i="4"/>
  <c r="X41" i="4"/>
  <c r="V42" i="4"/>
  <c r="W42" i="4"/>
  <c r="X42" i="4"/>
  <c r="V43" i="4"/>
  <c r="W43" i="4"/>
  <c r="X43" i="4"/>
  <c r="V44" i="4"/>
  <c r="W44" i="4"/>
  <c r="X44" i="4"/>
  <c r="V45" i="4"/>
  <c r="W45" i="4"/>
  <c r="X45" i="4"/>
  <c r="V46" i="4"/>
  <c r="W46" i="4"/>
  <c r="X46" i="4"/>
  <c r="V47" i="4"/>
  <c r="W47" i="4"/>
  <c r="X47" i="4"/>
  <c r="V48" i="4"/>
  <c r="W48" i="4"/>
  <c r="X48" i="4"/>
  <c r="V49" i="4"/>
  <c r="W49" i="4"/>
  <c r="X49" i="4"/>
  <c r="V50" i="4"/>
  <c r="W50" i="4"/>
  <c r="X50" i="4"/>
  <c r="V51" i="4"/>
  <c r="W51" i="4"/>
  <c r="X51" i="4"/>
  <c r="V52" i="4"/>
  <c r="W52" i="4"/>
  <c r="X52" i="4"/>
  <c r="V53" i="4"/>
  <c r="W53" i="4"/>
  <c r="X53" i="4"/>
  <c r="V54" i="4"/>
  <c r="W54" i="4"/>
  <c r="X54" i="4"/>
  <c r="V55" i="4"/>
  <c r="W55" i="4"/>
  <c r="X55" i="4"/>
  <c r="V56" i="4"/>
  <c r="W56" i="4"/>
  <c r="X56" i="4"/>
  <c r="V57" i="4"/>
  <c r="W57" i="4"/>
  <c r="X57" i="4"/>
  <c r="V58" i="4"/>
  <c r="W58" i="4"/>
  <c r="X58" i="4"/>
  <c r="V59" i="4"/>
  <c r="W59" i="4"/>
  <c r="X59" i="4"/>
  <c r="V60" i="4"/>
  <c r="W60" i="4"/>
  <c r="X60" i="4"/>
  <c r="V61" i="4"/>
  <c r="W61" i="4"/>
  <c r="X61" i="4"/>
  <c r="V62" i="4"/>
  <c r="W62" i="4"/>
  <c r="X62" i="4"/>
  <c r="V63" i="4"/>
  <c r="W63" i="4"/>
  <c r="X63" i="4"/>
  <c r="V64" i="4"/>
  <c r="W64" i="4"/>
  <c r="X64" i="4"/>
  <c r="V65" i="4"/>
  <c r="W65" i="4"/>
  <c r="X65" i="4"/>
  <c r="V66" i="4"/>
  <c r="W66" i="4"/>
  <c r="X66" i="4"/>
  <c r="V67" i="4"/>
  <c r="W67" i="4"/>
  <c r="X67" i="4"/>
  <c r="V68" i="4"/>
  <c r="W68" i="4"/>
  <c r="X68" i="4"/>
  <c r="V69" i="4"/>
  <c r="W69" i="4"/>
  <c r="X69" i="4"/>
  <c r="V70" i="4"/>
  <c r="W70" i="4"/>
  <c r="X70" i="4"/>
  <c r="V71" i="4"/>
  <c r="W71" i="4"/>
  <c r="X71" i="4"/>
  <c r="V72" i="4"/>
  <c r="W72" i="4"/>
  <c r="X72" i="4"/>
  <c r="V73" i="4"/>
  <c r="W73" i="4"/>
  <c r="X73" i="4"/>
  <c r="V74" i="4"/>
  <c r="W74" i="4"/>
  <c r="X74" i="4"/>
  <c r="V75" i="4"/>
  <c r="W75" i="4"/>
  <c r="X75" i="4"/>
  <c r="V76" i="4"/>
  <c r="W76" i="4"/>
  <c r="X76" i="4"/>
  <c r="V77" i="4"/>
  <c r="W77" i="4"/>
  <c r="X77" i="4"/>
  <c r="V78" i="4"/>
  <c r="W78" i="4"/>
  <c r="X78" i="4"/>
  <c r="V79" i="4"/>
  <c r="W79" i="4"/>
  <c r="X79" i="4"/>
  <c r="V80" i="4"/>
  <c r="W80" i="4"/>
  <c r="X80" i="4"/>
  <c r="V81" i="4"/>
  <c r="W81" i="4"/>
  <c r="X81" i="4"/>
  <c r="V82" i="4"/>
  <c r="W82" i="4"/>
  <c r="X82" i="4"/>
  <c r="V83" i="4"/>
  <c r="W83" i="4"/>
  <c r="X83" i="4"/>
  <c r="V84" i="4"/>
  <c r="W84" i="4"/>
  <c r="X84" i="4"/>
  <c r="V85" i="4"/>
  <c r="W85" i="4"/>
  <c r="X85" i="4"/>
  <c r="V86" i="4"/>
  <c r="W86" i="4"/>
  <c r="X86" i="4"/>
  <c r="V87" i="4"/>
  <c r="W87" i="4"/>
  <c r="X87" i="4"/>
  <c r="V88" i="4"/>
  <c r="W88" i="4"/>
  <c r="X88" i="4"/>
  <c r="V89" i="4"/>
  <c r="W89" i="4"/>
  <c r="X89" i="4"/>
  <c r="V90" i="4"/>
  <c r="W90" i="4"/>
  <c r="X90" i="4"/>
  <c r="V91" i="4"/>
  <c r="W91" i="4"/>
  <c r="X91" i="4"/>
  <c r="V92" i="4"/>
  <c r="W92" i="4"/>
  <c r="X92" i="4"/>
  <c r="V93" i="4"/>
  <c r="W93" i="4"/>
  <c r="X93" i="4"/>
  <c r="V94" i="4"/>
  <c r="W94" i="4"/>
  <c r="X94" i="4"/>
  <c r="V95" i="4"/>
  <c r="W95" i="4"/>
  <c r="X95" i="4"/>
  <c r="V96" i="4"/>
  <c r="W96" i="4"/>
  <c r="X96" i="4"/>
  <c r="V97" i="4"/>
  <c r="W97" i="4"/>
  <c r="X97" i="4"/>
  <c r="V98" i="4"/>
  <c r="W98" i="4"/>
  <c r="X98" i="4"/>
  <c r="V99" i="4"/>
  <c r="W99" i="4"/>
  <c r="X99" i="4"/>
  <c r="V100" i="4"/>
  <c r="W100" i="4"/>
  <c r="X100" i="4"/>
  <c r="V101" i="4"/>
  <c r="W101" i="4"/>
  <c r="X101" i="4"/>
  <c r="AC7" i="4"/>
  <c r="AD7" i="4"/>
  <c r="AC8" i="4"/>
  <c r="AD8" i="4"/>
  <c r="AC9" i="4"/>
  <c r="AD9" i="4"/>
  <c r="AC10" i="4"/>
  <c r="AD10" i="4"/>
  <c r="AC11" i="4"/>
  <c r="AD11" i="4"/>
  <c r="AC12" i="4"/>
  <c r="AD12" i="4"/>
  <c r="AC13" i="4"/>
  <c r="AD13" i="4"/>
  <c r="AC14" i="4"/>
  <c r="AD14" i="4"/>
  <c r="AC15" i="4"/>
  <c r="AD15" i="4"/>
  <c r="AC16" i="4"/>
  <c r="AD16" i="4"/>
  <c r="AC17" i="4"/>
  <c r="AD17" i="4"/>
  <c r="AC18" i="4"/>
  <c r="AD18" i="4"/>
  <c r="AC19" i="4"/>
  <c r="AD19" i="4"/>
  <c r="AC20" i="4"/>
  <c r="AD20" i="4"/>
  <c r="AC21" i="4"/>
  <c r="AD21" i="4"/>
  <c r="AC22" i="4"/>
  <c r="AD22" i="4"/>
  <c r="AC23" i="4"/>
  <c r="AD23" i="4"/>
  <c r="AC24" i="4"/>
  <c r="AD24" i="4"/>
  <c r="AC25" i="4"/>
  <c r="AD25" i="4"/>
  <c r="AC26" i="4"/>
  <c r="AD26" i="4"/>
  <c r="AC27" i="4"/>
  <c r="AD27" i="4"/>
  <c r="AC28" i="4"/>
  <c r="AD28" i="4"/>
  <c r="AC29" i="4"/>
  <c r="AD29" i="4"/>
  <c r="AC30" i="4"/>
  <c r="AD30" i="4"/>
  <c r="AC31" i="4"/>
  <c r="AD31" i="4"/>
  <c r="AC32" i="4"/>
  <c r="AD32" i="4"/>
  <c r="AC33" i="4"/>
  <c r="AD33" i="4"/>
  <c r="AC34" i="4"/>
  <c r="AD34" i="4"/>
  <c r="AC35" i="4"/>
  <c r="AD35" i="4"/>
  <c r="AC36" i="4"/>
  <c r="AD36" i="4"/>
  <c r="AC37" i="4"/>
  <c r="AD37" i="4"/>
  <c r="AC38" i="4"/>
  <c r="AD38" i="4"/>
  <c r="AC39" i="4"/>
  <c r="AD39" i="4"/>
  <c r="AC40" i="4"/>
  <c r="AD40" i="4"/>
  <c r="AC41" i="4"/>
  <c r="AD41" i="4"/>
  <c r="AC42" i="4"/>
  <c r="AD42" i="4"/>
  <c r="AC43" i="4"/>
  <c r="AD43" i="4"/>
  <c r="AC44" i="4"/>
  <c r="AD44" i="4"/>
  <c r="AC45" i="4"/>
  <c r="AD45" i="4"/>
  <c r="AC46" i="4"/>
  <c r="AD46" i="4"/>
  <c r="AC47" i="4"/>
  <c r="AD47" i="4"/>
  <c r="AC48" i="4"/>
  <c r="AD48" i="4"/>
  <c r="AC49" i="4"/>
  <c r="AD49" i="4"/>
  <c r="AC50" i="4"/>
  <c r="AD50" i="4"/>
  <c r="AC51" i="4"/>
  <c r="AD51" i="4"/>
  <c r="AC52" i="4"/>
  <c r="AD52" i="4"/>
  <c r="AC53" i="4"/>
  <c r="AD53" i="4"/>
  <c r="AC54" i="4"/>
  <c r="AD54" i="4"/>
  <c r="AC55" i="4"/>
  <c r="AD55" i="4"/>
  <c r="AC56" i="4"/>
  <c r="AD56" i="4"/>
  <c r="AC57" i="4"/>
  <c r="AD57" i="4"/>
  <c r="AC58" i="4"/>
  <c r="AD58" i="4"/>
  <c r="AC59" i="4"/>
  <c r="AD59" i="4"/>
  <c r="AC60" i="4"/>
  <c r="AD60" i="4"/>
  <c r="AC61" i="4"/>
  <c r="AD61" i="4"/>
  <c r="AC62" i="4"/>
  <c r="AD62" i="4"/>
  <c r="AC63" i="4"/>
  <c r="AD63" i="4"/>
  <c r="AC64" i="4"/>
  <c r="AD64" i="4"/>
  <c r="AC65" i="4"/>
  <c r="AD65" i="4"/>
  <c r="AC66" i="4"/>
  <c r="AD66" i="4"/>
  <c r="AC67" i="4"/>
  <c r="AD67" i="4"/>
  <c r="AC68" i="4"/>
  <c r="AD68" i="4"/>
  <c r="AC69" i="4"/>
  <c r="AD69" i="4"/>
  <c r="AC70" i="4"/>
  <c r="AD70" i="4"/>
  <c r="AC71" i="4"/>
  <c r="AD71" i="4"/>
  <c r="AC72" i="4"/>
  <c r="AD72" i="4"/>
  <c r="AC73" i="4"/>
  <c r="AD73" i="4"/>
  <c r="AC74" i="4"/>
  <c r="AD74" i="4"/>
  <c r="AC75" i="4"/>
  <c r="AD75" i="4"/>
  <c r="AC76" i="4"/>
  <c r="AD76" i="4"/>
  <c r="AC77" i="4"/>
  <c r="AD77" i="4"/>
  <c r="AC78" i="4"/>
  <c r="AD78" i="4"/>
  <c r="AC79" i="4"/>
  <c r="AD79" i="4"/>
  <c r="AC80" i="4"/>
  <c r="AD80" i="4"/>
  <c r="AC81" i="4"/>
  <c r="AD81" i="4"/>
  <c r="AC82" i="4"/>
  <c r="AD82" i="4"/>
  <c r="AC83" i="4"/>
  <c r="AD83" i="4"/>
  <c r="AC84" i="4"/>
  <c r="AD84" i="4"/>
  <c r="AC85" i="4"/>
  <c r="AD85" i="4"/>
  <c r="AC86" i="4"/>
  <c r="AD86" i="4"/>
  <c r="AC87" i="4"/>
  <c r="AD87" i="4"/>
  <c r="AC88" i="4"/>
  <c r="AD88" i="4"/>
  <c r="AC89" i="4"/>
  <c r="AD89" i="4"/>
  <c r="AC90" i="4"/>
  <c r="AD90" i="4"/>
  <c r="AC91" i="4"/>
  <c r="AD91" i="4"/>
  <c r="AC92" i="4"/>
  <c r="AD92" i="4"/>
  <c r="AC93" i="4"/>
  <c r="AD93" i="4"/>
  <c r="AC94" i="4"/>
  <c r="AD94" i="4"/>
  <c r="AC95" i="4"/>
  <c r="AD95" i="4"/>
  <c r="AC96" i="4"/>
  <c r="AD96" i="4"/>
  <c r="AC97" i="4"/>
  <c r="AD97" i="4"/>
  <c r="AC98" i="4"/>
  <c r="AD98" i="4"/>
  <c r="AC99" i="4"/>
  <c r="AD99" i="4"/>
  <c r="AC100" i="4"/>
  <c r="AD100" i="4"/>
  <c r="AC101" i="4"/>
  <c r="AD101" i="4"/>
  <c r="Q7" i="4"/>
  <c r="R7" i="4"/>
  <c r="Q8" i="4"/>
  <c r="R8" i="4"/>
  <c r="Q9" i="4"/>
  <c r="R9" i="4"/>
  <c r="Q10" i="4"/>
  <c r="R10" i="4"/>
  <c r="Q11" i="4"/>
  <c r="R11" i="4"/>
  <c r="Q12" i="4"/>
  <c r="R12" i="4"/>
  <c r="Q13" i="4"/>
  <c r="R13" i="4"/>
  <c r="Q14" i="4"/>
  <c r="R14" i="4"/>
  <c r="Q15" i="4"/>
  <c r="R15" i="4"/>
  <c r="Q16" i="4"/>
  <c r="R16" i="4"/>
  <c r="Q17" i="4"/>
  <c r="R17" i="4"/>
  <c r="Q18" i="4"/>
  <c r="R18" i="4"/>
  <c r="Q19" i="4"/>
  <c r="R19" i="4"/>
  <c r="Q20" i="4"/>
  <c r="R20" i="4"/>
  <c r="Q21" i="4"/>
  <c r="R21" i="4"/>
  <c r="Q22" i="4"/>
  <c r="R22" i="4"/>
  <c r="Q23" i="4"/>
  <c r="R23" i="4"/>
  <c r="Q24" i="4"/>
  <c r="R24" i="4"/>
  <c r="Q25" i="4"/>
  <c r="R25" i="4"/>
  <c r="Q26" i="4"/>
  <c r="R26" i="4"/>
  <c r="Q27" i="4"/>
  <c r="R27" i="4"/>
  <c r="Q28" i="4"/>
  <c r="R28" i="4"/>
  <c r="Q29" i="4"/>
  <c r="R29" i="4"/>
  <c r="Q30" i="4"/>
  <c r="R30" i="4"/>
  <c r="Q31" i="4"/>
  <c r="R31" i="4"/>
  <c r="Q32" i="4"/>
  <c r="R32" i="4"/>
  <c r="Q33" i="4"/>
  <c r="R33" i="4"/>
  <c r="Q34" i="4"/>
  <c r="R34" i="4"/>
  <c r="Q35" i="4"/>
  <c r="R35" i="4"/>
  <c r="Q36" i="4"/>
  <c r="R36" i="4"/>
  <c r="Q37" i="4"/>
  <c r="R37" i="4"/>
  <c r="Q38" i="4"/>
  <c r="R38" i="4"/>
  <c r="Q39" i="4"/>
  <c r="R39" i="4"/>
  <c r="Q40" i="4"/>
  <c r="R40" i="4"/>
  <c r="Q41" i="4"/>
  <c r="R41" i="4"/>
  <c r="Q42" i="4"/>
  <c r="R42" i="4"/>
  <c r="Q43" i="4"/>
  <c r="R43" i="4"/>
  <c r="Q44" i="4"/>
  <c r="R44" i="4"/>
  <c r="Q45" i="4"/>
  <c r="R45" i="4"/>
  <c r="Q46" i="4"/>
  <c r="R46" i="4"/>
  <c r="Q47" i="4"/>
  <c r="R47" i="4"/>
  <c r="Q48" i="4"/>
  <c r="R48" i="4"/>
  <c r="Q49" i="4"/>
  <c r="R49" i="4"/>
  <c r="Q50" i="4"/>
  <c r="R50" i="4"/>
  <c r="Q51" i="4"/>
  <c r="R51" i="4"/>
  <c r="Q52" i="4"/>
  <c r="R52" i="4"/>
  <c r="Q53" i="4"/>
  <c r="R53" i="4"/>
  <c r="Q54" i="4"/>
  <c r="R54" i="4"/>
  <c r="Q55" i="4"/>
  <c r="R55" i="4"/>
  <c r="Q56" i="4"/>
  <c r="R56" i="4"/>
  <c r="Q57" i="4"/>
  <c r="R57" i="4"/>
  <c r="Q58" i="4"/>
  <c r="R58" i="4"/>
  <c r="Q59" i="4"/>
  <c r="R59" i="4"/>
  <c r="Q60" i="4"/>
  <c r="R60" i="4"/>
  <c r="Q61" i="4"/>
  <c r="R61" i="4"/>
  <c r="Q62" i="4"/>
  <c r="R62" i="4"/>
  <c r="Q63" i="4"/>
  <c r="R63" i="4"/>
  <c r="Q64" i="4"/>
  <c r="R64" i="4"/>
  <c r="Q65" i="4"/>
  <c r="R65" i="4"/>
  <c r="Q66" i="4"/>
  <c r="R66" i="4"/>
  <c r="Q67" i="4"/>
  <c r="R67" i="4"/>
  <c r="Q68" i="4"/>
  <c r="R68" i="4"/>
  <c r="Q69" i="4"/>
  <c r="R69" i="4"/>
  <c r="Q70" i="4"/>
  <c r="R70" i="4"/>
  <c r="Q71" i="4"/>
  <c r="R71" i="4"/>
  <c r="Q72" i="4"/>
  <c r="R72" i="4"/>
  <c r="Q73" i="4"/>
  <c r="R73" i="4"/>
  <c r="Q74" i="4"/>
  <c r="R74" i="4"/>
  <c r="Q75" i="4"/>
  <c r="R75" i="4"/>
  <c r="Q76" i="4"/>
  <c r="R76" i="4"/>
  <c r="Q77" i="4"/>
  <c r="R77" i="4"/>
  <c r="Q78" i="4"/>
  <c r="R78" i="4"/>
  <c r="Q79" i="4"/>
  <c r="R79" i="4"/>
  <c r="Q80" i="4"/>
  <c r="R80" i="4"/>
  <c r="Q81" i="4"/>
  <c r="R81" i="4"/>
  <c r="Q82" i="4"/>
  <c r="R82" i="4"/>
  <c r="Q83" i="4"/>
  <c r="R83" i="4"/>
  <c r="Q84" i="4"/>
  <c r="R84" i="4"/>
  <c r="Q85" i="4"/>
  <c r="R85" i="4"/>
  <c r="Q86" i="4"/>
  <c r="R86" i="4"/>
  <c r="Q87" i="4"/>
  <c r="R87" i="4"/>
  <c r="Q88" i="4"/>
  <c r="R88" i="4"/>
  <c r="Q89" i="4"/>
  <c r="R89" i="4"/>
  <c r="Q90" i="4"/>
  <c r="R90" i="4"/>
  <c r="Q91" i="4"/>
  <c r="R91" i="4"/>
  <c r="Q92" i="4"/>
  <c r="R92" i="4"/>
  <c r="Q93" i="4"/>
  <c r="R93" i="4"/>
  <c r="Q94" i="4"/>
  <c r="R94" i="4"/>
  <c r="Q95" i="4"/>
  <c r="R95" i="4"/>
  <c r="Q96" i="4"/>
  <c r="R96" i="4"/>
  <c r="Q97" i="4"/>
  <c r="R97" i="4"/>
  <c r="Q98" i="4"/>
  <c r="R98" i="4"/>
  <c r="Q99" i="4"/>
  <c r="R99" i="4"/>
  <c r="Q100" i="4"/>
  <c r="R100" i="4"/>
  <c r="Q101" i="4"/>
  <c r="R101" i="4"/>
  <c r="J7" i="4"/>
  <c r="K7" i="4"/>
  <c r="L7" i="4"/>
  <c r="J8" i="4"/>
  <c r="K8" i="4"/>
  <c r="L8" i="4"/>
  <c r="J9" i="4"/>
  <c r="K9" i="4"/>
  <c r="L9" i="4"/>
  <c r="J10" i="4"/>
  <c r="K10" i="4"/>
  <c r="L10" i="4"/>
  <c r="J11" i="4"/>
  <c r="K11" i="4"/>
  <c r="L11" i="4"/>
  <c r="J12" i="4"/>
  <c r="K12" i="4"/>
  <c r="L12" i="4"/>
  <c r="J13" i="4"/>
  <c r="K13" i="4"/>
  <c r="L13" i="4"/>
  <c r="J14" i="4"/>
  <c r="K14" i="4"/>
  <c r="L14" i="4"/>
  <c r="J15" i="4"/>
  <c r="K15" i="4"/>
  <c r="L15" i="4"/>
  <c r="J16" i="4"/>
  <c r="K16" i="4"/>
  <c r="L16" i="4"/>
  <c r="J17" i="4"/>
  <c r="K17" i="4"/>
  <c r="L17" i="4"/>
  <c r="J18" i="4"/>
  <c r="K18" i="4"/>
  <c r="L18" i="4"/>
  <c r="J19" i="4"/>
  <c r="K19" i="4"/>
  <c r="L19" i="4"/>
  <c r="J20" i="4"/>
  <c r="K20" i="4"/>
  <c r="L20" i="4"/>
  <c r="J21" i="4"/>
  <c r="K21" i="4"/>
  <c r="L21" i="4"/>
  <c r="J22" i="4"/>
  <c r="K22" i="4"/>
  <c r="L22" i="4"/>
  <c r="J23" i="4"/>
  <c r="K23" i="4"/>
  <c r="L23" i="4"/>
  <c r="J24" i="4"/>
  <c r="K24" i="4"/>
  <c r="L24" i="4"/>
  <c r="J25" i="4"/>
  <c r="K25" i="4"/>
  <c r="L25" i="4"/>
  <c r="J26" i="4"/>
  <c r="K26" i="4"/>
  <c r="L26" i="4"/>
  <c r="J27" i="4"/>
  <c r="K27" i="4"/>
  <c r="L27" i="4"/>
  <c r="J28" i="4"/>
  <c r="K28" i="4"/>
  <c r="L28" i="4"/>
  <c r="J29" i="4"/>
  <c r="K29" i="4"/>
  <c r="L29" i="4"/>
  <c r="J30" i="4"/>
  <c r="K30" i="4"/>
  <c r="L30" i="4"/>
  <c r="J31" i="4"/>
  <c r="K31" i="4"/>
  <c r="L31" i="4"/>
  <c r="J32" i="4"/>
  <c r="K32" i="4"/>
  <c r="L32" i="4"/>
  <c r="J33" i="4"/>
  <c r="K33" i="4"/>
  <c r="L33" i="4"/>
  <c r="J34" i="4"/>
  <c r="K34" i="4"/>
  <c r="L34" i="4"/>
  <c r="J35" i="4"/>
  <c r="K35" i="4"/>
  <c r="L35" i="4"/>
  <c r="J36" i="4"/>
  <c r="K36" i="4"/>
  <c r="L36" i="4"/>
  <c r="J37" i="4"/>
  <c r="K37" i="4"/>
  <c r="L37" i="4"/>
  <c r="J38" i="4"/>
  <c r="K38" i="4"/>
  <c r="L38" i="4"/>
  <c r="J39" i="4"/>
  <c r="K39" i="4"/>
  <c r="L39" i="4"/>
  <c r="J40" i="4"/>
  <c r="K40" i="4"/>
  <c r="L40" i="4"/>
  <c r="J41" i="4"/>
  <c r="K41" i="4"/>
  <c r="L41" i="4"/>
  <c r="J42" i="4"/>
  <c r="K42" i="4"/>
  <c r="L42" i="4"/>
  <c r="J43" i="4"/>
  <c r="K43" i="4"/>
  <c r="L43" i="4"/>
  <c r="J44" i="4"/>
  <c r="K44" i="4"/>
  <c r="L44" i="4"/>
  <c r="J45" i="4"/>
  <c r="K45" i="4"/>
  <c r="L45" i="4"/>
  <c r="J46" i="4"/>
  <c r="K46" i="4"/>
  <c r="L46" i="4"/>
  <c r="J47" i="4"/>
  <c r="K47" i="4"/>
  <c r="L47" i="4"/>
  <c r="J48" i="4"/>
  <c r="K48" i="4"/>
  <c r="L48" i="4"/>
  <c r="J49" i="4"/>
  <c r="K49" i="4"/>
  <c r="L49" i="4"/>
  <c r="J50" i="4"/>
  <c r="K50" i="4"/>
  <c r="L50" i="4"/>
  <c r="J51" i="4"/>
  <c r="K51" i="4"/>
  <c r="L51" i="4"/>
  <c r="J52" i="4"/>
  <c r="K52" i="4"/>
  <c r="L52" i="4"/>
  <c r="J53" i="4"/>
  <c r="K53" i="4"/>
  <c r="L53" i="4"/>
  <c r="J54" i="4"/>
  <c r="K54" i="4"/>
  <c r="L54" i="4"/>
  <c r="J55" i="4"/>
  <c r="K55" i="4"/>
  <c r="L55" i="4"/>
  <c r="J56" i="4"/>
  <c r="K56" i="4"/>
  <c r="L56" i="4"/>
  <c r="J57" i="4"/>
  <c r="K57" i="4"/>
  <c r="L57" i="4"/>
  <c r="J58" i="4"/>
  <c r="K58" i="4"/>
  <c r="L58" i="4"/>
  <c r="J59" i="4"/>
  <c r="K59" i="4"/>
  <c r="L59" i="4"/>
  <c r="J60" i="4"/>
  <c r="K60" i="4"/>
  <c r="L60" i="4"/>
  <c r="J61" i="4"/>
  <c r="K61" i="4"/>
  <c r="L61" i="4"/>
  <c r="J62" i="4"/>
  <c r="K62" i="4"/>
  <c r="L62" i="4"/>
  <c r="J63" i="4"/>
  <c r="K63" i="4"/>
  <c r="L63" i="4"/>
  <c r="J64" i="4"/>
  <c r="K64" i="4"/>
  <c r="L64" i="4"/>
  <c r="J65" i="4"/>
  <c r="K65" i="4"/>
  <c r="L65" i="4"/>
  <c r="J66" i="4"/>
  <c r="K66" i="4"/>
  <c r="L66" i="4"/>
  <c r="J67" i="4"/>
  <c r="K67" i="4"/>
  <c r="L67" i="4"/>
  <c r="J68" i="4"/>
  <c r="K68" i="4"/>
  <c r="L68" i="4"/>
  <c r="J69" i="4"/>
  <c r="K69" i="4"/>
  <c r="L69" i="4"/>
  <c r="J70" i="4"/>
  <c r="K70" i="4"/>
  <c r="L70" i="4"/>
  <c r="J71" i="4"/>
  <c r="K71" i="4"/>
  <c r="L71" i="4"/>
  <c r="J72" i="4"/>
  <c r="K72" i="4"/>
  <c r="L72" i="4"/>
  <c r="J73" i="4"/>
  <c r="K73" i="4"/>
  <c r="L73" i="4"/>
  <c r="J74" i="4"/>
  <c r="K74" i="4"/>
  <c r="L74" i="4"/>
  <c r="J75" i="4"/>
  <c r="K75" i="4"/>
  <c r="L75" i="4"/>
  <c r="J76" i="4"/>
  <c r="K76" i="4"/>
  <c r="L76" i="4"/>
  <c r="J77" i="4"/>
  <c r="K77" i="4"/>
  <c r="L77" i="4"/>
  <c r="J78" i="4"/>
  <c r="K78" i="4"/>
  <c r="L78" i="4"/>
  <c r="J79" i="4"/>
  <c r="K79" i="4"/>
  <c r="L79" i="4"/>
  <c r="J80" i="4"/>
  <c r="K80" i="4"/>
  <c r="L80" i="4"/>
  <c r="J81" i="4"/>
  <c r="K81" i="4"/>
  <c r="L81" i="4"/>
  <c r="J82" i="4"/>
  <c r="K82" i="4"/>
  <c r="L82" i="4"/>
  <c r="J83" i="4"/>
  <c r="K83" i="4"/>
  <c r="L83" i="4"/>
  <c r="J84" i="4"/>
  <c r="K84" i="4"/>
  <c r="L84" i="4"/>
  <c r="J85" i="4"/>
  <c r="K85" i="4"/>
  <c r="L85" i="4"/>
  <c r="J86" i="4"/>
  <c r="K86" i="4"/>
  <c r="L86" i="4"/>
  <c r="J87" i="4"/>
  <c r="K87" i="4"/>
  <c r="L87" i="4"/>
  <c r="J88" i="4"/>
  <c r="K88" i="4"/>
  <c r="L88" i="4"/>
  <c r="J89" i="4"/>
  <c r="K89" i="4"/>
  <c r="L89" i="4"/>
  <c r="J90" i="4"/>
  <c r="K90" i="4"/>
  <c r="L90" i="4"/>
  <c r="J91" i="4"/>
  <c r="K91" i="4"/>
  <c r="L91" i="4"/>
  <c r="J92" i="4"/>
  <c r="K92" i="4"/>
  <c r="L92" i="4"/>
  <c r="J93" i="4"/>
  <c r="K93" i="4"/>
  <c r="L93" i="4"/>
  <c r="J94" i="4"/>
  <c r="K94" i="4"/>
  <c r="L94" i="4"/>
  <c r="J95" i="4"/>
  <c r="K95" i="4"/>
  <c r="L95" i="4"/>
  <c r="J96" i="4"/>
  <c r="K96" i="4"/>
  <c r="L96" i="4"/>
  <c r="J97" i="4"/>
  <c r="K97" i="4"/>
  <c r="L97" i="4"/>
  <c r="J98" i="4"/>
  <c r="K98" i="4"/>
  <c r="L98" i="4"/>
  <c r="J99" i="4"/>
  <c r="K99" i="4"/>
  <c r="L99" i="4"/>
  <c r="J100" i="4"/>
  <c r="K100" i="4"/>
  <c r="L100" i="4"/>
  <c r="J101" i="4"/>
  <c r="K101" i="4"/>
  <c r="L101" i="4"/>
  <c r="E7" i="4"/>
  <c r="F7" i="4"/>
  <c r="E8" i="4"/>
  <c r="F8" i="4"/>
  <c r="E9" i="4"/>
  <c r="F9" i="4"/>
  <c r="E10" i="4"/>
  <c r="F10" i="4"/>
  <c r="E11" i="4"/>
  <c r="F11" i="4"/>
  <c r="E12" i="4"/>
  <c r="F12" i="4"/>
  <c r="E13" i="4"/>
  <c r="F13" i="4"/>
  <c r="E14" i="4"/>
  <c r="F14" i="4"/>
  <c r="E15" i="4"/>
  <c r="F15" i="4"/>
  <c r="E16" i="4"/>
  <c r="F16" i="4"/>
  <c r="E17" i="4"/>
  <c r="F17" i="4"/>
  <c r="E18" i="4"/>
  <c r="F18" i="4"/>
  <c r="E19" i="4"/>
  <c r="F19" i="4"/>
  <c r="E20" i="4"/>
  <c r="F20" i="4"/>
  <c r="E21" i="4"/>
  <c r="F21" i="4"/>
  <c r="E22" i="4"/>
  <c r="F22" i="4"/>
  <c r="E23" i="4"/>
  <c r="F23" i="4"/>
  <c r="E24" i="4"/>
  <c r="F24" i="4"/>
  <c r="E25" i="4"/>
  <c r="F25" i="4"/>
  <c r="E26" i="4"/>
  <c r="F26" i="4"/>
  <c r="E27" i="4"/>
  <c r="F27" i="4"/>
  <c r="E28" i="4"/>
  <c r="F28" i="4"/>
  <c r="E29" i="4"/>
  <c r="F29" i="4"/>
  <c r="E30" i="4"/>
  <c r="F30" i="4"/>
  <c r="E31" i="4"/>
  <c r="F31" i="4"/>
  <c r="E32" i="4"/>
  <c r="F32" i="4"/>
  <c r="E33" i="4"/>
  <c r="F33" i="4"/>
  <c r="E34" i="4"/>
  <c r="F34" i="4"/>
  <c r="E35" i="4"/>
  <c r="F35" i="4"/>
  <c r="E36" i="4"/>
  <c r="F36" i="4"/>
  <c r="E37" i="4"/>
  <c r="F37" i="4"/>
  <c r="E38" i="4"/>
  <c r="F38" i="4"/>
  <c r="E39" i="4"/>
  <c r="F39" i="4"/>
  <c r="E40" i="4"/>
  <c r="F40" i="4"/>
  <c r="E41" i="4"/>
  <c r="F41" i="4"/>
  <c r="E42" i="4"/>
  <c r="F42" i="4"/>
  <c r="E43" i="4"/>
  <c r="F43" i="4"/>
  <c r="E44" i="4"/>
  <c r="F44" i="4"/>
  <c r="E45" i="4"/>
  <c r="F45" i="4"/>
  <c r="E46" i="4"/>
  <c r="F46" i="4"/>
  <c r="E47" i="4"/>
  <c r="F47" i="4"/>
  <c r="E48" i="4"/>
  <c r="F48" i="4"/>
  <c r="E49" i="4"/>
  <c r="F49" i="4"/>
  <c r="E50" i="4"/>
  <c r="F50" i="4"/>
  <c r="E51" i="4"/>
  <c r="F51" i="4"/>
  <c r="E52" i="4"/>
  <c r="F52" i="4"/>
  <c r="E53" i="4"/>
  <c r="F53" i="4"/>
  <c r="E54" i="4"/>
  <c r="F54" i="4"/>
  <c r="E55" i="4"/>
  <c r="F55" i="4"/>
  <c r="E56" i="4"/>
  <c r="F56" i="4"/>
  <c r="E57" i="4"/>
  <c r="F57" i="4"/>
  <c r="E58" i="4"/>
  <c r="F58" i="4"/>
  <c r="E59" i="4"/>
  <c r="F59" i="4"/>
  <c r="E60" i="4"/>
  <c r="F60" i="4"/>
  <c r="E61" i="4"/>
  <c r="F61" i="4"/>
  <c r="E62" i="4"/>
  <c r="F62" i="4"/>
  <c r="E63" i="4"/>
  <c r="F63" i="4"/>
  <c r="E64" i="4"/>
  <c r="F64" i="4"/>
  <c r="E65" i="4"/>
  <c r="F65" i="4"/>
  <c r="E66" i="4"/>
  <c r="F66" i="4"/>
  <c r="E67" i="4"/>
  <c r="F67" i="4"/>
  <c r="E68" i="4"/>
  <c r="F68" i="4"/>
  <c r="E69" i="4"/>
  <c r="F69" i="4"/>
  <c r="E70" i="4"/>
  <c r="F70" i="4"/>
  <c r="E71" i="4"/>
  <c r="F71" i="4"/>
  <c r="E72" i="4"/>
  <c r="F72" i="4"/>
  <c r="E73" i="4"/>
  <c r="F73" i="4"/>
  <c r="E74" i="4"/>
  <c r="F74" i="4"/>
  <c r="E75" i="4"/>
  <c r="F75" i="4"/>
  <c r="E76" i="4"/>
  <c r="F76" i="4"/>
  <c r="E77" i="4"/>
  <c r="F77" i="4"/>
  <c r="E78" i="4"/>
  <c r="F78" i="4"/>
  <c r="E79" i="4"/>
  <c r="F79" i="4"/>
  <c r="E80" i="4"/>
  <c r="F80" i="4"/>
  <c r="E81" i="4"/>
  <c r="F81" i="4"/>
  <c r="E82" i="4"/>
  <c r="F82" i="4"/>
  <c r="E83" i="4"/>
  <c r="F83" i="4"/>
  <c r="E84" i="4"/>
  <c r="F84" i="4"/>
  <c r="E85" i="4"/>
  <c r="F85" i="4"/>
  <c r="E86" i="4"/>
  <c r="F86" i="4"/>
  <c r="E87" i="4"/>
  <c r="F87" i="4"/>
  <c r="E88" i="4"/>
  <c r="F88" i="4"/>
  <c r="E89" i="4"/>
  <c r="F89" i="4"/>
  <c r="E90" i="4"/>
  <c r="F90" i="4"/>
  <c r="E91" i="4"/>
  <c r="F91" i="4"/>
  <c r="E92" i="4"/>
  <c r="F92" i="4"/>
  <c r="E93" i="4"/>
  <c r="F93" i="4"/>
  <c r="E94" i="4"/>
  <c r="F94" i="4"/>
  <c r="E95" i="4"/>
  <c r="F95" i="4"/>
  <c r="E96" i="4"/>
  <c r="F96" i="4"/>
  <c r="E97" i="4"/>
  <c r="F97" i="4"/>
  <c r="E98" i="4"/>
  <c r="F98" i="4"/>
  <c r="E99" i="4"/>
  <c r="F99" i="4"/>
  <c r="E100" i="4"/>
  <c r="F100" i="4"/>
  <c r="E101" i="4"/>
  <c r="F101" i="4"/>
  <c r="AJ6" i="4"/>
  <c r="AI6" i="4"/>
  <c r="AH6" i="4"/>
  <c r="AD6" i="4"/>
  <c r="AC6" i="4"/>
  <c r="X6" i="4"/>
  <c r="W6" i="4"/>
  <c r="V6" i="4"/>
  <c r="R6" i="4"/>
  <c r="Q6" i="4"/>
  <c r="L6" i="4"/>
  <c r="K6" i="4"/>
  <c r="J6" i="4"/>
  <c r="F6" i="4"/>
  <c r="E6" i="4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72" i="3"/>
  <c r="X73" i="3"/>
  <c r="X74" i="3"/>
  <c r="X75" i="3"/>
  <c r="X76" i="3"/>
  <c r="X77" i="3"/>
  <c r="X78" i="3"/>
  <c r="X79" i="3"/>
  <c r="X80" i="3"/>
  <c r="X81" i="3"/>
  <c r="X82" i="3"/>
  <c r="X83" i="3"/>
  <c r="X84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AH7" i="3"/>
  <c r="AI7" i="3"/>
  <c r="AJ7" i="3"/>
  <c r="AH8" i="3"/>
  <c r="AI8" i="3"/>
  <c r="AJ8" i="3"/>
  <c r="AH9" i="3"/>
  <c r="AI9" i="3"/>
  <c r="AJ9" i="3"/>
  <c r="AH10" i="3"/>
  <c r="AI10" i="3"/>
  <c r="AJ10" i="3"/>
  <c r="AH11" i="3"/>
  <c r="AI11" i="3"/>
  <c r="AJ11" i="3"/>
  <c r="AH12" i="3"/>
  <c r="AI12" i="3"/>
  <c r="AJ12" i="3"/>
  <c r="AH13" i="3"/>
  <c r="AI13" i="3"/>
  <c r="AJ13" i="3"/>
  <c r="AH14" i="3"/>
  <c r="AI14" i="3"/>
  <c r="AJ14" i="3"/>
  <c r="AH15" i="3"/>
  <c r="AI15" i="3"/>
  <c r="AJ15" i="3"/>
  <c r="AH16" i="3"/>
  <c r="AI16" i="3"/>
  <c r="AJ16" i="3"/>
  <c r="AH17" i="3"/>
  <c r="AI17" i="3"/>
  <c r="AJ17" i="3"/>
  <c r="AH18" i="3"/>
  <c r="AI18" i="3"/>
  <c r="AJ18" i="3"/>
  <c r="AH19" i="3"/>
  <c r="AI19" i="3"/>
  <c r="AJ19" i="3"/>
  <c r="AH20" i="3"/>
  <c r="AI20" i="3"/>
  <c r="AJ20" i="3"/>
  <c r="AH21" i="3"/>
  <c r="AI21" i="3"/>
  <c r="AJ21" i="3"/>
  <c r="AH22" i="3"/>
  <c r="AI22" i="3"/>
  <c r="AJ22" i="3"/>
  <c r="AH23" i="3"/>
  <c r="AI23" i="3"/>
  <c r="AJ23" i="3"/>
  <c r="AH24" i="3"/>
  <c r="AI24" i="3"/>
  <c r="AJ24" i="3"/>
  <c r="AH25" i="3"/>
  <c r="AI25" i="3"/>
  <c r="AJ25" i="3"/>
  <c r="AH26" i="3"/>
  <c r="AI26" i="3"/>
  <c r="AJ26" i="3"/>
  <c r="AH27" i="3"/>
  <c r="AI27" i="3"/>
  <c r="AJ27" i="3"/>
  <c r="AH28" i="3"/>
  <c r="AI28" i="3"/>
  <c r="AJ28" i="3"/>
  <c r="AH29" i="3"/>
  <c r="AI29" i="3"/>
  <c r="AJ29" i="3"/>
  <c r="AH30" i="3"/>
  <c r="AI30" i="3"/>
  <c r="AJ30" i="3"/>
  <c r="AH31" i="3"/>
  <c r="AI31" i="3"/>
  <c r="AJ31" i="3"/>
  <c r="AH32" i="3"/>
  <c r="AI32" i="3"/>
  <c r="AJ32" i="3"/>
  <c r="AH33" i="3"/>
  <c r="AI33" i="3"/>
  <c r="AJ33" i="3"/>
  <c r="AH34" i="3"/>
  <c r="AI34" i="3"/>
  <c r="AJ34" i="3"/>
  <c r="AH35" i="3"/>
  <c r="AI35" i="3"/>
  <c r="AJ35" i="3"/>
  <c r="AH36" i="3"/>
  <c r="AI36" i="3"/>
  <c r="AJ36" i="3"/>
  <c r="AH37" i="3"/>
  <c r="AI37" i="3"/>
  <c r="AJ37" i="3"/>
  <c r="AH38" i="3"/>
  <c r="AI38" i="3"/>
  <c r="AJ38" i="3"/>
  <c r="AH39" i="3"/>
  <c r="AI39" i="3"/>
  <c r="AJ39" i="3"/>
  <c r="AH40" i="3"/>
  <c r="AI40" i="3"/>
  <c r="AJ40" i="3"/>
  <c r="AH41" i="3"/>
  <c r="AI41" i="3"/>
  <c r="AJ41" i="3"/>
  <c r="AH42" i="3"/>
  <c r="AI42" i="3"/>
  <c r="AJ42" i="3"/>
  <c r="AH43" i="3"/>
  <c r="AI43" i="3"/>
  <c r="AJ43" i="3"/>
  <c r="AH44" i="3"/>
  <c r="AI44" i="3"/>
  <c r="AJ44" i="3"/>
  <c r="AH45" i="3"/>
  <c r="AI45" i="3"/>
  <c r="AJ45" i="3"/>
  <c r="AH46" i="3"/>
  <c r="AI46" i="3"/>
  <c r="AJ46" i="3"/>
  <c r="AH47" i="3"/>
  <c r="AI47" i="3"/>
  <c r="AJ47" i="3"/>
  <c r="AH48" i="3"/>
  <c r="AI48" i="3"/>
  <c r="AJ48" i="3"/>
  <c r="AH49" i="3"/>
  <c r="AI49" i="3"/>
  <c r="AJ49" i="3"/>
  <c r="AH50" i="3"/>
  <c r="AI50" i="3"/>
  <c r="AJ50" i="3"/>
  <c r="AH51" i="3"/>
  <c r="AI51" i="3"/>
  <c r="AJ51" i="3"/>
  <c r="AH52" i="3"/>
  <c r="AI52" i="3"/>
  <c r="AJ52" i="3"/>
  <c r="AH53" i="3"/>
  <c r="AI53" i="3"/>
  <c r="AJ53" i="3"/>
  <c r="AH54" i="3"/>
  <c r="AI54" i="3"/>
  <c r="AJ54" i="3"/>
  <c r="AH55" i="3"/>
  <c r="AI55" i="3"/>
  <c r="AJ55" i="3"/>
  <c r="AH56" i="3"/>
  <c r="AI56" i="3"/>
  <c r="AJ56" i="3"/>
  <c r="AH57" i="3"/>
  <c r="AI57" i="3"/>
  <c r="AJ57" i="3"/>
  <c r="AH58" i="3"/>
  <c r="AI58" i="3"/>
  <c r="AJ58" i="3"/>
  <c r="AH59" i="3"/>
  <c r="AI59" i="3"/>
  <c r="AJ59" i="3"/>
  <c r="AH60" i="3"/>
  <c r="AI60" i="3"/>
  <c r="AJ60" i="3"/>
  <c r="AH61" i="3"/>
  <c r="AI61" i="3"/>
  <c r="AJ61" i="3"/>
  <c r="AH62" i="3"/>
  <c r="AI62" i="3"/>
  <c r="AJ62" i="3"/>
  <c r="AH63" i="3"/>
  <c r="AI63" i="3"/>
  <c r="AJ63" i="3"/>
  <c r="AH64" i="3"/>
  <c r="AI64" i="3"/>
  <c r="AJ64" i="3"/>
  <c r="AH65" i="3"/>
  <c r="AI65" i="3"/>
  <c r="AJ65" i="3"/>
  <c r="AH66" i="3"/>
  <c r="AI66" i="3"/>
  <c r="AJ66" i="3"/>
  <c r="AH67" i="3"/>
  <c r="AI67" i="3"/>
  <c r="AJ67" i="3"/>
  <c r="AH68" i="3"/>
  <c r="AI68" i="3"/>
  <c r="AJ68" i="3"/>
  <c r="AH69" i="3"/>
  <c r="AI69" i="3"/>
  <c r="AJ69" i="3"/>
  <c r="AH70" i="3"/>
  <c r="AI70" i="3"/>
  <c r="AJ70" i="3"/>
  <c r="AH71" i="3"/>
  <c r="AI71" i="3"/>
  <c r="AJ71" i="3"/>
  <c r="AH72" i="3"/>
  <c r="AI72" i="3"/>
  <c r="AJ72" i="3"/>
  <c r="AH73" i="3"/>
  <c r="AI73" i="3"/>
  <c r="AJ73" i="3"/>
  <c r="AH74" i="3"/>
  <c r="AI74" i="3"/>
  <c r="AJ74" i="3"/>
  <c r="AH75" i="3"/>
  <c r="AI75" i="3"/>
  <c r="AJ75" i="3"/>
  <c r="AH76" i="3"/>
  <c r="AI76" i="3"/>
  <c r="AJ76" i="3"/>
  <c r="AH77" i="3"/>
  <c r="AI77" i="3"/>
  <c r="AJ77" i="3"/>
  <c r="AH78" i="3"/>
  <c r="AI78" i="3"/>
  <c r="AJ78" i="3"/>
  <c r="AH79" i="3"/>
  <c r="AI79" i="3"/>
  <c r="AJ79" i="3"/>
  <c r="AH80" i="3"/>
  <c r="AI80" i="3"/>
  <c r="AJ80" i="3"/>
  <c r="AH81" i="3"/>
  <c r="AI81" i="3"/>
  <c r="AJ81" i="3"/>
  <c r="AH82" i="3"/>
  <c r="AI82" i="3"/>
  <c r="AJ82" i="3"/>
  <c r="AH83" i="3"/>
  <c r="AI83" i="3"/>
  <c r="AJ83" i="3"/>
  <c r="AH84" i="3"/>
  <c r="AI84" i="3"/>
  <c r="AJ84" i="3"/>
  <c r="AH85" i="3"/>
  <c r="AI85" i="3"/>
  <c r="AJ85" i="3"/>
  <c r="AH86" i="3"/>
  <c r="AI86" i="3"/>
  <c r="AJ86" i="3"/>
  <c r="AH87" i="3"/>
  <c r="AI87" i="3"/>
  <c r="AJ87" i="3"/>
  <c r="AH88" i="3"/>
  <c r="AI88" i="3"/>
  <c r="AJ88" i="3"/>
  <c r="AH89" i="3"/>
  <c r="AI89" i="3"/>
  <c r="AJ89" i="3"/>
  <c r="AH90" i="3"/>
  <c r="AI90" i="3"/>
  <c r="AJ90" i="3"/>
  <c r="AH91" i="3"/>
  <c r="AI91" i="3"/>
  <c r="AJ91" i="3"/>
  <c r="AH92" i="3"/>
  <c r="AI92" i="3"/>
  <c r="AJ92" i="3"/>
  <c r="AH93" i="3"/>
  <c r="AI93" i="3"/>
  <c r="AJ93" i="3"/>
  <c r="AH94" i="3"/>
  <c r="AI94" i="3"/>
  <c r="AJ94" i="3"/>
  <c r="AH95" i="3"/>
  <c r="AI95" i="3"/>
  <c r="AJ95" i="3"/>
  <c r="AH96" i="3"/>
  <c r="AI96" i="3"/>
  <c r="AJ96" i="3"/>
  <c r="AH97" i="3"/>
  <c r="AI97" i="3"/>
  <c r="AJ97" i="3"/>
  <c r="AH98" i="3"/>
  <c r="AI98" i="3"/>
  <c r="AJ98" i="3"/>
  <c r="AH99" i="3"/>
  <c r="AI99" i="3"/>
  <c r="AJ99" i="3"/>
  <c r="AH100" i="3"/>
  <c r="AI100" i="3"/>
  <c r="AJ100" i="3"/>
  <c r="AH101" i="3"/>
  <c r="AI101" i="3"/>
  <c r="AJ101" i="3"/>
  <c r="AC7" i="3"/>
  <c r="AD7" i="3"/>
  <c r="AC8" i="3"/>
  <c r="AD8" i="3"/>
  <c r="AC9" i="3"/>
  <c r="AD9" i="3"/>
  <c r="AC10" i="3"/>
  <c r="AD10" i="3"/>
  <c r="AC11" i="3"/>
  <c r="AD11" i="3"/>
  <c r="AC12" i="3"/>
  <c r="AD12" i="3"/>
  <c r="AC13" i="3"/>
  <c r="AD13" i="3"/>
  <c r="AC14" i="3"/>
  <c r="AD14" i="3"/>
  <c r="AC15" i="3"/>
  <c r="AD15" i="3"/>
  <c r="AC16" i="3"/>
  <c r="AD16" i="3"/>
  <c r="AC17" i="3"/>
  <c r="AD17" i="3"/>
  <c r="AC18" i="3"/>
  <c r="AD18" i="3"/>
  <c r="AC19" i="3"/>
  <c r="AD19" i="3"/>
  <c r="AC20" i="3"/>
  <c r="AD20" i="3"/>
  <c r="AC21" i="3"/>
  <c r="AD21" i="3"/>
  <c r="AC22" i="3"/>
  <c r="AD22" i="3"/>
  <c r="AC23" i="3"/>
  <c r="AD23" i="3"/>
  <c r="AC24" i="3"/>
  <c r="AD24" i="3"/>
  <c r="AC25" i="3"/>
  <c r="AD25" i="3"/>
  <c r="AC26" i="3"/>
  <c r="AD26" i="3"/>
  <c r="AC27" i="3"/>
  <c r="AD27" i="3"/>
  <c r="AC28" i="3"/>
  <c r="AD28" i="3"/>
  <c r="AC29" i="3"/>
  <c r="AD29" i="3"/>
  <c r="AC30" i="3"/>
  <c r="AD30" i="3"/>
  <c r="AC31" i="3"/>
  <c r="AD31" i="3"/>
  <c r="AC32" i="3"/>
  <c r="AD32" i="3"/>
  <c r="AC33" i="3"/>
  <c r="AD33" i="3"/>
  <c r="AC34" i="3"/>
  <c r="AD34" i="3"/>
  <c r="AC35" i="3"/>
  <c r="AD35" i="3"/>
  <c r="AC36" i="3"/>
  <c r="AD36" i="3"/>
  <c r="AC37" i="3"/>
  <c r="AD37" i="3"/>
  <c r="AC38" i="3"/>
  <c r="AD38" i="3"/>
  <c r="AC39" i="3"/>
  <c r="AD39" i="3"/>
  <c r="AC40" i="3"/>
  <c r="AD40" i="3"/>
  <c r="AC41" i="3"/>
  <c r="AD41" i="3"/>
  <c r="AC42" i="3"/>
  <c r="AD42" i="3"/>
  <c r="AC43" i="3"/>
  <c r="AD43" i="3"/>
  <c r="AC44" i="3"/>
  <c r="AD44" i="3"/>
  <c r="AC45" i="3"/>
  <c r="AD45" i="3"/>
  <c r="AC46" i="3"/>
  <c r="AD46" i="3"/>
  <c r="AC47" i="3"/>
  <c r="AD47" i="3"/>
  <c r="AC48" i="3"/>
  <c r="AD48" i="3"/>
  <c r="AC49" i="3"/>
  <c r="AD49" i="3"/>
  <c r="AC50" i="3"/>
  <c r="AD50" i="3"/>
  <c r="AC51" i="3"/>
  <c r="AD51" i="3"/>
  <c r="AC52" i="3"/>
  <c r="AD52" i="3"/>
  <c r="AC53" i="3"/>
  <c r="AD53" i="3"/>
  <c r="AC54" i="3"/>
  <c r="AD54" i="3"/>
  <c r="AC55" i="3"/>
  <c r="AD55" i="3"/>
  <c r="AC56" i="3"/>
  <c r="AD56" i="3"/>
  <c r="AC57" i="3"/>
  <c r="AD57" i="3"/>
  <c r="AC58" i="3"/>
  <c r="AD58" i="3"/>
  <c r="AC59" i="3"/>
  <c r="AD59" i="3"/>
  <c r="AC60" i="3"/>
  <c r="AD60" i="3"/>
  <c r="AC61" i="3"/>
  <c r="AD61" i="3"/>
  <c r="AC62" i="3"/>
  <c r="AD62" i="3"/>
  <c r="AC63" i="3"/>
  <c r="AD63" i="3"/>
  <c r="AC64" i="3"/>
  <c r="AD64" i="3"/>
  <c r="AC65" i="3"/>
  <c r="AD65" i="3"/>
  <c r="AC66" i="3"/>
  <c r="AD66" i="3"/>
  <c r="AC67" i="3"/>
  <c r="AD67" i="3"/>
  <c r="AC68" i="3"/>
  <c r="AD68" i="3"/>
  <c r="AC69" i="3"/>
  <c r="AD69" i="3"/>
  <c r="AC70" i="3"/>
  <c r="AD70" i="3"/>
  <c r="AC71" i="3"/>
  <c r="AD71" i="3"/>
  <c r="AC72" i="3"/>
  <c r="AD72" i="3"/>
  <c r="AC73" i="3"/>
  <c r="AD73" i="3"/>
  <c r="AC74" i="3"/>
  <c r="AD74" i="3"/>
  <c r="AC75" i="3"/>
  <c r="AD75" i="3"/>
  <c r="AC76" i="3"/>
  <c r="AD76" i="3"/>
  <c r="AC77" i="3"/>
  <c r="AD77" i="3"/>
  <c r="AC78" i="3"/>
  <c r="AD78" i="3"/>
  <c r="AC79" i="3"/>
  <c r="AD79" i="3"/>
  <c r="AC80" i="3"/>
  <c r="AD80" i="3"/>
  <c r="AC81" i="3"/>
  <c r="AD81" i="3"/>
  <c r="AC82" i="3"/>
  <c r="AD82" i="3"/>
  <c r="AC83" i="3"/>
  <c r="AD83" i="3"/>
  <c r="AC84" i="3"/>
  <c r="AD84" i="3"/>
  <c r="AC85" i="3"/>
  <c r="AD85" i="3"/>
  <c r="AC86" i="3"/>
  <c r="AD86" i="3"/>
  <c r="AC87" i="3"/>
  <c r="AD87" i="3"/>
  <c r="AC88" i="3"/>
  <c r="AD88" i="3"/>
  <c r="AC89" i="3"/>
  <c r="AD89" i="3"/>
  <c r="AC90" i="3"/>
  <c r="AD90" i="3"/>
  <c r="AC91" i="3"/>
  <c r="AD91" i="3"/>
  <c r="AC92" i="3"/>
  <c r="AD92" i="3"/>
  <c r="AC93" i="3"/>
  <c r="AD93" i="3"/>
  <c r="AC94" i="3"/>
  <c r="AD94" i="3"/>
  <c r="AC95" i="3"/>
  <c r="AD95" i="3"/>
  <c r="AC96" i="3"/>
  <c r="AD96" i="3"/>
  <c r="AC97" i="3"/>
  <c r="AD97" i="3"/>
  <c r="AC98" i="3"/>
  <c r="AD98" i="3"/>
  <c r="AC99" i="3"/>
  <c r="AD99" i="3"/>
  <c r="AC100" i="3"/>
  <c r="AD100" i="3"/>
  <c r="AC101" i="3"/>
  <c r="AD101" i="3"/>
  <c r="X6" i="3"/>
  <c r="AI6" i="3"/>
  <c r="AH6" i="3"/>
  <c r="V7" i="3"/>
  <c r="W7" i="3"/>
  <c r="V8" i="3"/>
  <c r="W8" i="3"/>
  <c r="V9" i="3"/>
  <c r="W9" i="3"/>
  <c r="V10" i="3"/>
  <c r="W10" i="3"/>
  <c r="V11" i="3"/>
  <c r="W11" i="3"/>
  <c r="V12" i="3"/>
  <c r="W12" i="3"/>
  <c r="V13" i="3"/>
  <c r="W13" i="3"/>
  <c r="V14" i="3"/>
  <c r="W14" i="3"/>
  <c r="V15" i="3"/>
  <c r="W15" i="3"/>
  <c r="V16" i="3"/>
  <c r="W16" i="3"/>
  <c r="V17" i="3"/>
  <c r="W17" i="3"/>
  <c r="V18" i="3"/>
  <c r="W18" i="3"/>
  <c r="V19" i="3"/>
  <c r="W19" i="3"/>
  <c r="V20" i="3"/>
  <c r="W20" i="3"/>
  <c r="V21" i="3"/>
  <c r="W21" i="3"/>
  <c r="V22" i="3"/>
  <c r="W22" i="3"/>
  <c r="V23" i="3"/>
  <c r="W23" i="3"/>
  <c r="V24" i="3"/>
  <c r="W24" i="3"/>
  <c r="V25" i="3"/>
  <c r="W25" i="3"/>
  <c r="V26" i="3"/>
  <c r="W26" i="3"/>
  <c r="V27" i="3"/>
  <c r="W27" i="3"/>
  <c r="V28" i="3"/>
  <c r="W28" i="3"/>
  <c r="V29" i="3"/>
  <c r="W29" i="3"/>
  <c r="V30" i="3"/>
  <c r="W30" i="3"/>
  <c r="V31" i="3"/>
  <c r="W31" i="3"/>
  <c r="V32" i="3"/>
  <c r="W32" i="3"/>
  <c r="V33" i="3"/>
  <c r="W33" i="3"/>
  <c r="V34" i="3"/>
  <c r="W34" i="3"/>
  <c r="V35" i="3"/>
  <c r="W35" i="3"/>
  <c r="V36" i="3"/>
  <c r="W36" i="3"/>
  <c r="V37" i="3"/>
  <c r="W37" i="3"/>
  <c r="V38" i="3"/>
  <c r="W38" i="3"/>
  <c r="V39" i="3"/>
  <c r="W39" i="3"/>
  <c r="V40" i="3"/>
  <c r="W40" i="3"/>
  <c r="V41" i="3"/>
  <c r="W41" i="3"/>
  <c r="V42" i="3"/>
  <c r="W42" i="3"/>
  <c r="V43" i="3"/>
  <c r="W43" i="3"/>
  <c r="V44" i="3"/>
  <c r="W44" i="3"/>
  <c r="V45" i="3"/>
  <c r="W45" i="3"/>
  <c r="V46" i="3"/>
  <c r="W46" i="3"/>
  <c r="V47" i="3"/>
  <c r="W47" i="3"/>
  <c r="V48" i="3"/>
  <c r="W48" i="3"/>
  <c r="V49" i="3"/>
  <c r="W49" i="3"/>
  <c r="V50" i="3"/>
  <c r="W50" i="3"/>
  <c r="V51" i="3"/>
  <c r="W51" i="3"/>
  <c r="V52" i="3"/>
  <c r="W52" i="3"/>
  <c r="V53" i="3"/>
  <c r="W53" i="3"/>
  <c r="V54" i="3"/>
  <c r="W54" i="3"/>
  <c r="V55" i="3"/>
  <c r="W55" i="3"/>
  <c r="V56" i="3"/>
  <c r="W56" i="3"/>
  <c r="V57" i="3"/>
  <c r="W57" i="3"/>
  <c r="V58" i="3"/>
  <c r="W58" i="3"/>
  <c r="V59" i="3"/>
  <c r="W59" i="3"/>
  <c r="V60" i="3"/>
  <c r="W60" i="3"/>
  <c r="V61" i="3"/>
  <c r="W61" i="3"/>
  <c r="V62" i="3"/>
  <c r="W62" i="3"/>
  <c r="V63" i="3"/>
  <c r="W63" i="3"/>
  <c r="V64" i="3"/>
  <c r="W64" i="3"/>
  <c r="V65" i="3"/>
  <c r="W65" i="3"/>
  <c r="V66" i="3"/>
  <c r="W66" i="3"/>
  <c r="V67" i="3"/>
  <c r="W67" i="3"/>
  <c r="V68" i="3"/>
  <c r="W68" i="3"/>
  <c r="V69" i="3"/>
  <c r="W69" i="3"/>
  <c r="V70" i="3"/>
  <c r="W70" i="3"/>
  <c r="V71" i="3"/>
  <c r="W71" i="3"/>
  <c r="V72" i="3"/>
  <c r="W72" i="3"/>
  <c r="V73" i="3"/>
  <c r="W73" i="3"/>
  <c r="V74" i="3"/>
  <c r="W74" i="3"/>
  <c r="V75" i="3"/>
  <c r="W75" i="3"/>
  <c r="V76" i="3"/>
  <c r="W76" i="3"/>
  <c r="V77" i="3"/>
  <c r="W77" i="3"/>
  <c r="V78" i="3"/>
  <c r="W78" i="3"/>
  <c r="V79" i="3"/>
  <c r="W79" i="3"/>
  <c r="V80" i="3"/>
  <c r="W80" i="3"/>
  <c r="V81" i="3"/>
  <c r="W81" i="3"/>
  <c r="V82" i="3"/>
  <c r="W82" i="3"/>
  <c r="V83" i="3"/>
  <c r="W83" i="3"/>
  <c r="V84" i="3"/>
  <c r="W84" i="3"/>
  <c r="V85" i="3"/>
  <c r="W85" i="3"/>
  <c r="V86" i="3"/>
  <c r="W86" i="3"/>
  <c r="V87" i="3"/>
  <c r="W87" i="3"/>
  <c r="V88" i="3"/>
  <c r="W88" i="3"/>
  <c r="V89" i="3"/>
  <c r="W89" i="3"/>
  <c r="V90" i="3"/>
  <c r="W90" i="3"/>
  <c r="V91" i="3"/>
  <c r="W91" i="3"/>
  <c r="V92" i="3"/>
  <c r="W92" i="3"/>
  <c r="V93" i="3"/>
  <c r="W93" i="3"/>
  <c r="V94" i="3"/>
  <c r="W94" i="3"/>
  <c r="V95" i="3"/>
  <c r="W95" i="3"/>
  <c r="V96" i="3"/>
  <c r="W96" i="3"/>
  <c r="V97" i="3"/>
  <c r="W97" i="3"/>
  <c r="V98" i="3"/>
  <c r="W98" i="3"/>
  <c r="V99" i="3"/>
  <c r="W99" i="3"/>
  <c r="V100" i="3"/>
  <c r="W100" i="3"/>
  <c r="V101" i="3"/>
  <c r="W101" i="3"/>
  <c r="W6" i="3"/>
  <c r="V6" i="3"/>
  <c r="Q7" i="3"/>
  <c r="R7" i="3"/>
  <c r="Q8" i="3"/>
  <c r="R8" i="3"/>
  <c r="Q9" i="3"/>
  <c r="R9" i="3"/>
  <c r="Q10" i="3"/>
  <c r="R10" i="3"/>
  <c r="Q11" i="3"/>
  <c r="R11" i="3"/>
  <c r="Q12" i="3"/>
  <c r="R12" i="3"/>
  <c r="Q13" i="3"/>
  <c r="R13" i="3"/>
  <c r="Q14" i="3"/>
  <c r="R14" i="3"/>
  <c r="Q15" i="3"/>
  <c r="R15" i="3"/>
  <c r="Q16" i="3"/>
  <c r="R16" i="3"/>
  <c r="Q17" i="3"/>
  <c r="R17" i="3"/>
  <c r="Q18" i="3"/>
  <c r="R18" i="3"/>
  <c r="Q19" i="3"/>
  <c r="R19" i="3"/>
  <c r="Q20" i="3"/>
  <c r="R20" i="3"/>
  <c r="Q21" i="3"/>
  <c r="R21" i="3"/>
  <c r="Q22" i="3"/>
  <c r="R22" i="3"/>
  <c r="Q23" i="3"/>
  <c r="R23" i="3"/>
  <c r="Q24" i="3"/>
  <c r="R24" i="3"/>
  <c r="Q25" i="3"/>
  <c r="R25" i="3"/>
  <c r="Q26" i="3"/>
  <c r="R26" i="3"/>
  <c r="Q27" i="3"/>
  <c r="R27" i="3"/>
  <c r="Q28" i="3"/>
  <c r="R28" i="3"/>
  <c r="Q29" i="3"/>
  <c r="R29" i="3"/>
  <c r="Q30" i="3"/>
  <c r="R30" i="3"/>
  <c r="Q31" i="3"/>
  <c r="R31" i="3"/>
  <c r="Q32" i="3"/>
  <c r="R32" i="3"/>
  <c r="Q33" i="3"/>
  <c r="R33" i="3"/>
  <c r="Q34" i="3"/>
  <c r="R34" i="3"/>
  <c r="Q35" i="3"/>
  <c r="R35" i="3"/>
  <c r="Q36" i="3"/>
  <c r="R36" i="3"/>
  <c r="Q37" i="3"/>
  <c r="R37" i="3"/>
  <c r="Q38" i="3"/>
  <c r="R38" i="3"/>
  <c r="Q39" i="3"/>
  <c r="R39" i="3"/>
  <c r="Q40" i="3"/>
  <c r="R40" i="3"/>
  <c r="Q41" i="3"/>
  <c r="R41" i="3"/>
  <c r="Q42" i="3"/>
  <c r="R42" i="3"/>
  <c r="Q43" i="3"/>
  <c r="R43" i="3"/>
  <c r="Q44" i="3"/>
  <c r="R44" i="3"/>
  <c r="Q45" i="3"/>
  <c r="R45" i="3"/>
  <c r="Q46" i="3"/>
  <c r="R46" i="3"/>
  <c r="Q47" i="3"/>
  <c r="R47" i="3"/>
  <c r="Q48" i="3"/>
  <c r="R48" i="3"/>
  <c r="Q49" i="3"/>
  <c r="R49" i="3"/>
  <c r="Q50" i="3"/>
  <c r="R50" i="3"/>
  <c r="Q51" i="3"/>
  <c r="R51" i="3"/>
  <c r="Q52" i="3"/>
  <c r="R52" i="3"/>
  <c r="Q53" i="3"/>
  <c r="R53" i="3"/>
  <c r="Q54" i="3"/>
  <c r="R54" i="3"/>
  <c r="Q55" i="3"/>
  <c r="R55" i="3"/>
  <c r="Q56" i="3"/>
  <c r="R56" i="3"/>
  <c r="Q57" i="3"/>
  <c r="R57" i="3"/>
  <c r="Q58" i="3"/>
  <c r="R58" i="3"/>
  <c r="Q59" i="3"/>
  <c r="R59" i="3"/>
  <c r="Q60" i="3"/>
  <c r="R60" i="3"/>
  <c r="Q61" i="3"/>
  <c r="R61" i="3"/>
  <c r="Q62" i="3"/>
  <c r="R62" i="3"/>
  <c r="Q63" i="3"/>
  <c r="R63" i="3"/>
  <c r="Q64" i="3"/>
  <c r="R64" i="3"/>
  <c r="Q65" i="3"/>
  <c r="R65" i="3"/>
  <c r="Q66" i="3"/>
  <c r="R66" i="3"/>
  <c r="Q67" i="3"/>
  <c r="R67" i="3"/>
  <c r="Q68" i="3"/>
  <c r="R68" i="3"/>
  <c r="Q69" i="3"/>
  <c r="R69" i="3"/>
  <c r="Q70" i="3"/>
  <c r="R70" i="3"/>
  <c r="Q71" i="3"/>
  <c r="R71" i="3"/>
  <c r="Q72" i="3"/>
  <c r="R72" i="3"/>
  <c r="Q73" i="3"/>
  <c r="R73" i="3"/>
  <c r="Q74" i="3"/>
  <c r="R74" i="3"/>
  <c r="Q75" i="3"/>
  <c r="R75" i="3"/>
  <c r="Q76" i="3"/>
  <c r="R76" i="3"/>
  <c r="Q77" i="3"/>
  <c r="R77" i="3"/>
  <c r="Q78" i="3"/>
  <c r="R78" i="3"/>
  <c r="Q79" i="3"/>
  <c r="R79" i="3"/>
  <c r="Q80" i="3"/>
  <c r="R80" i="3"/>
  <c r="Q81" i="3"/>
  <c r="R81" i="3"/>
  <c r="Q82" i="3"/>
  <c r="R82" i="3"/>
  <c r="Q83" i="3"/>
  <c r="R83" i="3"/>
  <c r="Q84" i="3"/>
  <c r="R84" i="3"/>
  <c r="Q85" i="3"/>
  <c r="R85" i="3"/>
  <c r="Q86" i="3"/>
  <c r="R86" i="3"/>
  <c r="Q87" i="3"/>
  <c r="R87" i="3"/>
  <c r="Q88" i="3"/>
  <c r="R88" i="3"/>
  <c r="Q89" i="3"/>
  <c r="R89" i="3"/>
  <c r="Q90" i="3"/>
  <c r="R90" i="3"/>
  <c r="Q91" i="3"/>
  <c r="R91" i="3"/>
  <c r="Q92" i="3"/>
  <c r="R92" i="3"/>
  <c r="Q93" i="3"/>
  <c r="R93" i="3"/>
  <c r="Q94" i="3"/>
  <c r="R94" i="3"/>
  <c r="Q95" i="3"/>
  <c r="R95" i="3"/>
  <c r="Q96" i="3"/>
  <c r="R96" i="3"/>
  <c r="Q97" i="3"/>
  <c r="R97" i="3"/>
  <c r="Q98" i="3"/>
  <c r="R98" i="3"/>
  <c r="Q99" i="3"/>
  <c r="R99" i="3"/>
  <c r="Q100" i="3"/>
  <c r="R100" i="3"/>
  <c r="Q101" i="3"/>
  <c r="R101" i="3"/>
  <c r="R6" i="3"/>
  <c r="Q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J7" i="3"/>
  <c r="K7" i="3"/>
  <c r="J8" i="3"/>
  <c r="K8" i="3"/>
  <c r="J9" i="3"/>
  <c r="K9" i="3"/>
  <c r="J10" i="3"/>
  <c r="K10" i="3"/>
  <c r="J11" i="3"/>
  <c r="K11" i="3"/>
  <c r="J12" i="3"/>
  <c r="K12" i="3"/>
  <c r="J13" i="3"/>
  <c r="K13" i="3"/>
  <c r="J14" i="3"/>
  <c r="K14" i="3"/>
  <c r="J15" i="3"/>
  <c r="K15" i="3"/>
  <c r="J16" i="3"/>
  <c r="K16" i="3"/>
  <c r="J17" i="3"/>
  <c r="K17" i="3"/>
  <c r="J18" i="3"/>
  <c r="K18" i="3"/>
  <c r="J19" i="3"/>
  <c r="K19" i="3"/>
  <c r="J20" i="3"/>
  <c r="K20" i="3"/>
  <c r="J21" i="3"/>
  <c r="K21" i="3"/>
  <c r="J22" i="3"/>
  <c r="K22" i="3"/>
  <c r="J23" i="3"/>
  <c r="K23" i="3"/>
  <c r="J24" i="3"/>
  <c r="K24" i="3"/>
  <c r="J25" i="3"/>
  <c r="K25" i="3"/>
  <c r="J26" i="3"/>
  <c r="K26" i="3"/>
  <c r="J27" i="3"/>
  <c r="K27" i="3"/>
  <c r="J28" i="3"/>
  <c r="K28" i="3"/>
  <c r="J29" i="3"/>
  <c r="K29" i="3"/>
  <c r="J30" i="3"/>
  <c r="K30" i="3"/>
  <c r="J31" i="3"/>
  <c r="K31" i="3"/>
  <c r="J32" i="3"/>
  <c r="K32" i="3"/>
  <c r="J33" i="3"/>
  <c r="K33" i="3"/>
  <c r="J34" i="3"/>
  <c r="K34" i="3"/>
  <c r="J35" i="3"/>
  <c r="K35" i="3"/>
  <c r="J36" i="3"/>
  <c r="K36" i="3"/>
  <c r="J37" i="3"/>
  <c r="K37" i="3"/>
  <c r="J38" i="3"/>
  <c r="K38" i="3"/>
  <c r="J39" i="3"/>
  <c r="K39" i="3"/>
  <c r="J40" i="3"/>
  <c r="K40" i="3"/>
  <c r="J41" i="3"/>
  <c r="K41" i="3"/>
  <c r="J42" i="3"/>
  <c r="K42" i="3"/>
  <c r="J43" i="3"/>
  <c r="K43" i="3"/>
  <c r="J44" i="3"/>
  <c r="K44" i="3"/>
  <c r="J45" i="3"/>
  <c r="K45" i="3"/>
  <c r="J46" i="3"/>
  <c r="K46" i="3"/>
  <c r="J47" i="3"/>
  <c r="K47" i="3"/>
  <c r="J48" i="3"/>
  <c r="K48" i="3"/>
  <c r="J49" i="3"/>
  <c r="K49" i="3"/>
  <c r="J50" i="3"/>
  <c r="K50" i="3"/>
  <c r="J51" i="3"/>
  <c r="K51" i="3"/>
  <c r="J52" i="3"/>
  <c r="K52" i="3"/>
  <c r="J53" i="3"/>
  <c r="K53" i="3"/>
  <c r="J54" i="3"/>
  <c r="K54" i="3"/>
  <c r="J55" i="3"/>
  <c r="K55" i="3"/>
  <c r="J56" i="3"/>
  <c r="K56" i="3"/>
  <c r="J57" i="3"/>
  <c r="K57" i="3"/>
  <c r="J58" i="3"/>
  <c r="K58" i="3"/>
  <c r="J59" i="3"/>
  <c r="K59" i="3"/>
  <c r="J60" i="3"/>
  <c r="K60" i="3"/>
  <c r="J61" i="3"/>
  <c r="K61" i="3"/>
  <c r="J62" i="3"/>
  <c r="K62" i="3"/>
  <c r="J63" i="3"/>
  <c r="K63" i="3"/>
  <c r="J64" i="3"/>
  <c r="K64" i="3"/>
  <c r="J65" i="3"/>
  <c r="K65" i="3"/>
  <c r="J66" i="3"/>
  <c r="K66" i="3"/>
  <c r="J67" i="3"/>
  <c r="K67" i="3"/>
  <c r="J68" i="3"/>
  <c r="K68" i="3"/>
  <c r="J69" i="3"/>
  <c r="K69" i="3"/>
  <c r="J70" i="3"/>
  <c r="K70" i="3"/>
  <c r="J71" i="3"/>
  <c r="K71" i="3"/>
  <c r="J72" i="3"/>
  <c r="K72" i="3"/>
  <c r="J73" i="3"/>
  <c r="K73" i="3"/>
  <c r="J74" i="3"/>
  <c r="K74" i="3"/>
  <c r="J75" i="3"/>
  <c r="K75" i="3"/>
  <c r="J76" i="3"/>
  <c r="K76" i="3"/>
  <c r="J77" i="3"/>
  <c r="K77" i="3"/>
  <c r="J78" i="3"/>
  <c r="K78" i="3"/>
  <c r="J79" i="3"/>
  <c r="K79" i="3"/>
  <c r="J80" i="3"/>
  <c r="K80" i="3"/>
  <c r="J81" i="3"/>
  <c r="K81" i="3"/>
  <c r="J82" i="3"/>
  <c r="K82" i="3"/>
  <c r="J83" i="3"/>
  <c r="K83" i="3"/>
  <c r="J84" i="3"/>
  <c r="K84" i="3"/>
  <c r="J85" i="3"/>
  <c r="K85" i="3"/>
  <c r="J86" i="3"/>
  <c r="K86" i="3"/>
  <c r="J87" i="3"/>
  <c r="K87" i="3"/>
  <c r="J88" i="3"/>
  <c r="K88" i="3"/>
  <c r="J89" i="3"/>
  <c r="K89" i="3"/>
  <c r="J90" i="3"/>
  <c r="K90" i="3"/>
  <c r="J91" i="3"/>
  <c r="K91" i="3"/>
  <c r="J92" i="3"/>
  <c r="K92" i="3"/>
  <c r="J93" i="3"/>
  <c r="K93" i="3"/>
  <c r="J94" i="3"/>
  <c r="K94" i="3"/>
  <c r="J95" i="3"/>
  <c r="K95" i="3"/>
  <c r="J96" i="3"/>
  <c r="K96" i="3"/>
  <c r="J97" i="3"/>
  <c r="K97" i="3"/>
  <c r="J98" i="3"/>
  <c r="K98" i="3"/>
  <c r="J99" i="3"/>
  <c r="K99" i="3"/>
  <c r="J100" i="3"/>
  <c r="K100" i="3"/>
  <c r="J101" i="3"/>
  <c r="K101" i="3"/>
  <c r="L6" i="3"/>
  <c r="K6" i="3"/>
  <c r="J6" i="3"/>
  <c r="E7" i="3"/>
  <c r="F7" i="3"/>
  <c r="E8" i="3"/>
  <c r="F8" i="3"/>
  <c r="E9" i="3"/>
  <c r="F9" i="3"/>
  <c r="E10" i="3"/>
  <c r="F10" i="3"/>
  <c r="E11" i="3"/>
  <c r="F11" i="3"/>
  <c r="E12" i="3"/>
  <c r="F12" i="3"/>
  <c r="E13" i="3"/>
  <c r="F13" i="3"/>
  <c r="E14" i="3"/>
  <c r="F14" i="3"/>
  <c r="E15" i="3"/>
  <c r="F15" i="3"/>
  <c r="E16" i="3"/>
  <c r="F16" i="3"/>
  <c r="E17" i="3"/>
  <c r="F17" i="3"/>
  <c r="E18" i="3"/>
  <c r="F18" i="3"/>
  <c r="E19" i="3"/>
  <c r="F19" i="3"/>
  <c r="E20" i="3"/>
  <c r="F20" i="3"/>
  <c r="E21" i="3"/>
  <c r="F21" i="3"/>
  <c r="E22" i="3"/>
  <c r="F22" i="3"/>
  <c r="E23" i="3"/>
  <c r="F23" i="3"/>
  <c r="E24" i="3"/>
  <c r="F24" i="3"/>
  <c r="E25" i="3"/>
  <c r="F25" i="3"/>
  <c r="E26" i="3"/>
  <c r="F26" i="3"/>
  <c r="E27" i="3"/>
  <c r="F27" i="3"/>
  <c r="E28" i="3"/>
  <c r="F28" i="3"/>
  <c r="E29" i="3"/>
  <c r="F29" i="3"/>
  <c r="E30" i="3"/>
  <c r="F30" i="3"/>
  <c r="E31" i="3"/>
  <c r="F31" i="3"/>
  <c r="E32" i="3"/>
  <c r="F32" i="3"/>
  <c r="E33" i="3"/>
  <c r="F33" i="3"/>
  <c r="E34" i="3"/>
  <c r="F34" i="3"/>
  <c r="E35" i="3"/>
  <c r="F35" i="3"/>
  <c r="E36" i="3"/>
  <c r="F36" i="3"/>
  <c r="E37" i="3"/>
  <c r="F37" i="3"/>
  <c r="E38" i="3"/>
  <c r="F38" i="3"/>
  <c r="E39" i="3"/>
  <c r="F39" i="3"/>
  <c r="E40" i="3"/>
  <c r="F40" i="3"/>
  <c r="E41" i="3"/>
  <c r="F41" i="3"/>
  <c r="E42" i="3"/>
  <c r="F42" i="3"/>
  <c r="E43" i="3"/>
  <c r="F43" i="3"/>
  <c r="E44" i="3"/>
  <c r="F44" i="3"/>
  <c r="E45" i="3"/>
  <c r="F45" i="3"/>
  <c r="E46" i="3"/>
  <c r="F46" i="3"/>
  <c r="E47" i="3"/>
  <c r="F47" i="3"/>
  <c r="E48" i="3"/>
  <c r="F48" i="3"/>
  <c r="E49" i="3"/>
  <c r="F49" i="3"/>
  <c r="E50" i="3"/>
  <c r="F50" i="3"/>
  <c r="E51" i="3"/>
  <c r="F51" i="3"/>
  <c r="E52" i="3"/>
  <c r="F52" i="3"/>
  <c r="E53" i="3"/>
  <c r="F53" i="3"/>
  <c r="E54" i="3"/>
  <c r="F54" i="3"/>
  <c r="E55" i="3"/>
  <c r="F55" i="3"/>
  <c r="E56" i="3"/>
  <c r="F56" i="3"/>
  <c r="E57" i="3"/>
  <c r="F57" i="3"/>
  <c r="E58" i="3"/>
  <c r="F58" i="3"/>
  <c r="E59" i="3"/>
  <c r="F59" i="3"/>
  <c r="E60" i="3"/>
  <c r="F60" i="3"/>
  <c r="E61" i="3"/>
  <c r="F61" i="3"/>
  <c r="E62" i="3"/>
  <c r="F62" i="3"/>
  <c r="E63" i="3"/>
  <c r="F63" i="3"/>
  <c r="E64" i="3"/>
  <c r="F64" i="3"/>
  <c r="E65" i="3"/>
  <c r="F65" i="3"/>
  <c r="E66" i="3"/>
  <c r="F66" i="3"/>
  <c r="E67" i="3"/>
  <c r="F67" i="3"/>
  <c r="E68" i="3"/>
  <c r="F68" i="3"/>
  <c r="E69" i="3"/>
  <c r="F69" i="3"/>
  <c r="E70" i="3"/>
  <c r="F70" i="3"/>
  <c r="E71" i="3"/>
  <c r="F71" i="3"/>
  <c r="E72" i="3"/>
  <c r="F72" i="3"/>
  <c r="E73" i="3"/>
  <c r="F73" i="3"/>
  <c r="E74" i="3"/>
  <c r="F74" i="3"/>
  <c r="E75" i="3"/>
  <c r="F75" i="3"/>
  <c r="E76" i="3"/>
  <c r="F76" i="3"/>
  <c r="E77" i="3"/>
  <c r="F77" i="3"/>
  <c r="E78" i="3"/>
  <c r="F78" i="3"/>
  <c r="E79" i="3"/>
  <c r="F79" i="3"/>
  <c r="E80" i="3"/>
  <c r="F80" i="3"/>
  <c r="E81" i="3"/>
  <c r="F81" i="3"/>
  <c r="E82" i="3"/>
  <c r="F82" i="3"/>
  <c r="E83" i="3"/>
  <c r="F83" i="3"/>
  <c r="E84" i="3"/>
  <c r="F84" i="3"/>
  <c r="E85" i="3"/>
  <c r="F85" i="3"/>
  <c r="E86" i="3"/>
  <c r="F86" i="3"/>
  <c r="E87" i="3"/>
  <c r="F87" i="3"/>
  <c r="E88" i="3"/>
  <c r="F88" i="3"/>
  <c r="E89" i="3"/>
  <c r="F89" i="3"/>
  <c r="E90" i="3"/>
  <c r="F90" i="3"/>
  <c r="E91" i="3"/>
  <c r="F91" i="3"/>
  <c r="E92" i="3"/>
  <c r="F92" i="3"/>
  <c r="E93" i="3"/>
  <c r="F93" i="3"/>
  <c r="E94" i="3"/>
  <c r="F94" i="3"/>
  <c r="E95" i="3"/>
  <c r="F95" i="3"/>
  <c r="E96" i="3"/>
  <c r="F96" i="3"/>
  <c r="E97" i="3"/>
  <c r="F97" i="3"/>
  <c r="E98" i="3"/>
  <c r="F98" i="3"/>
  <c r="E99" i="3"/>
  <c r="F99" i="3"/>
  <c r="E100" i="3"/>
  <c r="F100" i="3"/>
  <c r="E101" i="3"/>
  <c r="F101" i="3"/>
  <c r="E6" i="3"/>
  <c r="AJ6" i="3"/>
  <c r="AD6" i="3"/>
  <c r="AC6" i="3"/>
  <c r="F6" i="3"/>
  <c r="AJ7" i="2"/>
  <c r="AJ8" i="2"/>
  <c r="AJ9" i="2"/>
  <c r="AJ10" i="2"/>
  <c r="AJ11" i="2"/>
  <c r="AJ12" i="2"/>
  <c r="AJ13" i="2"/>
  <c r="AJ14" i="2"/>
  <c r="AJ15" i="2"/>
  <c r="AJ16" i="2"/>
  <c r="AJ17" i="2"/>
  <c r="AJ18" i="2"/>
  <c r="AJ19" i="2"/>
  <c r="AJ20" i="2"/>
  <c r="AJ21" i="2"/>
  <c r="AJ22" i="2"/>
  <c r="AJ23" i="2"/>
  <c r="AJ24" i="2"/>
  <c r="AJ25" i="2"/>
  <c r="AJ26" i="2"/>
  <c r="AJ27" i="2"/>
  <c r="AJ28" i="2"/>
  <c r="AJ29" i="2"/>
  <c r="AJ30" i="2"/>
  <c r="AJ31" i="2"/>
  <c r="AJ32" i="2"/>
  <c r="AJ33" i="2"/>
  <c r="AJ34" i="2"/>
  <c r="AJ35" i="2"/>
  <c r="AJ36" i="2"/>
  <c r="AJ37" i="2"/>
  <c r="AJ38" i="2"/>
  <c r="AJ39" i="2"/>
  <c r="AJ40" i="2"/>
  <c r="AJ41" i="2"/>
  <c r="AJ42" i="2"/>
  <c r="AJ43" i="2"/>
  <c r="AJ44" i="2"/>
  <c r="AJ45" i="2"/>
  <c r="AJ46" i="2"/>
  <c r="AJ47" i="2"/>
  <c r="AJ48" i="2"/>
  <c r="AJ49" i="2"/>
  <c r="AJ50" i="2"/>
  <c r="AJ51" i="2"/>
  <c r="AJ52" i="2"/>
  <c r="AJ53" i="2"/>
  <c r="AJ54" i="2"/>
  <c r="AJ55" i="2"/>
  <c r="AJ56" i="2"/>
  <c r="AJ57" i="2"/>
  <c r="AJ58" i="2"/>
  <c r="AJ59" i="2"/>
  <c r="AJ60" i="2"/>
  <c r="AJ61" i="2"/>
  <c r="AJ62" i="2"/>
  <c r="AJ63" i="2"/>
  <c r="AJ64" i="2"/>
  <c r="AJ65" i="2"/>
  <c r="AJ66" i="2"/>
  <c r="AJ67" i="2"/>
  <c r="AJ68" i="2"/>
  <c r="AJ69" i="2"/>
  <c r="AJ70" i="2"/>
  <c r="AJ71" i="2"/>
  <c r="AJ72" i="2"/>
  <c r="AJ73" i="2"/>
  <c r="AJ74" i="2"/>
  <c r="AJ75" i="2"/>
  <c r="AJ76" i="2"/>
  <c r="AJ77" i="2"/>
  <c r="AJ78" i="2"/>
  <c r="AJ79" i="2"/>
  <c r="AJ80" i="2"/>
  <c r="AJ81" i="2"/>
  <c r="AJ82" i="2"/>
  <c r="AJ83" i="2"/>
  <c r="AJ84" i="2"/>
  <c r="AJ85" i="2"/>
  <c r="AJ86" i="2"/>
  <c r="AJ87" i="2"/>
  <c r="AJ88" i="2"/>
  <c r="AJ89" i="2"/>
  <c r="AJ90" i="2"/>
  <c r="AJ91" i="2"/>
  <c r="AJ92" i="2"/>
  <c r="AJ93" i="2"/>
  <c r="AJ94" i="2"/>
  <c r="AJ95" i="2"/>
  <c r="AJ96" i="2"/>
  <c r="AJ97" i="2"/>
  <c r="AJ98" i="2"/>
  <c r="AJ99" i="2"/>
  <c r="AJ100" i="2"/>
  <c r="AJ101" i="2"/>
  <c r="AJ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6" i="2"/>
  <c r="AH7" i="2"/>
  <c r="AI7" i="2"/>
  <c r="AH8" i="2"/>
  <c r="AI8" i="2"/>
  <c r="AH9" i="2"/>
  <c r="AI9" i="2"/>
  <c r="AH10" i="2"/>
  <c r="AI10" i="2"/>
  <c r="AH11" i="2"/>
  <c r="AI11" i="2"/>
  <c r="AH12" i="2"/>
  <c r="AI12" i="2"/>
  <c r="AH13" i="2"/>
  <c r="AI13" i="2"/>
  <c r="AH14" i="2"/>
  <c r="AI14" i="2"/>
  <c r="AH15" i="2"/>
  <c r="AI15" i="2"/>
  <c r="AH16" i="2"/>
  <c r="AI16" i="2"/>
  <c r="AH17" i="2"/>
  <c r="AI17" i="2"/>
  <c r="AH18" i="2"/>
  <c r="AI18" i="2"/>
  <c r="AH19" i="2"/>
  <c r="AI19" i="2"/>
  <c r="AH20" i="2"/>
  <c r="AI20" i="2"/>
  <c r="AH21" i="2"/>
  <c r="AI21" i="2"/>
  <c r="AH22" i="2"/>
  <c r="AI22" i="2"/>
  <c r="AH23" i="2"/>
  <c r="AI23" i="2"/>
  <c r="AH24" i="2"/>
  <c r="AI24" i="2"/>
  <c r="AH25" i="2"/>
  <c r="AI25" i="2"/>
  <c r="AH26" i="2"/>
  <c r="AI26" i="2"/>
  <c r="AH27" i="2"/>
  <c r="AI27" i="2"/>
  <c r="AH28" i="2"/>
  <c r="AI28" i="2"/>
  <c r="AH29" i="2"/>
  <c r="AI29" i="2"/>
  <c r="AH30" i="2"/>
  <c r="AI30" i="2"/>
  <c r="AH31" i="2"/>
  <c r="AI31" i="2"/>
  <c r="AH32" i="2"/>
  <c r="AI32" i="2"/>
  <c r="AH33" i="2"/>
  <c r="AI33" i="2"/>
  <c r="AH34" i="2"/>
  <c r="AI34" i="2"/>
  <c r="AH35" i="2"/>
  <c r="AI35" i="2"/>
  <c r="AH36" i="2"/>
  <c r="AI36" i="2"/>
  <c r="AH37" i="2"/>
  <c r="AI37" i="2"/>
  <c r="AH38" i="2"/>
  <c r="AI38" i="2"/>
  <c r="AH39" i="2"/>
  <c r="AI39" i="2"/>
  <c r="AH40" i="2"/>
  <c r="AI40" i="2"/>
  <c r="AH41" i="2"/>
  <c r="AI41" i="2"/>
  <c r="AH42" i="2"/>
  <c r="AI42" i="2"/>
  <c r="AH43" i="2"/>
  <c r="AI43" i="2"/>
  <c r="AH44" i="2"/>
  <c r="AI44" i="2"/>
  <c r="AH45" i="2"/>
  <c r="AI45" i="2"/>
  <c r="AH46" i="2"/>
  <c r="AI46" i="2"/>
  <c r="AH47" i="2"/>
  <c r="AI47" i="2"/>
  <c r="AH48" i="2"/>
  <c r="AI48" i="2"/>
  <c r="AH49" i="2"/>
  <c r="AI49" i="2"/>
  <c r="AH50" i="2"/>
  <c r="AI50" i="2"/>
  <c r="AH51" i="2"/>
  <c r="AI51" i="2"/>
  <c r="AH52" i="2"/>
  <c r="AI52" i="2"/>
  <c r="AH53" i="2"/>
  <c r="AI53" i="2"/>
  <c r="AH54" i="2"/>
  <c r="AI54" i="2"/>
  <c r="AH55" i="2"/>
  <c r="AI55" i="2"/>
  <c r="AH56" i="2"/>
  <c r="AI56" i="2"/>
  <c r="AH57" i="2"/>
  <c r="AI57" i="2"/>
  <c r="AH58" i="2"/>
  <c r="AI58" i="2"/>
  <c r="AH59" i="2"/>
  <c r="AI59" i="2"/>
  <c r="AH60" i="2"/>
  <c r="AI60" i="2"/>
  <c r="AH61" i="2"/>
  <c r="AI61" i="2"/>
  <c r="AH62" i="2"/>
  <c r="AI62" i="2"/>
  <c r="AH63" i="2"/>
  <c r="AI63" i="2"/>
  <c r="AH64" i="2"/>
  <c r="AI64" i="2"/>
  <c r="AH65" i="2"/>
  <c r="AI65" i="2"/>
  <c r="AH66" i="2"/>
  <c r="AI66" i="2"/>
  <c r="AH67" i="2"/>
  <c r="AI67" i="2"/>
  <c r="AH68" i="2"/>
  <c r="AI68" i="2"/>
  <c r="AH69" i="2"/>
  <c r="AI69" i="2"/>
  <c r="AH70" i="2"/>
  <c r="AI70" i="2"/>
  <c r="AH71" i="2"/>
  <c r="AI71" i="2"/>
  <c r="AH72" i="2"/>
  <c r="AI72" i="2"/>
  <c r="AH73" i="2"/>
  <c r="AI73" i="2"/>
  <c r="AH74" i="2"/>
  <c r="AI74" i="2"/>
  <c r="AH75" i="2"/>
  <c r="AI75" i="2"/>
  <c r="AH76" i="2"/>
  <c r="AI76" i="2"/>
  <c r="AH77" i="2"/>
  <c r="AI77" i="2"/>
  <c r="AH78" i="2"/>
  <c r="AI78" i="2"/>
  <c r="AH79" i="2"/>
  <c r="AI79" i="2"/>
  <c r="AH80" i="2"/>
  <c r="AI80" i="2"/>
  <c r="AH81" i="2"/>
  <c r="AI81" i="2"/>
  <c r="AH82" i="2"/>
  <c r="AI82" i="2"/>
  <c r="AH83" i="2"/>
  <c r="AI83" i="2"/>
  <c r="AH84" i="2"/>
  <c r="AI84" i="2"/>
  <c r="AH85" i="2"/>
  <c r="AI85" i="2"/>
  <c r="AH86" i="2"/>
  <c r="AI86" i="2"/>
  <c r="AH87" i="2"/>
  <c r="AI87" i="2"/>
  <c r="AH88" i="2"/>
  <c r="AI88" i="2"/>
  <c r="AH89" i="2"/>
  <c r="AI89" i="2"/>
  <c r="AH90" i="2"/>
  <c r="AI90" i="2"/>
  <c r="AH91" i="2"/>
  <c r="AI91" i="2"/>
  <c r="AH92" i="2"/>
  <c r="AI92" i="2"/>
  <c r="AH93" i="2"/>
  <c r="AI93" i="2"/>
  <c r="AH94" i="2"/>
  <c r="AI94" i="2"/>
  <c r="AH95" i="2"/>
  <c r="AI95" i="2"/>
  <c r="AH96" i="2"/>
  <c r="AI96" i="2"/>
  <c r="AH97" i="2"/>
  <c r="AI97" i="2"/>
  <c r="AH98" i="2"/>
  <c r="AI98" i="2"/>
  <c r="AH99" i="2"/>
  <c r="AI99" i="2"/>
  <c r="AH100" i="2"/>
  <c r="AI100" i="2"/>
  <c r="AH101" i="2"/>
  <c r="AI101" i="2"/>
  <c r="AI6" i="2"/>
  <c r="AH6" i="2"/>
  <c r="AC7" i="2"/>
  <c r="AD7" i="2"/>
  <c r="AC8" i="2"/>
  <c r="AD8" i="2"/>
  <c r="AC9" i="2"/>
  <c r="AD9" i="2"/>
  <c r="AC10" i="2"/>
  <c r="AD10" i="2"/>
  <c r="AC11" i="2"/>
  <c r="AD11" i="2"/>
  <c r="AC12" i="2"/>
  <c r="AD12" i="2"/>
  <c r="AC13" i="2"/>
  <c r="AD13" i="2"/>
  <c r="AC14" i="2"/>
  <c r="AD14" i="2"/>
  <c r="AC15" i="2"/>
  <c r="AD15" i="2"/>
  <c r="AC16" i="2"/>
  <c r="AD16" i="2"/>
  <c r="AC17" i="2"/>
  <c r="AD17" i="2"/>
  <c r="AC18" i="2"/>
  <c r="AD18" i="2"/>
  <c r="AC19" i="2"/>
  <c r="AD19" i="2"/>
  <c r="AC20" i="2"/>
  <c r="AD20" i="2"/>
  <c r="AC21" i="2"/>
  <c r="AD21" i="2"/>
  <c r="AC22" i="2"/>
  <c r="AD22" i="2"/>
  <c r="AC23" i="2"/>
  <c r="AD23" i="2"/>
  <c r="AC24" i="2"/>
  <c r="AD24" i="2"/>
  <c r="AC25" i="2"/>
  <c r="AD25" i="2"/>
  <c r="AC26" i="2"/>
  <c r="AD26" i="2"/>
  <c r="AC27" i="2"/>
  <c r="AD27" i="2"/>
  <c r="AC28" i="2"/>
  <c r="AD28" i="2"/>
  <c r="AC29" i="2"/>
  <c r="AD29" i="2"/>
  <c r="AC30" i="2"/>
  <c r="AD30" i="2"/>
  <c r="AC31" i="2"/>
  <c r="AD31" i="2"/>
  <c r="AC32" i="2"/>
  <c r="AD32" i="2"/>
  <c r="AC33" i="2"/>
  <c r="AD33" i="2"/>
  <c r="AC34" i="2"/>
  <c r="AD34" i="2"/>
  <c r="AC35" i="2"/>
  <c r="AD35" i="2"/>
  <c r="AC36" i="2"/>
  <c r="AD36" i="2"/>
  <c r="AC37" i="2"/>
  <c r="AD37" i="2"/>
  <c r="AC38" i="2"/>
  <c r="AD38" i="2"/>
  <c r="AC39" i="2"/>
  <c r="AD39" i="2"/>
  <c r="AC40" i="2"/>
  <c r="AD40" i="2"/>
  <c r="AC41" i="2"/>
  <c r="AD41" i="2"/>
  <c r="AC42" i="2"/>
  <c r="AD42" i="2"/>
  <c r="AC43" i="2"/>
  <c r="AD43" i="2"/>
  <c r="AC44" i="2"/>
  <c r="AD44" i="2"/>
  <c r="AC45" i="2"/>
  <c r="AD45" i="2"/>
  <c r="AC46" i="2"/>
  <c r="AD46" i="2"/>
  <c r="AC47" i="2"/>
  <c r="AD47" i="2"/>
  <c r="AC48" i="2"/>
  <c r="AD48" i="2"/>
  <c r="AC49" i="2"/>
  <c r="AD49" i="2"/>
  <c r="AC50" i="2"/>
  <c r="AD50" i="2"/>
  <c r="AC51" i="2"/>
  <c r="AD51" i="2"/>
  <c r="AC52" i="2"/>
  <c r="AD52" i="2"/>
  <c r="AC53" i="2"/>
  <c r="AD53" i="2"/>
  <c r="AC54" i="2"/>
  <c r="AD54" i="2"/>
  <c r="AC55" i="2"/>
  <c r="AD55" i="2"/>
  <c r="AC56" i="2"/>
  <c r="AD56" i="2"/>
  <c r="AC57" i="2"/>
  <c r="AD57" i="2"/>
  <c r="AC58" i="2"/>
  <c r="AD58" i="2"/>
  <c r="AC59" i="2"/>
  <c r="AD59" i="2"/>
  <c r="AC60" i="2"/>
  <c r="AD60" i="2"/>
  <c r="AC61" i="2"/>
  <c r="AD61" i="2"/>
  <c r="AC62" i="2"/>
  <c r="AD62" i="2"/>
  <c r="AC63" i="2"/>
  <c r="AD63" i="2"/>
  <c r="AC64" i="2"/>
  <c r="AD64" i="2"/>
  <c r="AC65" i="2"/>
  <c r="AD65" i="2"/>
  <c r="AC66" i="2"/>
  <c r="AD66" i="2"/>
  <c r="AC67" i="2"/>
  <c r="AD67" i="2"/>
  <c r="AC68" i="2"/>
  <c r="AD68" i="2"/>
  <c r="AC69" i="2"/>
  <c r="AD69" i="2"/>
  <c r="AC70" i="2"/>
  <c r="AD70" i="2"/>
  <c r="AC71" i="2"/>
  <c r="AD71" i="2"/>
  <c r="AC72" i="2"/>
  <c r="AD72" i="2"/>
  <c r="AC73" i="2"/>
  <c r="AD73" i="2"/>
  <c r="AC74" i="2"/>
  <c r="AD74" i="2"/>
  <c r="AC75" i="2"/>
  <c r="AD75" i="2"/>
  <c r="AC76" i="2"/>
  <c r="AD76" i="2"/>
  <c r="AC77" i="2"/>
  <c r="AD77" i="2"/>
  <c r="AC78" i="2"/>
  <c r="AD78" i="2"/>
  <c r="AC79" i="2"/>
  <c r="AD79" i="2"/>
  <c r="AC80" i="2"/>
  <c r="AD80" i="2"/>
  <c r="AC81" i="2"/>
  <c r="AD81" i="2"/>
  <c r="AC82" i="2"/>
  <c r="AD82" i="2"/>
  <c r="AC83" i="2"/>
  <c r="AD83" i="2"/>
  <c r="AC84" i="2"/>
  <c r="AD84" i="2"/>
  <c r="AC85" i="2"/>
  <c r="AD85" i="2"/>
  <c r="AC86" i="2"/>
  <c r="AD86" i="2"/>
  <c r="AC87" i="2"/>
  <c r="AD87" i="2"/>
  <c r="AC88" i="2"/>
  <c r="AD88" i="2"/>
  <c r="AC89" i="2"/>
  <c r="AD89" i="2"/>
  <c r="AC90" i="2"/>
  <c r="AD90" i="2"/>
  <c r="AC91" i="2"/>
  <c r="AD91" i="2"/>
  <c r="AC92" i="2"/>
  <c r="AD92" i="2"/>
  <c r="AC93" i="2"/>
  <c r="AD93" i="2"/>
  <c r="AC94" i="2"/>
  <c r="AD94" i="2"/>
  <c r="AC95" i="2"/>
  <c r="AD95" i="2"/>
  <c r="AC96" i="2"/>
  <c r="AD96" i="2"/>
  <c r="AC97" i="2"/>
  <c r="AD97" i="2"/>
  <c r="AC98" i="2"/>
  <c r="AD98" i="2"/>
  <c r="AC99" i="2"/>
  <c r="AD99" i="2"/>
  <c r="AC100" i="2"/>
  <c r="AD100" i="2"/>
  <c r="AC101" i="2"/>
  <c r="AD101" i="2"/>
  <c r="AD6" i="2"/>
  <c r="AC6" i="2"/>
  <c r="V7" i="2"/>
  <c r="W7" i="2"/>
  <c r="V8" i="2"/>
  <c r="W8" i="2"/>
  <c r="V9" i="2"/>
  <c r="W9" i="2"/>
  <c r="V10" i="2"/>
  <c r="W10" i="2"/>
  <c r="V11" i="2"/>
  <c r="W11" i="2"/>
  <c r="V12" i="2"/>
  <c r="W12" i="2"/>
  <c r="V13" i="2"/>
  <c r="W13" i="2"/>
  <c r="V14" i="2"/>
  <c r="W14" i="2"/>
  <c r="V15" i="2"/>
  <c r="W15" i="2"/>
  <c r="V16" i="2"/>
  <c r="W16" i="2"/>
  <c r="V17" i="2"/>
  <c r="W17" i="2"/>
  <c r="V18" i="2"/>
  <c r="W18" i="2"/>
  <c r="V19" i="2"/>
  <c r="W19" i="2"/>
  <c r="V20" i="2"/>
  <c r="W20" i="2"/>
  <c r="V21" i="2"/>
  <c r="W21" i="2"/>
  <c r="V22" i="2"/>
  <c r="W22" i="2"/>
  <c r="V23" i="2"/>
  <c r="W23" i="2"/>
  <c r="V24" i="2"/>
  <c r="W24" i="2"/>
  <c r="V25" i="2"/>
  <c r="W25" i="2"/>
  <c r="V26" i="2"/>
  <c r="W26" i="2"/>
  <c r="V27" i="2"/>
  <c r="W27" i="2"/>
  <c r="V28" i="2"/>
  <c r="W28" i="2"/>
  <c r="V29" i="2"/>
  <c r="W29" i="2"/>
  <c r="V30" i="2"/>
  <c r="W30" i="2"/>
  <c r="V31" i="2"/>
  <c r="W31" i="2"/>
  <c r="V32" i="2"/>
  <c r="W32" i="2"/>
  <c r="V33" i="2"/>
  <c r="W33" i="2"/>
  <c r="V34" i="2"/>
  <c r="W34" i="2"/>
  <c r="V35" i="2"/>
  <c r="W35" i="2"/>
  <c r="V36" i="2"/>
  <c r="W36" i="2"/>
  <c r="V37" i="2"/>
  <c r="W37" i="2"/>
  <c r="V38" i="2"/>
  <c r="W38" i="2"/>
  <c r="V39" i="2"/>
  <c r="W39" i="2"/>
  <c r="V40" i="2"/>
  <c r="W40" i="2"/>
  <c r="V41" i="2"/>
  <c r="W41" i="2"/>
  <c r="V42" i="2"/>
  <c r="W42" i="2"/>
  <c r="V43" i="2"/>
  <c r="W43" i="2"/>
  <c r="V44" i="2"/>
  <c r="W44" i="2"/>
  <c r="V45" i="2"/>
  <c r="W45" i="2"/>
  <c r="V46" i="2"/>
  <c r="W46" i="2"/>
  <c r="V47" i="2"/>
  <c r="W47" i="2"/>
  <c r="V48" i="2"/>
  <c r="W48" i="2"/>
  <c r="V49" i="2"/>
  <c r="W49" i="2"/>
  <c r="V50" i="2"/>
  <c r="W50" i="2"/>
  <c r="V51" i="2"/>
  <c r="W51" i="2"/>
  <c r="V52" i="2"/>
  <c r="W52" i="2"/>
  <c r="V53" i="2"/>
  <c r="W53" i="2"/>
  <c r="V54" i="2"/>
  <c r="W54" i="2"/>
  <c r="V55" i="2"/>
  <c r="W55" i="2"/>
  <c r="V56" i="2"/>
  <c r="W56" i="2"/>
  <c r="V57" i="2"/>
  <c r="W57" i="2"/>
  <c r="V58" i="2"/>
  <c r="W58" i="2"/>
  <c r="V59" i="2"/>
  <c r="W59" i="2"/>
  <c r="V60" i="2"/>
  <c r="W60" i="2"/>
  <c r="V61" i="2"/>
  <c r="W61" i="2"/>
  <c r="V62" i="2"/>
  <c r="W62" i="2"/>
  <c r="V63" i="2"/>
  <c r="W63" i="2"/>
  <c r="V64" i="2"/>
  <c r="W64" i="2"/>
  <c r="V65" i="2"/>
  <c r="W65" i="2"/>
  <c r="V66" i="2"/>
  <c r="W66" i="2"/>
  <c r="V67" i="2"/>
  <c r="W67" i="2"/>
  <c r="V68" i="2"/>
  <c r="W68" i="2"/>
  <c r="V69" i="2"/>
  <c r="W69" i="2"/>
  <c r="V70" i="2"/>
  <c r="W70" i="2"/>
  <c r="V71" i="2"/>
  <c r="W71" i="2"/>
  <c r="V72" i="2"/>
  <c r="W72" i="2"/>
  <c r="V73" i="2"/>
  <c r="W73" i="2"/>
  <c r="V74" i="2"/>
  <c r="W74" i="2"/>
  <c r="V75" i="2"/>
  <c r="W75" i="2"/>
  <c r="V76" i="2"/>
  <c r="W76" i="2"/>
  <c r="V77" i="2"/>
  <c r="W77" i="2"/>
  <c r="V78" i="2"/>
  <c r="W78" i="2"/>
  <c r="V79" i="2"/>
  <c r="W79" i="2"/>
  <c r="V80" i="2"/>
  <c r="W80" i="2"/>
  <c r="V81" i="2"/>
  <c r="W81" i="2"/>
  <c r="V82" i="2"/>
  <c r="W82" i="2"/>
  <c r="V83" i="2"/>
  <c r="W83" i="2"/>
  <c r="V84" i="2"/>
  <c r="W84" i="2"/>
  <c r="V85" i="2"/>
  <c r="W85" i="2"/>
  <c r="V86" i="2"/>
  <c r="W86" i="2"/>
  <c r="V87" i="2"/>
  <c r="W87" i="2"/>
  <c r="V88" i="2"/>
  <c r="W88" i="2"/>
  <c r="V89" i="2"/>
  <c r="W89" i="2"/>
  <c r="V90" i="2"/>
  <c r="W90" i="2"/>
  <c r="V91" i="2"/>
  <c r="W91" i="2"/>
  <c r="V92" i="2"/>
  <c r="W92" i="2"/>
  <c r="V93" i="2"/>
  <c r="W93" i="2"/>
  <c r="V94" i="2"/>
  <c r="W94" i="2"/>
  <c r="V95" i="2"/>
  <c r="W95" i="2"/>
  <c r="V96" i="2"/>
  <c r="W96" i="2"/>
  <c r="V97" i="2"/>
  <c r="W97" i="2"/>
  <c r="V98" i="2"/>
  <c r="W98" i="2"/>
  <c r="V99" i="2"/>
  <c r="W99" i="2"/>
  <c r="V100" i="2"/>
  <c r="W100" i="2"/>
  <c r="V101" i="2"/>
  <c r="W101" i="2"/>
  <c r="W6" i="2"/>
  <c r="V6" i="2"/>
  <c r="Q7" i="2"/>
  <c r="R7" i="2"/>
  <c r="Q8" i="2"/>
  <c r="R8" i="2"/>
  <c r="Q9" i="2"/>
  <c r="R9" i="2"/>
  <c r="Q10" i="2"/>
  <c r="R10" i="2"/>
  <c r="Q11" i="2"/>
  <c r="R11" i="2"/>
  <c r="Q12" i="2"/>
  <c r="R12" i="2"/>
  <c r="Q13" i="2"/>
  <c r="R13" i="2"/>
  <c r="Q14" i="2"/>
  <c r="R14" i="2"/>
  <c r="Q15" i="2"/>
  <c r="R15" i="2"/>
  <c r="Q16" i="2"/>
  <c r="R16" i="2"/>
  <c r="Q17" i="2"/>
  <c r="R17" i="2"/>
  <c r="Q18" i="2"/>
  <c r="R18" i="2"/>
  <c r="Q19" i="2"/>
  <c r="R19" i="2"/>
  <c r="Q20" i="2"/>
  <c r="R20" i="2"/>
  <c r="Q21" i="2"/>
  <c r="R21" i="2"/>
  <c r="Q22" i="2"/>
  <c r="R22" i="2"/>
  <c r="Q23" i="2"/>
  <c r="R23" i="2"/>
  <c r="Q24" i="2"/>
  <c r="R24" i="2"/>
  <c r="Q25" i="2"/>
  <c r="R25" i="2"/>
  <c r="Q26" i="2"/>
  <c r="R26" i="2"/>
  <c r="Q27" i="2"/>
  <c r="R27" i="2"/>
  <c r="Q28" i="2"/>
  <c r="R28" i="2"/>
  <c r="Q29" i="2"/>
  <c r="R29" i="2"/>
  <c r="Q30" i="2"/>
  <c r="R30" i="2"/>
  <c r="Q31" i="2"/>
  <c r="R31" i="2"/>
  <c r="Q32" i="2"/>
  <c r="R32" i="2"/>
  <c r="Q33" i="2"/>
  <c r="R33" i="2"/>
  <c r="Q34" i="2"/>
  <c r="R34" i="2"/>
  <c r="Q35" i="2"/>
  <c r="R35" i="2"/>
  <c r="Q36" i="2"/>
  <c r="R36" i="2"/>
  <c r="Q37" i="2"/>
  <c r="R37" i="2"/>
  <c r="Q38" i="2"/>
  <c r="R38" i="2"/>
  <c r="Q39" i="2"/>
  <c r="R39" i="2"/>
  <c r="Q40" i="2"/>
  <c r="R40" i="2"/>
  <c r="Q41" i="2"/>
  <c r="R41" i="2"/>
  <c r="Q42" i="2"/>
  <c r="R42" i="2"/>
  <c r="Q43" i="2"/>
  <c r="R43" i="2"/>
  <c r="Q44" i="2"/>
  <c r="R44" i="2"/>
  <c r="Q45" i="2"/>
  <c r="R45" i="2"/>
  <c r="Q46" i="2"/>
  <c r="R46" i="2"/>
  <c r="Q47" i="2"/>
  <c r="R47" i="2"/>
  <c r="Q48" i="2"/>
  <c r="R48" i="2"/>
  <c r="Q49" i="2"/>
  <c r="R49" i="2"/>
  <c r="Q50" i="2"/>
  <c r="R50" i="2"/>
  <c r="Q51" i="2"/>
  <c r="R51" i="2"/>
  <c r="Q52" i="2"/>
  <c r="R52" i="2"/>
  <c r="Q53" i="2"/>
  <c r="R53" i="2"/>
  <c r="Q54" i="2"/>
  <c r="R54" i="2"/>
  <c r="Q55" i="2"/>
  <c r="R55" i="2"/>
  <c r="Q56" i="2"/>
  <c r="R56" i="2"/>
  <c r="Q57" i="2"/>
  <c r="R57" i="2"/>
  <c r="Q58" i="2"/>
  <c r="R58" i="2"/>
  <c r="Q59" i="2"/>
  <c r="R59" i="2"/>
  <c r="Q60" i="2"/>
  <c r="R60" i="2"/>
  <c r="Q61" i="2"/>
  <c r="R61" i="2"/>
  <c r="Q62" i="2"/>
  <c r="R62" i="2"/>
  <c r="Q63" i="2"/>
  <c r="R63" i="2"/>
  <c r="Q64" i="2"/>
  <c r="R64" i="2"/>
  <c r="Q65" i="2"/>
  <c r="R65" i="2"/>
  <c r="Q66" i="2"/>
  <c r="R66" i="2"/>
  <c r="Q67" i="2"/>
  <c r="R67" i="2"/>
  <c r="Q68" i="2"/>
  <c r="R68" i="2"/>
  <c r="Q69" i="2"/>
  <c r="R69" i="2"/>
  <c r="Q70" i="2"/>
  <c r="R70" i="2"/>
  <c r="Q71" i="2"/>
  <c r="R71" i="2"/>
  <c r="Q72" i="2"/>
  <c r="R72" i="2"/>
  <c r="Q73" i="2"/>
  <c r="R73" i="2"/>
  <c r="Q74" i="2"/>
  <c r="R74" i="2"/>
  <c r="Q75" i="2"/>
  <c r="R75" i="2"/>
  <c r="Q76" i="2"/>
  <c r="R76" i="2"/>
  <c r="Q77" i="2"/>
  <c r="R77" i="2"/>
  <c r="Q78" i="2"/>
  <c r="R78" i="2"/>
  <c r="Q79" i="2"/>
  <c r="R79" i="2"/>
  <c r="Q80" i="2"/>
  <c r="R80" i="2"/>
  <c r="Q81" i="2"/>
  <c r="R81" i="2"/>
  <c r="Q82" i="2"/>
  <c r="R82" i="2"/>
  <c r="Q83" i="2"/>
  <c r="R83" i="2"/>
  <c r="Q84" i="2"/>
  <c r="R84" i="2"/>
  <c r="Q85" i="2"/>
  <c r="R85" i="2"/>
  <c r="Q86" i="2"/>
  <c r="R86" i="2"/>
  <c r="Q87" i="2"/>
  <c r="R87" i="2"/>
  <c r="Q88" i="2"/>
  <c r="R88" i="2"/>
  <c r="Q89" i="2"/>
  <c r="R89" i="2"/>
  <c r="Q90" i="2"/>
  <c r="R90" i="2"/>
  <c r="Q91" i="2"/>
  <c r="R91" i="2"/>
  <c r="Q92" i="2"/>
  <c r="R92" i="2"/>
  <c r="Q93" i="2"/>
  <c r="R93" i="2"/>
  <c r="Q94" i="2"/>
  <c r="R94" i="2"/>
  <c r="Q95" i="2"/>
  <c r="R95" i="2"/>
  <c r="Q96" i="2"/>
  <c r="R96" i="2"/>
  <c r="Q97" i="2"/>
  <c r="R97" i="2"/>
  <c r="Q98" i="2"/>
  <c r="R98" i="2"/>
  <c r="Q99" i="2"/>
  <c r="R99" i="2"/>
  <c r="Q100" i="2"/>
  <c r="R100" i="2"/>
  <c r="Q101" i="2"/>
  <c r="R101" i="2"/>
  <c r="R6" i="2"/>
  <c r="Q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6" i="2"/>
  <c r="J7" i="2"/>
  <c r="K7" i="2"/>
  <c r="J8" i="2"/>
  <c r="K8" i="2"/>
  <c r="J9" i="2"/>
  <c r="K9" i="2"/>
  <c r="J10" i="2"/>
  <c r="K10" i="2"/>
  <c r="J11" i="2"/>
  <c r="K11" i="2"/>
  <c r="J12" i="2"/>
  <c r="K12" i="2"/>
  <c r="J13" i="2"/>
  <c r="K13" i="2"/>
  <c r="J14" i="2"/>
  <c r="K14" i="2"/>
  <c r="J15" i="2"/>
  <c r="K15" i="2"/>
  <c r="J16" i="2"/>
  <c r="K16" i="2"/>
  <c r="J17" i="2"/>
  <c r="K17" i="2"/>
  <c r="J18" i="2"/>
  <c r="K18" i="2"/>
  <c r="J19" i="2"/>
  <c r="K19" i="2"/>
  <c r="J20" i="2"/>
  <c r="K20" i="2"/>
  <c r="J21" i="2"/>
  <c r="K21" i="2"/>
  <c r="J22" i="2"/>
  <c r="K22" i="2"/>
  <c r="J23" i="2"/>
  <c r="K23" i="2"/>
  <c r="J24" i="2"/>
  <c r="K24" i="2"/>
  <c r="J25" i="2"/>
  <c r="K25" i="2"/>
  <c r="J26" i="2"/>
  <c r="K26" i="2"/>
  <c r="J27" i="2"/>
  <c r="K27" i="2"/>
  <c r="J28" i="2"/>
  <c r="K28" i="2"/>
  <c r="J29" i="2"/>
  <c r="K29" i="2"/>
  <c r="J30" i="2"/>
  <c r="K30" i="2"/>
  <c r="J31" i="2"/>
  <c r="K31" i="2"/>
  <c r="J32" i="2"/>
  <c r="K32" i="2"/>
  <c r="J33" i="2"/>
  <c r="K33" i="2"/>
  <c r="J34" i="2"/>
  <c r="K34" i="2"/>
  <c r="J35" i="2"/>
  <c r="K35" i="2"/>
  <c r="J36" i="2"/>
  <c r="K36" i="2"/>
  <c r="J37" i="2"/>
  <c r="K37" i="2"/>
  <c r="J38" i="2"/>
  <c r="K38" i="2"/>
  <c r="J39" i="2"/>
  <c r="K39" i="2"/>
  <c r="J40" i="2"/>
  <c r="K40" i="2"/>
  <c r="J41" i="2"/>
  <c r="K41" i="2"/>
  <c r="J42" i="2"/>
  <c r="K42" i="2"/>
  <c r="J43" i="2"/>
  <c r="K43" i="2"/>
  <c r="J44" i="2"/>
  <c r="K44" i="2"/>
  <c r="J45" i="2"/>
  <c r="K45" i="2"/>
  <c r="J46" i="2"/>
  <c r="K46" i="2"/>
  <c r="J47" i="2"/>
  <c r="K47" i="2"/>
  <c r="J48" i="2"/>
  <c r="K48" i="2"/>
  <c r="J49" i="2"/>
  <c r="K49" i="2"/>
  <c r="J50" i="2"/>
  <c r="K50" i="2"/>
  <c r="J51" i="2"/>
  <c r="K51" i="2"/>
  <c r="J52" i="2"/>
  <c r="K52" i="2"/>
  <c r="J53" i="2"/>
  <c r="K53" i="2"/>
  <c r="J54" i="2"/>
  <c r="K54" i="2"/>
  <c r="J55" i="2"/>
  <c r="K55" i="2"/>
  <c r="J56" i="2"/>
  <c r="K56" i="2"/>
  <c r="J57" i="2"/>
  <c r="K57" i="2"/>
  <c r="J58" i="2"/>
  <c r="K58" i="2"/>
  <c r="J59" i="2"/>
  <c r="K59" i="2"/>
  <c r="J60" i="2"/>
  <c r="K60" i="2"/>
  <c r="J61" i="2"/>
  <c r="K61" i="2"/>
  <c r="J62" i="2"/>
  <c r="K62" i="2"/>
  <c r="J63" i="2"/>
  <c r="K63" i="2"/>
  <c r="J64" i="2"/>
  <c r="K64" i="2"/>
  <c r="J65" i="2"/>
  <c r="K65" i="2"/>
  <c r="J66" i="2"/>
  <c r="K66" i="2"/>
  <c r="J67" i="2"/>
  <c r="K67" i="2"/>
  <c r="J68" i="2"/>
  <c r="K68" i="2"/>
  <c r="J69" i="2"/>
  <c r="K69" i="2"/>
  <c r="J70" i="2"/>
  <c r="K70" i="2"/>
  <c r="J71" i="2"/>
  <c r="K71" i="2"/>
  <c r="J72" i="2"/>
  <c r="K72" i="2"/>
  <c r="J73" i="2"/>
  <c r="K73" i="2"/>
  <c r="J74" i="2"/>
  <c r="K74" i="2"/>
  <c r="J75" i="2"/>
  <c r="K75" i="2"/>
  <c r="J76" i="2"/>
  <c r="K76" i="2"/>
  <c r="J77" i="2"/>
  <c r="K77" i="2"/>
  <c r="J78" i="2"/>
  <c r="K78" i="2"/>
  <c r="J79" i="2"/>
  <c r="K79" i="2"/>
  <c r="J80" i="2"/>
  <c r="K80" i="2"/>
  <c r="J81" i="2"/>
  <c r="K81" i="2"/>
  <c r="J82" i="2"/>
  <c r="K82" i="2"/>
  <c r="J83" i="2"/>
  <c r="K83" i="2"/>
  <c r="J84" i="2"/>
  <c r="K84" i="2"/>
  <c r="J85" i="2"/>
  <c r="K85" i="2"/>
  <c r="J86" i="2"/>
  <c r="K86" i="2"/>
  <c r="J87" i="2"/>
  <c r="K87" i="2"/>
  <c r="J88" i="2"/>
  <c r="K88" i="2"/>
  <c r="J89" i="2"/>
  <c r="K89" i="2"/>
  <c r="J90" i="2"/>
  <c r="K90" i="2"/>
  <c r="J91" i="2"/>
  <c r="K91" i="2"/>
  <c r="J92" i="2"/>
  <c r="K92" i="2"/>
  <c r="J93" i="2"/>
  <c r="K93" i="2"/>
  <c r="J94" i="2"/>
  <c r="K94" i="2"/>
  <c r="J95" i="2"/>
  <c r="K95" i="2"/>
  <c r="J96" i="2"/>
  <c r="K96" i="2"/>
  <c r="J97" i="2"/>
  <c r="K97" i="2"/>
  <c r="J98" i="2"/>
  <c r="K98" i="2"/>
  <c r="J99" i="2"/>
  <c r="K99" i="2"/>
  <c r="J100" i="2"/>
  <c r="K100" i="2"/>
  <c r="J101" i="2"/>
  <c r="K101" i="2"/>
  <c r="K6" i="2"/>
  <c r="J6" i="2"/>
  <c r="E7" i="2"/>
  <c r="F7" i="2"/>
  <c r="E8" i="2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E26" i="2"/>
  <c r="F26" i="2"/>
  <c r="E27" i="2"/>
  <c r="F27" i="2"/>
  <c r="E28" i="2"/>
  <c r="F28" i="2"/>
  <c r="E29" i="2"/>
  <c r="F29" i="2"/>
  <c r="E30" i="2"/>
  <c r="F30" i="2"/>
  <c r="E31" i="2"/>
  <c r="F31" i="2"/>
  <c r="E32" i="2"/>
  <c r="F32" i="2"/>
  <c r="E33" i="2"/>
  <c r="F33" i="2"/>
  <c r="E34" i="2"/>
  <c r="F34" i="2"/>
  <c r="E35" i="2"/>
  <c r="F35" i="2"/>
  <c r="E36" i="2"/>
  <c r="F36" i="2"/>
  <c r="E37" i="2"/>
  <c r="F37" i="2"/>
  <c r="E38" i="2"/>
  <c r="F38" i="2"/>
  <c r="E39" i="2"/>
  <c r="F39" i="2"/>
  <c r="E40" i="2"/>
  <c r="F40" i="2"/>
  <c r="E41" i="2"/>
  <c r="F41" i="2"/>
  <c r="E42" i="2"/>
  <c r="F42" i="2"/>
  <c r="E43" i="2"/>
  <c r="F43" i="2"/>
  <c r="E44" i="2"/>
  <c r="F44" i="2"/>
  <c r="E45" i="2"/>
  <c r="F45" i="2"/>
  <c r="E46" i="2"/>
  <c r="F46" i="2"/>
  <c r="E47" i="2"/>
  <c r="F47" i="2"/>
  <c r="E48" i="2"/>
  <c r="F48" i="2"/>
  <c r="E49" i="2"/>
  <c r="F49" i="2"/>
  <c r="E50" i="2"/>
  <c r="F50" i="2"/>
  <c r="E51" i="2"/>
  <c r="F51" i="2"/>
  <c r="E52" i="2"/>
  <c r="F52" i="2"/>
  <c r="E53" i="2"/>
  <c r="F53" i="2"/>
  <c r="E54" i="2"/>
  <c r="F54" i="2"/>
  <c r="E55" i="2"/>
  <c r="F55" i="2"/>
  <c r="E56" i="2"/>
  <c r="F56" i="2"/>
  <c r="E57" i="2"/>
  <c r="F57" i="2"/>
  <c r="E58" i="2"/>
  <c r="F58" i="2"/>
  <c r="E59" i="2"/>
  <c r="F59" i="2"/>
  <c r="E60" i="2"/>
  <c r="F60" i="2"/>
  <c r="E61" i="2"/>
  <c r="F61" i="2"/>
  <c r="E62" i="2"/>
  <c r="F62" i="2"/>
  <c r="E63" i="2"/>
  <c r="F63" i="2"/>
  <c r="E64" i="2"/>
  <c r="F64" i="2"/>
  <c r="E65" i="2"/>
  <c r="F65" i="2"/>
  <c r="E66" i="2"/>
  <c r="F66" i="2"/>
  <c r="E67" i="2"/>
  <c r="F67" i="2"/>
  <c r="E68" i="2"/>
  <c r="F68" i="2"/>
  <c r="E69" i="2"/>
  <c r="F69" i="2"/>
  <c r="E70" i="2"/>
  <c r="F70" i="2"/>
  <c r="E71" i="2"/>
  <c r="F71" i="2"/>
  <c r="E72" i="2"/>
  <c r="F72" i="2"/>
  <c r="E73" i="2"/>
  <c r="F73" i="2"/>
  <c r="E74" i="2"/>
  <c r="F74" i="2"/>
  <c r="E75" i="2"/>
  <c r="F75" i="2"/>
  <c r="E76" i="2"/>
  <c r="F76" i="2"/>
  <c r="E77" i="2"/>
  <c r="F77" i="2"/>
  <c r="E78" i="2"/>
  <c r="F78" i="2"/>
  <c r="E79" i="2"/>
  <c r="F79" i="2"/>
  <c r="E80" i="2"/>
  <c r="F80" i="2"/>
  <c r="E81" i="2"/>
  <c r="F81" i="2"/>
  <c r="E82" i="2"/>
  <c r="F82" i="2"/>
  <c r="E83" i="2"/>
  <c r="F83" i="2"/>
  <c r="E84" i="2"/>
  <c r="F84" i="2"/>
  <c r="E85" i="2"/>
  <c r="F85" i="2"/>
  <c r="E86" i="2"/>
  <c r="F86" i="2"/>
  <c r="E87" i="2"/>
  <c r="F87" i="2"/>
  <c r="E88" i="2"/>
  <c r="F88" i="2"/>
  <c r="E89" i="2"/>
  <c r="F89" i="2"/>
  <c r="E90" i="2"/>
  <c r="F90" i="2"/>
  <c r="E91" i="2"/>
  <c r="F91" i="2"/>
  <c r="E92" i="2"/>
  <c r="F92" i="2"/>
  <c r="E93" i="2"/>
  <c r="F93" i="2"/>
  <c r="E94" i="2"/>
  <c r="F94" i="2"/>
  <c r="E95" i="2"/>
  <c r="F95" i="2"/>
  <c r="E96" i="2"/>
  <c r="F96" i="2"/>
  <c r="E97" i="2"/>
  <c r="F97" i="2"/>
  <c r="E98" i="2"/>
  <c r="F98" i="2"/>
  <c r="E99" i="2"/>
  <c r="F99" i="2"/>
  <c r="E100" i="2"/>
  <c r="F100" i="2"/>
  <c r="E101" i="2"/>
  <c r="F101" i="2"/>
  <c r="F6" i="2"/>
  <c r="E6" i="2"/>
  <c r="AH7" i="1"/>
  <c r="AI7" i="1"/>
  <c r="AJ7" i="1"/>
  <c r="AH8" i="1"/>
  <c r="AI8" i="1"/>
  <c r="AJ8" i="1"/>
  <c r="AH9" i="1"/>
  <c r="AI9" i="1"/>
  <c r="AJ9" i="1"/>
  <c r="AH10" i="1"/>
  <c r="AI10" i="1"/>
  <c r="AJ10" i="1"/>
  <c r="AH11" i="1"/>
  <c r="AI11" i="1"/>
  <c r="AJ11" i="1"/>
  <c r="AH12" i="1"/>
  <c r="AI12" i="1"/>
  <c r="AJ12" i="1"/>
  <c r="AH13" i="1"/>
  <c r="AI13" i="1"/>
  <c r="AJ13" i="1"/>
  <c r="AH14" i="1"/>
  <c r="AI14" i="1"/>
  <c r="AJ14" i="1"/>
  <c r="AH15" i="1"/>
  <c r="AI15" i="1"/>
  <c r="AJ15" i="1"/>
  <c r="AH16" i="1"/>
  <c r="AI16" i="1"/>
  <c r="AJ16" i="1"/>
  <c r="AH17" i="1"/>
  <c r="AI17" i="1"/>
  <c r="AJ17" i="1"/>
  <c r="AH18" i="1"/>
  <c r="AI18" i="1"/>
  <c r="AJ18" i="1"/>
  <c r="AH19" i="1"/>
  <c r="AI19" i="1"/>
  <c r="AJ19" i="1"/>
  <c r="AH20" i="1"/>
  <c r="AI20" i="1"/>
  <c r="AJ20" i="1"/>
  <c r="AH21" i="1"/>
  <c r="AI21" i="1"/>
  <c r="AJ21" i="1"/>
  <c r="AH22" i="1"/>
  <c r="AI22" i="1"/>
  <c r="AJ22" i="1"/>
  <c r="AH23" i="1"/>
  <c r="AI23" i="1"/>
  <c r="AJ23" i="1"/>
  <c r="AH24" i="1"/>
  <c r="AI24" i="1"/>
  <c r="AJ24" i="1"/>
  <c r="AH25" i="1"/>
  <c r="AI25" i="1"/>
  <c r="AJ25" i="1"/>
  <c r="AH26" i="1"/>
  <c r="AI26" i="1"/>
  <c r="AJ26" i="1"/>
  <c r="AH27" i="1"/>
  <c r="AI27" i="1"/>
  <c r="AJ27" i="1"/>
  <c r="AH28" i="1"/>
  <c r="AI28" i="1"/>
  <c r="AJ28" i="1"/>
  <c r="AH29" i="1"/>
  <c r="AI29" i="1"/>
  <c r="AJ29" i="1"/>
  <c r="AH30" i="1"/>
  <c r="AI30" i="1"/>
  <c r="AJ30" i="1"/>
  <c r="AH31" i="1"/>
  <c r="AI31" i="1"/>
  <c r="AJ31" i="1"/>
  <c r="AH32" i="1"/>
  <c r="AI32" i="1"/>
  <c r="AJ32" i="1"/>
  <c r="AH33" i="1"/>
  <c r="AI33" i="1"/>
  <c r="AJ33" i="1"/>
  <c r="AH34" i="1"/>
  <c r="AI34" i="1"/>
  <c r="AJ34" i="1"/>
  <c r="AH35" i="1"/>
  <c r="AI35" i="1"/>
  <c r="AJ35" i="1"/>
  <c r="AH36" i="1"/>
  <c r="AI36" i="1"/>
  <c r="AJ36" i="1"/>
  <c r="AH37" i="1"/>
  <c r="AI37" i="1"/>
  <c r="AJ37" i="1"/>
  <c r="AH38" i="1"/>
  <c r="AI38" i="1"/>
  <c r="AJ38" i="1"/>
  <c r="AH39" i="1"/>
  <c r="AI39" i="1"/>
  <c r="AJ39" i="1"/>
  <c r="AH40" i="1"/>
  <c r="AI40" i="1"/>
  <c r="AJ40" i="1"/>
  <c r="AH41" i="1"/>
  <c r="AI41" i="1"/>
  <c r="AJ41" i="1"/>
  <c r="AH42" i="1"/>
  <c r="AI42" i="1"/>
  <c r="AJ42" i="1"/>
  <c r="AH43" i="1"/>
  <c r="AI43" i="1"/>
  <c r="AJ43" i="1"/>
  <c r="AH44" i="1"/>
  <c r="AI44" i="1"/>
  <c r="AJ44" i="1"/>
  <c r="AH45" i="1"/>
  <c r="AI45" i="1"/>
  <c r="AJ45" i="1"/>
  <c r="AH46" i="1"/>
  <c r="AI46" i="1"/>
  <c r="AJ46" i="1"/>
  <c r="AH47" i="1"/>
  <c r="AI47" i="1"/>
  <c r="AJ47" i="1"/>
  <c r="AH48" i="1"/>
  <c r="AI48" i="1"/>
  <c r="AJ48" i="1"/>
  <c r="AH49" i="1"/>
  <c r="AI49" i="1"/>
  <c r="AJ49" i="1"/>
  <c r="AH50" i="1"/>
  <c r="AI50" i="1"/>
  <c r="AJ50" i="1"/>
  <c r="AH51" i="1"/>
  <c r="AI51" i="1"/>
  <c r="AJ51" i="1"/>
  <c r="AH52" i="1"/>
  <c r="AI52" i="1"/>
  <c r="AJ52" i="1"/>
  <c r="AH53" i="1"/>
  <c r="AI53" i="1"/>
  <c r="AJ53" i="1"/>
  <c r="AH54" i="1"/>
  <c r="AI54" i="1"/>
  <c r="AJ54" i="1"/>
  <c r="AH55" i="1"/>
  <c r="AI55" i="1"/>
  <c r="AJ55" i="1"/>
  <c r="AH56" i="1"/>
  <c r="AI56" i="1"/>
  <c r="AJ56" i="1"/>
  <c r="AH57" i="1"/>
  <c r="AI57" i="1"/>
  <c r="AJ57" i="1"/>
  <c r="AH58" i="1"/>
  <c r="AI58" i="1"/>
  <c r="AJ58" i="1"/>
  <c r="AH59" i="1"/>
  <c r="AI59" i="1"/>
  <c r="AJ59" i="1"/>
  <c r="AH60" i="1"/>
  <c r="AI60" i="1"/>
  <c r="AJ60" i="1"/>
  <c r="AH61" i="1"/>
  <c r="AI61" i="1"/>
  <c r="AJ61" i="1"/>
  <c r="AH62" i="1"/>
  <c r="AI62" i="1"/>
  <c r="AJ62" i="1"/>
  <c r="AH63" i="1"/>
  <c r="AI63" i="1"/>
  <c r="AJ63" i="1"/>
  <c r="AH64" i="1"/>
  <c r="AI64" i="1"/>
  <c r="AJ64" i="1"/>
  <c r="AH65" i="1"/>
  <c r="AI65" i="1"/>
  <c r="AJ65" i="1"/>
  <c r="AH66" i="1"/>
  <c r="AI66" i="1"/>
  <c r="AJ66" i="1"/>
  <c r="AH67" i="1"/>
  <c r="AI67" i="1"/>
  <c r="AJ67" i="1"/>
  <c r="AH68" i="1"/>
  <c r="AI68" i="1"/>
  <c r="AJ68" i="1"/>
  <c r="AH69" i="1"/>
  <c r="AI69" i="1"/>
  <c r="AJ69" i="1"/>
  <c r="AH70" i="1"/>
  <c r="AI70" i="1"/>
  <c r="AJ70" i="1"/>
  <c r="AH71" i="1"/>
  <c r="AI71" i="1"/>
  <c r="AJ71" i="1"/>
  <c r="AH72" i="1"/>
  <c r="AI72" i="1"/>
  <c r="AJ72" i="1"/>
  <c r="AH73" i="1"/>
  <c r="AI73" i="1"/>
  <c r="AJ73" i="1"/>
  <c r="AH74" i="1"/>
  <c r="AI74" i="1"/>
  <c r="AJ74" i="1"/>
  <c r="AH75" i="1"/>
  <c r="AI75" i="1"/>
  <c r="AJ75" i="1"/>
  <c r="AH76" i="1"/>
  <c r="AI76" i="1"/>
  <c r="AJ76" i="1"/>
  <c r="AH77" i="1"/>
  <c r="AI77" i="1"/>
  <c r="AJ77" i="1"/>
  <c r="AH78" i="1"/>
  <c r="AI78" i="1"/>
  <c r="AJ78" i="1"/>
  <c r="AH79" i="1"/>
  <c r="AI79" i="1"/>
  <c r="AJ79" i="1"/>
  <c r="AH80" i="1"/>
  <c r="AI80" i="1"/>
  <c r="AJ80" i="1"/>
  <c r="AH81" i="1"/>
  <c r="AI81" i="1"/>
  <c r="AJ81" i="1"/>
  <c r="AH82" i="1"/>
  <c r="AI82" i="1"/>
  <c r="AJ82" i="1"/>
  <c r="AH83" i="1"/>
  <c r="AI83" i="1"/>
  <c r="AJ83" i="1"/>
  <c r="AH84" i="1"/>
  <c r="AI84" i="1"/>
  <c r="AJ84" i="1"/>
  <c r="AH85" i="1"/>
  <c r="AI85" i="1"/>
  <c r="AJ85" i="1"/>
  <c r="AH86" i="1"/>
  <c r="AI86" i="1"/>
  <c r="AJ86" i="1"/>
  <c r="AH87" i="1"/>
  <c r="AI87" i="1"/>
  <c r="AJ87" i="1"/>
  <c r="AH88" i="1"/>
  <c r="AI88" i="1"/>
  <c r="AJ88" i="1"/>
  <c r="AH89" i="1"/>
  <c r="AI89" i="1"/>
  <c r="AJ89" i="1"/>
  <c r="AH90" i="1"/>
  <c r="AI90" i="1"/>
  <c r="AJ90" i="1"/>
  <c r="AH91" i="1"/>
  <c r="AI91" i="1"/>
  <c r="AJ91" i="1"/>
  <c r="AH92" i="1"/>
  <c r="AI92" i="1"/>
  <c r="AJ92" i="1"/>
  <c r="AH93" i="1"/>
  <c r="AI93" i="1"/>
  <c r="AJ93" i="1"/>
  <c r="AH94" i="1"/>
  <c r="AI94" i="1"/>
  <c r="AJ94" i="1"/>
  <c r="AH95" i="1"/>
  <c r="AI95" i="1"/>
  <c r="AJ95" i="1"/>
  <c r="AH96" i="1"/>
  <c r="AI96" i="1"/>
  <c r="AJ96" i="1"/>
  <c r="AH97" i="1"/>
  <c r="AI97" i="1"/>
  <c r="AJ97" i="1"/>
  <c r="AH98" i="1"/>
  <c r="AI98" i="1"/>
  <c r="AJ98" i="1"/>
  <c r="AH99" i="1"/>
  <c r="AI99" i="1"/>
  <c r="AJ99" i="1"/>
  <c r="AH100" i="1"/>
  <c r="AI100" i="1"/>
  <c r="AJ100" i="1"/>
  <c r="AH101" i="1"/>
  <c r="AI101" i="1"/>
  <c r="AJ101" i="1"/>
  <c r="AJ6" i="1"/>
  <c r="AI6" i="1"/>
  <c r="AH6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6" i="1"/>
  <c r="V7" i="1"/>
  <c r="W7" i="1"/>
  <c r="X7" i="1"/>
  <c r="V8" i="1"/>
  <c r="W8" i="1"/>
  <c r="X8" i="1"/>
  <c r="V9" i="1"/>
  <c r="W9" i="1"/>
  <c r="X9" i="1"/>
  <c r="V10" i="1"/>
  <c r="W10" i="1"/>
  <c r="X10" i="1"/>
  <c r="V11" i="1"/>
  <c r="W11" i="1"/>
  <c r="X11" i="1"/>
  <c r="V12" i="1"/>
  <c r="W12" i="1"/>
  <c r="X12" i="1"/>
  <c r="V13" i="1"/>
  <c r="W13" i="1"/>
  <c r="X13" i="1"/>
  <c r="V14" i="1"/>
  <c r="W14" i="1"/>
  <c r="X14" i="1"/>
  <c r="V15" i="1"/>
  <c r="W15" i="1"/>
  <c r="X15" i="1"/>
  <c r="V16" i="1"/>
  <c r="W16" i="1"/>
  <c r="X16" i="1"/>
  <c r="V17" i="1"/>
  <c r="W17" i="1"/>
  <c r="X17" i="1"/>
  <c r="V18" i="1"/>
  <c r="W18" i="1"/>
  <c r="X18" i="1"/>
  <c r="V19" i="1"/>
  <c r="W19" i="1"/>
  <c r="X19" i="1"/>
  <c r="V20" i="1"/>
  <c r="W20" i="1"/>
  <c r="X20" i="1"/>
  <c r="V21" i="1"/>
  <c r="W21" i="1"/>
  <c r="X21" i="1"/>
  <c r="V22" i="1"/>
  <c r="W22" i="1"/>
  <c r="X22" i="1"/>
  <c r="V23" i="1"/>
  <c r="W23" i="1"/>
  <c r="X23" i="1"/>
  <c r="V24" i="1"/>
  <c r="W24" i="1"/>
  <c r="X24" i="1"/>
  <c r="V25" i="1"/>
  <c r="W25" i="1"/>
  <c r="X25" i="1"/>
  <c r="V26" i="1"/>
  <c r="W26" i="1"/>
  <c r="X26" i="1"/>
  <c r="V27" i="1"/>
  <c r="W27" i="1"/>
  <c r="X27" i="1"/>
  <c r="V28" i="1"/>
  <c r="W28" i="1"/>
  <c r="X28" i="1"/>
  <c r="V29" i="1"/>
  <c r="W29" i="1"/>
  <c r="X29" i="1"/>
  <c r="V30" i="1"/>
  <c r="W30" i="1"/>
  <c r="X30" i="1"/>
  <c r="V31" i="1"/>
  <c r="W31" i="1"/>
  <c r="X31" i="1"/>
  <c r="V32" i="1"/>
  <c r="W32" i="1"/>
  <c r="X32" i="1"/>
  <c r="V33" i="1"/>
  <c r="W33" i="1"/>
  <c r="X33" i="1"/>
  <c r="V34" i="1"/>
  <c r="W34" i="1"/>
  <c r="X34" i="1"/>
  <c r="V35" i="1"/>
  <c r="W35" i="1"/>
  <c r="X35" i="1"/>
  <c r="V36" i="1"/>
  <c r="W36" i="1"/>
  <c r="X36" i="1"/>
  <c r="V37" i="1"/>
  <c r="W37" i="1"/>
  <c r="X37" i="1"/>
  <c r="V38" i="1"/>
  <c r="W38" i="1"/>
  <c r="X38" i="1"/>
  <c r="V39" i="1"/>
  <c r="W39" i="1"/>
  <c r="X39" i="1"/>
  <c r="V40" i="1"/>
  <c r="W40" i="1"/>
  <c r="X40" i="1"/>
  <c r="V41" i="1"/>
  <c r="W41" i="1"/>
  <c r="X41" i="1"/>
  <c r="V42" i="1"/>
  <c r="W42" i="1"/>
  <c r="X42" i="1"/>
  <c r="V43" i="1"/>
  <c r="W43" i="1"/>
  <c r="X43" i="1"/>
  <c r="V44" i="1"/>
  <c r="W44" i="1"/>
  <c r="X44" i="1"/>
  <c r="V45" i="1"/>
  <c r="W45" i="1"/>
  <c r="X45" i="1"/>
  <c r="V46" i="1"/>
  <c r="W46" i="1"/>
  <c r="X46" i="1"/>
  <c r="V47" i="1"/>
  <c r="W47" i="1"/>
  <c r="X47" i="1"/>
  <c r="V48" i="1"/>
  <c r="W48" i="1"/>
  <c r="X48" i="1"/>
  <c r="V49" i="1"/>
  <c r="W49" i="1"/>
  <c r="X49" i="1"/>
  <c r="V50" i="1"/>
  <c r="W50" i="1"/>
  <c r="X50" i="1"/>
  <c r="V51" i="1"/>
  <c r="W51" i="1"/>
  <c r="X51" i="1"/>
  <c r="V52" i="1"/>
  <c r="W52" i="1"/>
  <c r="X52" i="1"/>
  <c r="V53" i="1"/>
  <c r="W53" i="1"/>
  <c r="X53" i="1"/>
  <c r="V54" i="1"/>
  <c r="W54" i="1"/>
  <c r="X54" i="1"/>
  <c r="V55" i="1"/>
  <c r="W55" i="1"/>
  <c r="X55" i="1"/>
  <c r="V56" i="1"/>
  <c r="W56" i="1"/>
  <c r="X56" i="1"/>
  <c r="V57" i="1"/>
  <c r="W57" i="1"/>
  <c r="X57" i="1"/>
  <c r="V58" i="1"/>
  <c r="W58" i="1"/>
  <c r="X58" i="1"/>
  <c r="V59" i="1"/>
  <c r="W59" i="1"/>
  <c r="X59" i="1"/>
  <c r="V60" i="1"/>
  <c r="W60" i="1"/>
  <c r="X60" i="1"/>
  <c r="V61" i="1"/>
  <c r="W61" i="1"/>
  <c r="X61" i="1"/>
  <c r="V62" i="1"/>
  <c r="W62" i="1"/>
  <c r="X62" i="1"/>
  <c r="V63" i="1"/>
  <c r="W63" i="1"/>
  <c r="X63" i="1"/>
  <c r="V64" i="1"/>
  <c r="W64" i="1"/>
  <c r="X64" i="1"/>
  <c r="V65" i="1"/>
  <c r="W65" i="1"/>
  <c r="X65" i="1"/>
  <c r="V66" i="1"/>
  <c r="W66" i="1"/>
  <c r="X66" i="1"/>
  <c r="V67" i="1"/>
  <c r="W67" i="1"/>
  <c r="X67" i="1"/>
  <c r="V68" i="1"/>
  <c r="W68" i="1"/>
  <c r="X68" i="1"/>
  <c r="V69" i="1"/>
  <c r="W69" i="1"/>
  <c r="X69" i="1"/>
  <c r="V70" i="1"/>
  <c r="W70" i="1"/>
  <c r="X70" i="1"/>
  <c r="V71" i="1"/>
  <c r="W71" i="1"/>
  <c r="X71" i="1"/>
  <c r="V72" i="1"/>
  <c r="W72" i="1"/>
  <c r="X72" i="1"/>
  <c r="V73" i="1"/>
  <c r="W73" i="1"/>
  <c r="X73" i="1"/>
  <c r="V74" i="1"/>
  <c r="W74" i="1"/>
  <c r="X74" i="1"/>
  <c r="V75" i="1"/>
  <c r="W75" i="1"/>
  <c r="X75" i="1"/>
  <c r="V76" i="1"/>
  <c r="W76" i="1"/>
  <c r="X76" i="1"/>
  <c r="V77" i="1"/>
  <c r="W77" i="1"/>
  <c r="X77" i="1"/>
  <c r="V78" i="1"/>
  <c r="W78" i="1"/>
  <c r="X78" i="1"/>
  <c r="V79" i="1"/>
  <c r="W79" i="1"/>
  <c r="X79" i="1"/>
  <c r="V80" i="1"/>
  <c r="W80" i="1"/>
  <c r="X80" i="1"/>
  <c r="V81" i="1"/>
  <c r="W81" i="1"/>
  <c r="X81" i="1"/>
  <c r="V82" i="1"/>
  <c r="W82" i="1"/>
  <c r="X82" i="1"/>
  <c r="V83" i="1"/>
  <c r="W83" i="1"/>
  <c r="X83" i="1"/>
  <c r="V84" i="1"/>
  <c r="W84" i="1"/>
  <c r="X84" i="1"/>
  <c r="V85" i="1"/>
  <c r="W85" i="1"/>
  <c r="X85" i="1"/>
  <c r="V86" i="1"/>
  <c r="W86" i="1"/>
  <c r="X86" i="1"/>
  <c r="V87" i="1"/>
  <c r="W87" i="1"/>
  <c r="X87" i="1"/>
  <c r="V88" i="1"/>
  <c r="W88" i="1"/>
  <c r="X88" i="1"/>
  <c r="V89" i="1"/>
  <c r="W89" i="1"/>
  <c r="X89" i="1"/>
  <c r="V90" i="1"/>
  <c r="W90" i="1"/>
  <c r="X90" i="1"/>
  <c r="V91" i="1"/>
  <c r="W91" i="1"/>
  <c r="X91" i="1"/>
  <c r="V92" i="1"/>
  <c r="W92" i="1"/>
  <c r="X92" i="1"/>
  <c r="V93" i="1"/>
  <c r="W93" i="1"/>
  <c r="X93" i="1"/>
  <c r="V94" i="1"/>
  <c r="W94" i="1"/>
  <c r="X94" i="1"/>
  <c r="V95" i="1"/>
  <c r="W95" i="1"/>
  <c r="X95" i="1"/>
  <c r="V96" i="1"/>
  <c r="W96" i="1"/>
  <c r="X96" i="1"/>
  <c r="V97" i="1"/>
  <c r="W97" i="1"/>
  <c r="X97" i="1"/>
  <c r="V98" i="1"/>
  <c r="W98" i="1"/>
  <c r="X98" i="1"/>
  <c r="V99" i="1"/>
  <c r="W99" i="1"/>
  <c r="X99" i="1"/>
  <c r="V100" i="1"/>
  <c r="W100" i="1"/>
  <c r="X100" i="1"/>
  <c r="V101" i="1"/>
  <c r="W101" i="1"/>
  <c r="X101" i="1"/>
  <c r="X6" i="1"/>
  <c r="W6" i="1"/>
  <c r="V6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L8" i="1"/>
  <c r="K8" i="1"/>
  <c r="J8" i="1"/>
  <c r="K7" i="1"/>
  <c r="J7" i="1"/>
  <c r="L6" i="1"/>
  <c r="K6" i="1"/>
  <c r="J6" i="1"/>
  <c r="L7" i="1" l="1"/>
</calcChain>
</file>

<file path=xl/sharedStrings.xml><?xml version="1.0" encoding="utf-8"?>
<sst xmlns="http://schemas.openxmlformats.org/spreadsheetml/2006/main" count="3818" uniqueCount="459">
  <si>
    <t>The highlighted average in a pair denotes the higher absorbance in that pair. TTEST was run using an alpha of 0.05.</t>
  </si>
  <si>
    <t>Significant p values are highlighted</t>
  </si>
  <si>
    <t>blood sample date (mm/dd/yyyy)</t>
  </si>
  <si>
    <t>alpha-0.05</t>
  </si>
  <si>
    <t>assay date (mm/dd/yyyy)</t>
  </si>
  <si>
    <t>Plate 1</t>
  </si>
  <si>
    <t>Plate 2</t>
  </si>
  <si>
    <t>Plate 3</t>
  </si>
  <si>
    <t>Average</t>
  </si>
  <si>
    <t>STDEV</t>
  </si>
  <si>
    <t>TTEST</t>
  </si>
  <si>
    <t>CMS#</t>
  </si>
  <si>
    <t>Negative Control</t>
  </si>
  <si>
    <t>a-Cyclodextrin</t>
  </si>
  <si>
    <t>Dextrin</t>
  </si>
  <si>
    <t>Glycogen</t>
  </si>
  <si>
    <t>Maltitol</t>
  </si>
  <si>
    <t>Maltotriose</t>
  </si>
  <si>
    <t>Maltose</t>
  </si>
  <si>
    <t>D-Trehalose</t>
  </si>
  <si>
    <t>D-Cellobiose</t>
  </si>
  <si>
    <t>Gentiobiose</t>
  </si>
  <si>
    <t>D-Glucose-6-Phosphate</t>
  </si>
  <si>
    <t>D-Glucose-1-Phosphate</t>
  </si>
  <si>
    <t>L-Glucose</t>
  </si>
  <si>
    <t>D-(+)-Glucose</t>
  </si>
  <si>
    <t>3-Methyl Glucose</t>
  </si>
  <si>
    <t>a-Methyl-D-Glucoside</t>
  </si>
  <si>
    <t>b-Methyl-D-Glucoside</t>
  </si>
  <si>
    <t>Salicin</t>
  </si>
  <si>
    <t>D-Sorbitol</t>
  </si>
  <si>
    <t>N-Acetyl-D-Glucosamine</t>
  </si>
  <si>
    <t>D-Glucosaminic Acid</t>
  </si>
  <si>
    <t>D-Glucuronic Acid</t>
  </si>
  <si>
    <t>Chondroitin Sulfate C</t>
  </si>
  <si>
    <t>Mannan</t>
  </si>
  <si>
    <t>D-Mannose</t>
  </si>
  <si>
    <t>a-Methyl-D-Mannoside</t>
  </si>
  <si>
    <t>D-Mannitol</t>
  </si>
  <si>
    <t>N-Acetyl-D-Mannosamine</t>
  </si>
  <si>
    <t>D-Melezitose</t>
  </si>
  <si>
    <t>Sucrose</t>
  </si>
  <si>
    <t>Palatinose</t>
  </si>
  <si>
    <t>Turanose</t>
  </si>
  <si>
    <t>D-Tagatose</t>
  </si>
  <si>
    <t>L-Sorbose</t>
  </si>
  <si>
    <t>L-Rhamnose</t>
  </si>
  <si>
    <t>L-Fucose</t>
  </si>
  <si>
    <t>D-Fucose</t>
  </si>
  <si>
    <t>D-Fructose-6-Phosphate</t>
  </si>
  <si>
    <t>D-Fructose</t>
  </si>
  <si>
    <t>Stachyose</t>
  </si>
  <si>
    <t>D-Raffinose</t>
  </si>
  <si>
    <t>Lactitol</t>
  </si>
  <si>
    <t>Lactulose</t>
  </si>
  <si>
    <t>a-D-Lactose</t>
  </si>
  <si>
    <t>Melibionic Acid</t>
  </si>
  <si>
    <t>D-Melibiose</t>
  </si>
  <si>
    <t>D-Galactose</t>
  </si>
  <si>
    <t>a-Methyl-D-Galactoside</t>
  </si>
  <si>
    <t>b-Methyl-D-Galactoside</t>
  </si>
  <si>
    <t>n-acetyl-neuraminic acid</t>
  </si>
  <si>
    <t>Pectin</t>
  </si>
  <si>
    <t>Sedoheptulosan</t>
  </si>
  <si>
    <t>Thymidine</t>
  </si>
  <si>
    <t>Uridine</t>
  </si>
  <si>
    <t>Adenosine</t>
  </si>
  <si>
    <t>Inosine</t>
  </si>
  <si>
    <t>Adonitol</t>
  </si>
  <si>
    <t>L-Arabinose</t>
  </si>
  <si>
    <t>D-Arabinose</t>
  </si>
  <si>
    <t>b-Methyl-D-Xyloside</t>
  </si>
  <si>
    <t>Xylitol</t>
  </si>
  <si>
    <t>m-Inositol</t>
  </si>
  <si>
    <t>i-Erythritol</t>
  </si>
  <si>
    <t>1,2-Propanediol</t>
  </si>
  <si>
    <t>2-Aminoethanol</t>
  </si>
  <si>
    <t>D,L-a-Glycerol Phosphate</t>
  </si>
  <si>
    <t>Glycerol</t>
  </si>
  <si>
    <t>Citric Acid</t>
  </si>
  <si>
    <t>Tricarballylic Acid</t>
  </si>
  <si>
    <t>L-Lactic Acid (DL)</t>
  </si>
  <si>
    <t>Methyl D-Lactate</t>
  </si>
  <si>
    <t>Methyl Pyruvate</t>
  </si>
  <si>
    <t>Pyruvic Acid</t>
  </si>
  <si>
    <t>a-Keto-Glutaric Acid</t>
  </si>
  <si>
    <t>Succinamic Acid</t>
  </si>
  <si>
    <t>Succinic Acid</t>
  </si>
  <si>
    <t>Mono Methyl Succinate</t>
  </si>
  <si>
    <t>L-Malic Acid</t>
  </si>
  <si>
    <t>D-Malic Acid</t>
  </si>
  <si>
    <t>m-Tartaric Acid</t>
  </si>
  <si>
    <t>Acetoacetic Acid</t>
  </si>
  <si>
    <t>g-Amino Butyric Acid</t>
  </si>
  <si>
    <t>a-Keto-Butyric Acid</t>
  </si>
  <si>
    <t>D,L-a-Hydroxy-Butyric Acid</t>
  </si>
  <si>
    <t>b-Hydroxy-Butyric Acid</t>
  </si>
  <si>
    <t>g-Hydroxy-Butyric Acid</t>
  </si>
  <si>
    <t>Butyric Acid</t>
  </si>
  <si>
    <t>2,3-Butanediol</t>
  </si>
  <si>
    <t>3-Hydroxy 2-Butanone</t>
  </si>
  <si>
    <t>Propionic Acid</t>
  </si>
  <si>
    <t>Acetic Acid</t>
  </si>
  <si>
    <t>Hexanoic Acid</t>
  </si>
  <si>
    <t>MCF-7 C</t>
  </si>
  <si>
    <t>PMM-1</t>
  </si>
  <si>
    <t>TTEST of MCF-7 Control to Marjoram, Control to Doxorubicin, and Marjoram to Doxorubicin       Comparison of PAIRS to different compounds</t>
  </si>
  <si>
    <t>MCF-7 M</t>
  </si>
  <si>
    <t>MCF-7 D</t>
  </si>
  <si>
    <t>Marjoram to Doxorubicin</t>
  </si>
  <si>
    <t>MCF-7 Control to Doxorubicin</t>
  </si>
  <si>
    <t>PMM-2</t>
  </si>
  <si>
    <t>Tween 20</t>
  </si>
  <si>
    <t>Tween 40</t>
  </si>
  <si>
    <t>Tween 80</t>
  </si>
  <si>
    <t>Gelatin</t>
  </si>
  <si>
    <t>L-Alaninamide</t>
  </si>
  <si>
    <t>L-Alanine</t>
  </si>
  <si>
    <t>D-Alanine</t>
  </si>
  <si>
    <t>L-Arginine</t>
  </si>
  <si>
    <t>L-Asparagine</t>
  </si>
  <si>
    <t>L-Aspartic Acid</t>
  </si>
  <si>
    <t>D-Aspartic Acid</t>
  </si>
  <si>
    <t>L-Glutamic Acid</t>
  </si>
  <si>
    <t>D-Glutamic Acid</t>
  </si>
  <si>
    <t>L-Glutamine</t>
  </si>
  <si>
    <t>Glycine</t>
  </si>
  <si>
    <t>L-Histidine</t>
  </si>
  <si>
    <t>L-Homoserine</t>
  </si>
  <si>
    <t>Hydroxy-L-Proline</t>
  </si>
  <si>
    <t>L-Isoleucine</t>
  </si>
  <si>
    <t>L-Leucine</t>
  </si>
  <si>
    <t>L-Lysine</t>
  </si>
  <si>
    <t>L-Methionine</t>
  </si>
  <si>
    <t>L-Ornithine</t>
  </si>
  <si>
    <t>L-Phenylalanine</t>
  </si>
  <si>
    <t>L-Proline</t>
  </si>
  <si>
    <t>L-Serine</t>
  </si>
  <si>
    <t>D-Serine</t>
  </si>
  <si>
    <t>L-Threonine</t>
  </si>
  <si>
    <t>D-Threonine</t>
  </si>
  <si>
    <t>L-Tryptophan</t>
  </si>
  <si>
    <t>L-Tyrosine</t>
  </si>
  <si>
    <t>L-Valine</t>
  </si>
  <si>
    <t>Ala-Ala</t>
  </si>
  <si>
    <t>Ala-Arg</t>
  </si>
  <si>
    <t>Ala-Asn</t>
  </si>
  <si>
    <t>Ala-Asp</t>
  </si>
  <si>
    <t>Ala-Glu</t>
  </si>
  <si>
    <t>Ala-Gln</t>
  </si>
  <si>
    <t>Ala-Gly</t>
  </si>
  <si>
    <t>Ala-His</t>
  </si>
  <si>
    <t>Ala-Ile</t>
  </si>
  <si>
    <t>Ala-Leu</t>
  </si>
  <si>
    <t>Ala-Lys</t>
  </si>
  <si>
    <t>Ala-Met</t>
  </si>
  <si>
    <t>Ala-Phe</t>
  </si>
  <si>
    <t>Ala-Pro</t>
  </si>
  <si>
    <t>Ala-Ser</t>
  </si>
  <si>
    <t>Ala-Thr</t>
  </si>
  <si>
    <t>Ala-Trp</t>
  </si>
  <si>
    <t>Ala-Tyr</t>
  </si>
  <si>
    <t>Ala-Val</t>
  </si>
  <si>
    <t>Arg-Ala</t>
  </si>
  <si>
    <t>Arg-Arg</t>
  </si>
  <si>
    <t>Arg-Asp</t>
  </si>
  <si>
    <t>Arg-Gln</t>
  </si>
  <si>
    <t>Arg-Glu</t>
  </si>
  <si>
    <t>Arg-Ile</t>
  </si>
  <si>
    <t>Arg-Leu</t>
  </si>
  <si>
    <t>Arg-Lys</t>
  </si>
  <si>
    <t>Arg-Met</t>
  </si>
  <si>
    <t>Arg-Phe</t>
  </si>
  <si>
    <t>Arg-Ser</t>
  </si>
  <si>
    <t>Arg-Trp</t>
  </si>
  <si>
    <t>Arg-Tyr</t>
  </si>
  <si>
    <t>Arg-Val</t>
  </si>
  <si>
    <t>Asn-Glu</t>
  </si>
  <si>
    <t>Asn-Val</t>
  </si>
  <si>
    <t>Asp-Ala</t>
  </si>
  <si>
    <t>Asp-Asp</t>
  </si>
  <si>
    <t>Asp-Glu</t>
  </si>
  <si>
    <t>Asp-Gln</t>
  </si>
  <si>
    <t>Asp-Gly</t>
  </si>
  <si>
    <t>Asp-Leu</t>
  </si>
  <si>
    <t>Asp-Lys</t>
  </si>
  <si>
    <t>Asp-Phe</t>
  </si>
  <si>
    <t>Asp-Trp</t>
  </si>
  <si>
    <t>Asp-Val</t>
  </si>
  <si>
    <t>Glu-Ala</t>
  </si>
  <si>
    <t>Glu-Asp</t>
  </si>
  <si>
    <t>Glu-Glu</t>
  </si>
  <si>
    <t>Glu-Gly</t>
  </si>
  <si>
    <t>Glu-Ser</t>
  </si>
  <si>
    <t>Glu-Trp</t>
  </si>
  <si>
    <t>Glu-Tyr</t>
  </si>
  <si>
    <t>Glu-Val</t>
  </si>
  <si>
    <t>Gln-Glu</t>
  </si>
  <si>
    <t>Gln-Gln</t>
  </si>
  <si>
    <t>Gln-Gly</t>
  </si>
  <si>
    <t>Gly-Ala</t>
  </si>
  <si>
    <t>Gly-Arg</t>
  </si>
  <si>
    <t>Gly-Asn</t>
  </si>
  <si>
    <t>Gly-Asp</t>
  </si>
  <si>
    <t>Gly-Gly</t>
  </si>
  <si>
    <t>Gly-His</t>
  </si>
  <si>
    <t>Gly-Ile</t>
  </si>
  <si>
    <t>Gly-Leu</t>
  </si>
  <si>
    <t>Gly-Lys</t>
  </si>
  <si>
    <t>Gly-Met</t>
  </si>
  <si>
    <t>Gly-Phe</t>
  </si>
  <si>
    <t>Gly-Pro</t>
  </si>
  <si>
    <t>Gly-Ser</t>
  </si>
  <si>
    <t>Gly-Thr</t>
  </si>
  <si>
    <t>Gly-Trp</t>
  </si>
  <si>
    <t>Gly-Tyr</t>
  </si>
  <si>
    <t>Gly-Val</t>
  </si>
  <si>
    <t>His-Ala</t>
  </si>
  <si>
    <t>His-Asp</t>
  </si>
  <si>
    <t>His-Glu</t>
  </si>
  <si>
    <t>His-Gly</t>
  </si>
  <si>
    <t>His-His</t>
  </si>
  <si>
    <t>His-Leu</t>
  </si>
  <si>
    <t>His-Lys</t>
  </si>
  <si>
    <t>His-Met</t>
  </si>
  <si>
    <t>His-Pro</t>
  </si>
  <si>
    <t>His-Ser</t>
  </si>
  <si>
    <t>His-Trp</t>
  </si>
  <si>
    <t>His-Tyr</t>
  </si>
  <si>
    <t>His-Val</t>
  </si>
  <si>
    <t>Ile-Ala</t>
  </si>
  <si>
    <t>Ile-Arg</t>
  </si>
  <si>
    <t>Ile-Asn</t>
  </si>
  <si>
    <t>Ile-Gln</t>
  </si>
  <si>
    <t>Ile-Gly</t>
  </si>
  <si>
    <t>Ile-His</t>
  </si>
  <si>
    <t>Ile-Ile</t>
  </si>
  <si>
    <t>Ile-Leu</t>
  </si>
  <si>
    <t>Ile-Met</t>
  </si>
  <si>
    <t>Ile-Phe</t>
  </si>
  <si>
    <t>Ile-Pro</t>
  </si>
  <si>
    <t>Ile-Ser</t>
  </si>
  <si>
    <t>Ile-Trp</t>
  </si>
  <si>
    <t>Ile-Tyr</t>
  </si>
  <si>
    <t>Ile-Val</t>
  </si>
  <si>
    <t>Leu-Ala</t>
  </si>
  <si>
    <t>Leu-Arg</t>
  </si>
  <si>
    <t>Leu-Asn</t>
  </si>
  <si>
    <t>Leu-Asp</t>
  </si>
  <si>
    <t>Leu-Glu</t>
  </si>
  <si>
    <t>Leu-Gly</t>
  </si>
  <si>
    <t>Leu-His</t>
  </si>
  <si>
    <t>Leu-Ile</t>
  </si>
  <si>
    <t>Leu-Leu</t>
  </si>
  <si>
    <t>Leu-Met</t>
  </si>
  <si>
    <t>Leu-Phe</t>
  </si>
  <si>
    <t>Leu-Pro</t>
  </si>
  <si>
    <t>Leu-Ser</t>
  </si>
  <si>
    <t>Leu-Trp</t>
  </si>
  <si>
    <t>Leu-Tyr</t>
  </si>
  <si>
    <t>Leu-Val</t>
  </si>
  <si>
    <t>Lys-Ala</t>
  </si>
  <si>
    <t>Lys-Arg</t>
  </si>
  <si>
    <t>Lys-Asp</t>
  </si>
  <si>
    <t>Lys-Glu</t>
  </si>
  <si>
    <t>Lys-Gly</t>
  </si>
  <si>
    <t>Lys-Ile</t>
  </si>
  <si>
    <t>Lys-Leu</t>
  </si>
  <si>
    <t>Lys-Lys</t>
  </si>
  <si>
    <t>Lys-Met</t>
  </si>
  <si>
    <t>Lys-Phe</t>
  </si>
  <si>
    <t>Lys-Pro</t>
  </si>
  <si>
    <t>Lys-Ser</t>
  </si>
  <si>
    <t>Lys-Thr</t>
  </si>
  <si>
    <t>Lys-Trp</t>
  </si>
  <si>
    <t>Lys-Tyr</t>
  </si>
  <si>
    <t>Lys-Val</t>
  </si>
  <si>
    <t>Met-Arg</t>
  </si>
  <si>
    <t>Met-Asp</t>
  </si>
  <si>
    <t>Met-Gln</t>
  </si>
  <si>
    <t>Met-Glu</t>
  </si>
  <si>
    <t>Met-Gly</t>
  </si>
  <si>
    <t>Met-His</t>
  </si>
  <si>
    <t>Met-Ile</t>
  </si>
  <si>
    <t>Met-Leu</t>
  </si>
  <si>
    <t>Met-Lys</t>
  </si>
  <si>
    <t>Met-Met</t>
  </si>
  <si>
    <t>Met-Phe</t>
  </si>
  <si>
    <t>Met-Pro</t>
  </si>
  <si>
    <t>Met-Thr</t>
  </si>
  <si>
    <t>Met-Trp</t>
  </si>
  <si>
    <t>Met-Tyr</t>
  </si>
  <si>
    <t>Met-Val</t>
  </si>
  <si>
    <t>Phe-Ala</t>
  </si>
  <si>
    <t>Phe-Asp</t>
  </si>
  <si>
    <t>Phe-Glu</t>
  </si>
  <si>
    <t>PMM-3</t>
  </si>
  <si>
    <t>PMM-4</t>
  </si>
  <si>
    <t>Phe-Gly</t>
  </si>
  <si>
    <t>Phe-Ile</t>
  </si>
  <si>
    <t>Phe-Met</t>
  </si>
  <si>
    <t>Phe-Phe</t>
  </si>
  <si>
    <t>Phe-Pro</t>
  </si>
  <si>
    <t>Phe-Ser</t>
  </si>
  <si>
    <t>Phe-Trp</t>
  </si>
  <si>
    <t>Phe-Tyr</t>
  </si>
  <si>
    <t>Phe-Val</t>
  </si>
  <si>
    <t>Pro-Ala</t>
  </si>
  <si>
    <t>Pro-Arg</t>
  </si>
  <si>
    <t>Pro-Asn</t>
  </si>
  <si>
    <t>Pro-Asp</t>
  </si>
  <si>
    <t>Pro-Glu</t>
  </si>
  <si>
    <t>Pro-Gln</t>
  </si>
  <si>
    <t>Pro-Gly</t>
  </si>
  <si>
    <t>Pro-Hyp</t>
  </si>
  <si>
    <t>Pro-lle</t>
  </si>
  <si>
    <t>Pro-Leu</t>
  </si>
  <si>
    <t>Pro-Lys</t>
  </si>
  <si>
    <t>Pro-Phe</t>
  </si>
  <si>
    <t>Pro-Pro</t>
  </si>
  <si>
    <t>Pro-Ser</t>
  </si>
  <si>
    <t>Pro-Trp</t>
  </si>
  <si>
    <t>Pro-Tyr</t>
  </si>
  <si>
    <t>Pro-Val</t>
  </si>
  <si>
    <t>Ser-Ala</t>
  </si>
  <si>
    <t>Ser-Asn</t>
  </si>
  <si>
    <t>Ser-Asp</t>
  </si>
  <si>
    <t>Ser-Glu</t>
  </si>
  <si>
    <t>Ser-Gln</t>
  </si>
  <si>
    <t>Ser-Gly</t>
  </si>
  <si>
    <t>Ser-His</t>
  </si>
  <si>
    <t>Ser-Leu</t>
  </si>
  <si>
    <t>Ser-Met</t>
  </si>
  <si>
    <t>Ser-Phe</t>
  </si>
  <si>
    <t>Ser-Pro</t>
  </si>
  <si>
    <t>Ser-Ser</t>
  </si>
  <si>
    <t>Ser-Tyr</t>
  </si>
  <si>
    <t>Ser-Val</t>
  </si>
  <si>
    <t>Thr-Ala</t>
  </si>
  <si>
    <t>Thr-Arg</t>
  </si>
  <si>
    <t>Thr-Asp</t>
  </si>
  <si>
    <t>Thr-Glu</t>
  </si>
  <si>
    <t>Thr-Gln</t>
  </si>
  <si>
    <t>Thr-Gly</t>
  </si>
  <si>
    <t>Thr-Leu</t>
  </si>
  <si>
    <t>Thr-Met</t>
  </si>
  <si>
    <t>Thr-Phe</t>
  </si>
  <si>
    <t>Thr-Pro</t>
  </si>
  <si>
    <t>Thr-Ser</t>
  </si>
  <si>
    <t>Trp-Ala</t>
  </si>
  <si>
    <t>Trp-Arg</t>
  </si>
  <si>
    <t>Trp-Asp</t>
  </si>
  <si>
    <t>Trp-Glu</t>
  </si>
  <si>
    <t>Trp-Gly</t>
  </si>
  <si>
    <t>Trp-Leu</t>
  </si>
  <si>
    <t>Trp-Lys</t>
  </si>
  <si>
    <t>Trp-Phe</t>
  </si>
  <si>
    <t>Trp-Ser</t>
  </si>
  <si>
    <t>Trp-Trp</t>
  </si>
  <si>
    <t>Trp-Tyr</t>
  </si>
  <si>
    <t>Trp-Val</t>
  </si>
  <si>
    <t>Tyr-Ala</t>
  </si>
  <si>
    <t>Tyr-Gln</t>
  </si>
  <si>
    <t>Tyr-Glu</t>
  </si>
  <si>
    <t>Tyr-Gly</t>
  </si>
  <si>
    <t>Tyr-His</t>
  </si>
  <si>
    <t>Tyr-Ile</t>
  </si>
  <si>
    <t>Tyr-Leu</t>
  </si>
  <si>
    <t>Tyr-Lys</t>
  </si>
  <si>
    <t>Tyr-Phe</t>
  </si>
  <si>
    <t>Tyr-Trp</t>
  </si>
  <si>
    <t>Tyr-Tyr</t>
  </si>
  <si>
    <t>Tyr-Val</t>
  </si>
  <si>
    <t>Val-Ala</t>
  </si>
  <si>
    <t>Val-Arg</t>
  </si>
  <si>
    <t>Val-Asn</t>
  </si>
  <si>
    <t>Val-Asp</t>
  </si>
  <si>
    <t>Val-Glu</t>
  </si>
  <si>
    <t>Val-Gln</t>
  </si>
  <si>
    <t>Val-Gly</t>
  </si>
  <si>
    <t>Val-His</t>
  </si>
  <si>
    <t>Val-Ile</t>
  </si>
  <si>
    <t>Val-Leu</t>
  </si>
  <si>
    <t>Val-Lys</t>
  </si>
  <si>
    <t>Val-Met</t>
  </si>
  <si>
    <t>Val-Phe</t>
  </si>
  <si>
    <t>Val-Pro</t>
  </si>
  <si>
    <t>Val-Ser</t>
  </si>
  <si>
    <t>Val-Tyr</t>
  </si>
  <si>
    <t>Val-Val</t>
  </si>
  <si>
    <t>PMM-5</t>
  </si>
  <si>
    <t>NaCl</t>
  </si>
  <si>
    <t>Ammonium Chloride</t>
  </si>
  <si>
    <t>Sodium Selenite</t>
  </si>
  <si>
    <t>Potassium Chloride</t>
  </si>
  <si>
    <t>Calcium Choride</t>
  </si>
  <si>
    <t>Manganese Chloride</t>
  </si>
  <si>
    <t>Zinc Chloride</t>
  </si>
  <si>
    <t>Copper (II) Chloride</t>
  </si>
  <si>
    <t>Cobalt Chloride</t>
  </si>
  <si>
    <t>Iodine</t>
  </si>
  <si>
    <t>Sodium Phosphate</t>
  </si>
  <si>
    <t>Sodium Sulfate</t>
  </si>
  <si>
    <t>Sodium Molybdate</t>
  </si>
  <si>
    <t>Sodium Tungstate</t>
  </si>
  <si>
    <t>Sodium Orthovanadate</t>
  </si>
  <si>
    <t>Potassium Chromate</t>
  </si>
  <si>
    <t>Sodium Pyrophosphate</t>
  </si>
  <si>
    <t>Sodium Nitrate</t>
  </si>
  <si>
    <t>Sodium Nitrite</t>
  </si>
  <si>
    <t>Lithium Chloride</t>
  </si>
  <si>
    <t>Ferric Chloride</t>
  </si>
  <si>
    <t>Magnesium Chloride</t>
  </si>
  <si>
    <t>PMM-6</t>
  </si>
  <si>
    <t>Dibutyryl-cAMP</t>
  </si>
  <si>
    <t>3-Isobutyl-1-Methylxanthine</t>
  </si>
  <si>
    <t>Caffeine</t>
  </si>
  <si>
    <t>Epinephrine</t>
  </si>
  <si>
    <t>Norepinephrine</t>
  </si>
  <si>
    <t>Creatine</t>
  </si>
  <si>
    <t>Triiodothyronine</t>
  </si>
  <si>
    <t>Thyroxine</t>
  </si>
  <si>
    <t>Dexamethasone</t>
  </si>
  <si>
    <t>Hydrocortisone</t>
  </si>
  <si>
    <t>Progesterone</t>
  </si>
  <si>
    <t>beta-Estradiol</t>
  </si>
  <si>
    <t>4,5-a-Dihydrotestosterone</t>
  </si>
  <si>
    <t>Aldosterone</t>
  </si>
  <si>
    <t>PMM-7</t>
  </si>
  <si>
    <t>Insulin</t>
  </si>
  <si>
    <t>Resistin</t>
  </si>
  <si>
    <t>Glucagon</t>
  </si>
  <si>
    <t>Ghrelin</t>
  </si>
  <si>
    <t>Leptin</t>
  </si>
  <si>
    <t>Gastrin</t>
  </si>
  <si>
    <t>Exendin-3</t>
  </si>
  <si>
    <t>hGH (Somatotropin)</t>
  </si>
  <si>
    <t>IGF-I</t>
  </si>
  <si>
    <t>FGF-1 (aFGF)</t>
  </si>
  <si>
    <t>PDGF-AB</t>
  </si>
  <si>
    <t>IL-1beta</t>
  </si>
  <si>
    <t>IL-2</t>
  </si>
  <si>
    <t>IL-6</t>
  </si>
  <si>
    <t>IL-8</t>
  </si>
  <si>
    <t>(Arg8) - Vasopressin</t>
  </si>
  <si>
    <t>Parathyroid Hormone</t>
  </si>
  <si>
    <t>Prolactin</t>
  </si>
  <si>
    <t>Calcitonin</t>
  </si>
  <si>
    <t>Calcitriol (1a,25-dihydroxyvitamin D3)</t>
  </si>
  <si>
    <t>Luteinizing Hormone (LH)</t>
  </si>
  <si>
    <t>Luteinizing Hormone Releasing Hormone (LH-RH)</t>
  </si>
  <si>
    <t>Chorionic Gonadotropin Human (HCG)</t>
  </si>
  <si>
    <t>Adrenocorticotropic Hormone Human (ACTH)</t>
  </si>
  <si>
    <t>Thyrotropic Hormone (TSH)</t>
  </si>
  <si>
    <t>Thyrotropin Releasing Hormone acetate salt (TRH)</t>
  </si>
  <si>
    <t>IFN-gamma</t>
  </si>
  <si>
    <t>TNF-alpha</t>
  </si>
  <si>
    <t>Gly-His-Lys acetate salt</t>
  </si>
  <si>
    <t>PMM-8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</si>
</sst>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0000"/>
    <numFmt numFmtId="166" formatCode="0.00000000"/>
    <numFmt numFmtId="167" formatCode="0.000000"/>
  </numFmts>
  <fonts count="11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2"/>
      <color rgb="FF051AAF"/>
      <name val="Calibri"/>
      <family val="2"/>
      <scheme val="minor"/>
    </font>
    <font>
      <sz val="12"/>
      <color rgb="FF0E10E9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Arial"/>
      <family val="2"/>
    </font>
    <font>
      <b/>
      <sz val="16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B0F7F2"/>
        <bgColor indexed="64"/>
      </patternFill>
    </fill>
    <fill>
      <patternFill patternType="solid">
        <fgColor rgb="FFFBD7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AEF4FF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rgb="FFB0F7F2"/>
        <bgColor rgb="FF000000"/>
      </patternFill>
    </fill>
    <fill>
      <patternFill patternType="solid">
        <fgColor rgb="FFFBD7FF"/>
        <bgColor rgb="FF000000"/>
      </patternFill>
    </fill>
    <fill>
      <patternFill patternType="solid">
        <fgColor rgb="FFDBDBDB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</borders>
  <cellStyleXfs count="1">
    <xf numFmtId="0" fontId="0" fillId="0" borderId="0"/>
  </cellStyleXfs>
  <cellXfs count="185">
    <xf numFmtId="0" fontId="0" fillId="0" borderId="0" xfId="0"/>
    <xf numFmtId="14" fontId="0" fillId="5" borderId="4" xfId="0" applyNumberFormat="1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164" fontId="0" fillId="5" borderId="4" xfId="0" applyNumberFormat="1" applyFill="1" applyBorder="1" applyAlignment="1">
      <alignment horizontal="center"/>
    </xf>
    <xf numFmtId="14" fontId="0" fillId="6" borderId="4" xfId="0" applyNumberFormat="1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3" borderId="4" xfId="0" applyFill="1" applyBorder="1"/>
    <xf numFmtId="14" fontId="0" fillId="3" borderId="4" xfId="0" applyNumberForma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164" fontId="2" fillId="5" borderId="4" xfId="0" applyNumberFormat="1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0" fillId="0" borderId="4" xfId="0" applyBorder="1"/>
    <xf numFmtId="165" fontId="0" fillId="0" borderId="4" xfId="0" applyNumberFormat="1" applyBorder="1" applyAlignment="1">
      <alignment horizontal="left" indent="1"/>
    </xf>
    <xf numFmtId="165" fontId="1" fillId="0" borderId="4" xfId="0" applyNumberFormat="1" applyFont="1" applyBorder="1" applyAlignment="1">
      <alignment horizontal="left" indent="1"/>
    </xf>
    <xf numFmtId="165" fontId="5" fillId="0" borderId="4" xfId="0" applyNumberFormat="1" applyFont="1" applyBorder="1" applyAlignment="1">
      <alignment horizontal="left" indent="1"/>
    </xf>
    <xf numFmtId="165" fontId="1" fillId="0" borderId="4" xfId="0" applyNumberFormat="1" applyFont="1" applyBorder="1"/>
    <xf numFmtId="165" fontId="5" fillId="0" borderId="4" xfId="0" applyNumberFormat="1" applyFont="1" applyBorder="1"/>
    <xf numFmtId="166" fontId="0" fillId="0" borderId="4" xfId="0" applyNumberFormat="1" applyBorder="1"/>
    <xf numFmtId="0" fontId="2" fillId="0" borderId="4" xfId="0" applyFont="1" applyBorder="1" applyAlignment="1">
      <alignment horizontal="left" vertical="center" indent="1"/>
    </xf>
    <xf numFmtId="0" fontId="3" fillId="0" borderId="4" xfId="0" applyFont="1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4" borderId="4" xfId="0" applyFill="1" applyBorder="1" applyAlignment="1">
      <alignment horizontal="left" vertical="center" indent="1"/>
    </xf>
    <xf numFmtId="14" fontId="0" fillId="7" borderId="4" xfId="0" applyNumberFormat="1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0" fontId="0" fillId="0" borderId="0" xfId="0" applyAlignment="1">
      <alignment vertical="center"/>
    </xf>
    <xf numFmtId="165" fontId="1" fillId="8" borderId="4" xfId="0" applyNumberFormat="1" applyFont="1" applyFill="1" applyBorder="1" applyAlignment="1">
      <alignment horizontal="left" indent="1"/>
    </xf>
    <xf numFmtId="165" fontId="4" fillId="0" borderId="4" xfId="0" applyNumberFormat="1" applyFont="1" applyBorder="1"/>
    <xf numFmtId="165" fontId="1" fillId="6" borderId="4" xfId="0" applyNumberFormat="1" applyFont="1" applyFill="1" applyBorder="1"/>
    <xf numFmtId="165" fontId="1" fillId="8" borderId="4" xfId="0" applyNumberFormat="1" applyFont="1" applyFill="1" applyBorder="1"/>
    <xf numFmtId="166" fontId="0" fillId="9" borderId="4" xfId="0" applyNumberFormat="1" applyFill="1" applyBorder="1"/>
    <xf numFmtId="0" fontId="0" fillId="8" borderId="5" xfId="0" applyFill="1" applyBorder="1"/>
    <xf numFmtId="0" fontId="0" fillId="6" borderId="5" xfId="0" applyFill="1" applyBorder="1"/>
    <xf numFmtId="14" fontId="0" fillId="7" borderId="5" xfId="0" applyNumberForma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0" fillId="0" borderId="5" xfId="0" applyBorder="1"/>
    <xf numFmtId="0" fontId="6" fillId="12" borderId="3" xfId="0" applyFont="1" applyFill="1" applyBorder="1" applyAlignment="1">
      <alignment horizontal="left" vertical="center" indent="1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6" fillId="0" borderId="0" xfId="0" applyFont="1" applyBorder="1" applyAlignment="1">
      <alignment horizontal="left" vertical="center" indent="1"/>
    </xf>
    <xf numFmtId="0" fontId="6" fillId="0" borderId="0" xfId="0" applyFont="1" applyBorder="1"/>
    <xf numFmtId="0" fontId="6" fillId="0" borderId="0" xfId="0" applyFont="1" applyBorder="1" applyAlignment="1">
      <alignment vertical="center"/>
    </xf>
    <xf numFmtId="0" fontId="7" fillId="0" borderId="4" xfId="0" applyFont="1" applyBorder="1" applyAlignment="1">
      <alignment horizontal="left" vertical="center" indent="1"/>
    </xf>
    <xf numFmtId="14" fontId="6" fillId="13" borderId="4" xfId="0" applyNumberFormat="1" applyFont="1" applyFill="1" applyBorder="1" applyAlignment="1">
      <alignment horizontal="center"/>
    </xf>
    <xf numFmtId="0" fontId="6" fillId="13" borderId="4" xfId="0" applyFont="1" applyFill="1" applyBorder="1" applyAlignment="1">
      <alignment horizontal="center"/>
    </xf>
    <xf numFmtId="164" fontId="6" fillId="13" borderId="4" xfId="0" applyNumberFormat="1" applyFont="1" applyFill="1" applyBorder="1" applyAlignment="1">
      <alignment horizontal="center"/>
    </xf>
    <xf numFmtId="14" fontId="6" fillId="14" borderId="4" xfId="0" applyNumberFormat="1" applyFont="1" applyFill="1" applyBorder="1" applyAlignment="1">
      <alignment horizontal="center"/>
    </xf>
    <xf numFmtId="0" fontId="6" fillId="14" borderId="4" xfId="0" applyFont="1" applyFill="1" applyBorder="1" applyAlignment="1">
      <alignment horizontal="center"/>
    </xf>
    <xf numFmtId="0" fontId="6" fillId="11" borderId="4" xfId="0" applyFont="1" applyFill="1" applyBorder="1"/>
    <xf numFmtId="14" fontId="6" fillId="15" borderId="4" xfId="0" applyNumberFormat="1" applyFont="1" applyFill="1" applyBorder="1" applyAlignment="1">
      <alignment horizontal="center"/>
    </xf>
    <xf numFmtId="0" fontId="6" fillId="15" borderId="4" xfId="0" applyFont="1" applyFill="1" applyBorder="1" applyAlignment="1">
      <alignment horizontal="center"/>
    </xf>
    <xf numFmtId="0" fontId="8" fillId="0" borderId="4" xfId="0" applyFont="1" applyBorder="1" applyAlignment="1">
      <alignment horizontal="left" vertical="center" indent="1"/>
    </xf>
    <xf numFmtId="14" fontId="6" fillId="11" borderId="4" xfId="0" applyNumberFormat="1" applyFont="1" applyFill="1" applyBorder="1" applyAlignment="1">
      <alignment horizontal="center"/>
    </xf>
    <xf numFmtId="0" fontId="7" fillId="13" borderId="4" xfId="0" applyFont="1" applyFill="1" applyBorder="1" applyAlignment="1">
      <alignment horizontal="center"/>
    </xf>
    <xf numFmtId="164" fontId="7" fillId="13" borderId="4" xfId="0" applyNumberFormat="1" applyFont="1" applyFill="1" applyBorder="1" applyAlignment="1">
      <alignment horizontal="center"/>
    </xf>
    <xf numFmtId="0" fontId="7" fillId="14" borderId="4" xfId="0" applyFont="1" applyFill="1" applyBorder="1" applyAlignment="1">
      <alignment horizontal="center"/>
    </xf>
    <xf numFmtId="0" fontId="7" fillId="11" borderId="4" xfId="0" applyFont="1" applyFill="1" applyBorder="1" applyAlignment="1">
      <alignment horizontal="center"/>
    </xf>
    <xf numFmtId="0" fontId="7" fillId="15" borderId="4" xfId="0" applyFont="1" applyFill="1" applyBorder="1" applyAlignment="1">
      <alignment horizontal="center"/>
    </xf>
    <xf numFmtId="0" fontId="6" fillId="0" borderId="4" xfId="0" applyFont="1" applyBorder="1"/>
    <xf numFmtId="0" fontId="6" fillId="0" borderId="4" xfId="0" applyFont="1" applyBorder="1" applyAlignment="1">
      <alignment horizontal="left" vertical="center" indent="2"/>
    </xf>
    <xf numFmtId="165" fontId="6" fillId="0" borderId="4" xfId="0" applyNumberFormat="1" applyFont="1" applyBorder="1" applyAlignment="1">
      <alignment horizontal="left" indent="1"/>
    </xf>
    <xf numFmtId="165" fontId="1" fillId="0" borderId="4" xfId="0" applyNumberFormat="1" applyFont="1" applyFill="1" applyBorder="1" applyAlignment="1">
      <alignment horizontal="left" indent="1"/>
    </xf>
    <xf numFmtId="166" fontId="6" fillId="0" borderId="4" xfId="0" applyNumberFormat="1" applyFont="1" applyBorder="1"/>
    <xf numFmtId="0" fontId="0" fillId="0" borderId="4" xfId="0" applyBorder="1" applyAlignment="1">
      <alignment horizontal="left" indent="2"/>
    </xf>
    <xf numFmtId="165" fontId="1" fillId="16" borderId="4" xfId="0" applyNumberFormat="1" applyFont="1" applyFill="1" applyBorder="1" applyAlignment="1">
      <alignment horizontal="left" indent="1"/>
    </xf>
    <xf numFmtId="166" fontId="6" fillId="9" borderId="4" xfId="0" applyNumberFormat="1" applyFont="1" applyFill="1" applyBorder="1"/>
    <xf numFmtId="166" fontId="6" fillId="0" borderId="4" xfId="0" applyNumberFormat="1" applyFont="1" applyFill="1" applyBorder="1"/>
    <xf numFmtId="165" fontId="1" fillId="0" borderId="0" xfId="0" applyNumberFormat="1" applyFont="1" applyFill="1" applyBorder="1" applyAlignment="1">
      <alignment horizontal="left" indent="1"/>
    </xf>
    <xf numFmtId="165" fontId="5" fillId="0" borderId="0" xfId="0" applyNumberFormat="1" applyFont="1" applyBorder="1" applyAlignment="1">
      <alignment horizontal="left" indent="1"/>
    </xf>
    <xf numFmtId="0" fontId="6" fillId="12" borderId="5" xfId="0" applyFont="1" applyFill="1" applyBorder="1" applyAlignment="1">
      <alignment horizontal="left" vertical="center" indent="1"/>
    </xf>
    <xf numFmtId="0" fontId="6" fillId="0" borderId="5" xfId="0" applyFont="1" applyBorder="1" applyAlignment="1">
      <alignment horizontal="left" vertical="center" indent="1"/>
    </xf>
    <xf numFmtId="0" fontId="6" fillId="0" borderId="5" xfId="0" applyFont="1" applyBorder="1"/>
    <xf numFmtId="0" fontId="6" fillId="0" borderId="5" xfId="0" applyFont="1" applyBorder="1" applyAlignment="1">
      <alignment vertical="center"/>
    </xf>
    <xf numFmtId="0" fontId="9" fillId="0" borderId="5" xfId="0" applyFont="1" applyBorder="1" applyAlignment="1">
      <alignment horizontal="left" vertical="center" indent="1"/>
    </xf>
    <xf numFmtId="14" fontId="6" fillId="13" borderId="5" xfId="0" applyNumberFormat="1" applyFont="1" applyFill="1" applyBorder="1" applyAlignment="1">
      <alignment horizontal="center"/>
    </xf>
    <xf numFmtId="0" fontId="6" fillId="13" borderId="5" xfId="0" applyFont="1" applyFill="1" applyBorder="1" applyAlignment="1">
      <alignment horizontal="center"/>
    </xf>
    <xf numFmtId="164" fontId="6" fillId="13" borderId="5" xfId="0" applyNumberFormat="1" applyFont="1" applyFill="1" applyBorder="1" applyAlignment="1">
      <alignment horizontal="center"/>
    </xf>
    <xf numFmtId="14" fontId="6" fillId="14" borderId="5" xfId="0" applyNumberFormat="1" applyFont="1" applyFill="1" applyBorder="1" applyAlignment="1">
      <alignment horizontal="center"/>
    </xf>
    <xf numFmtId="0" fontId="6" fillId="14" borderId="5" xfId="0" applyFont="1" applyFill="1" applyBorder="1" applyAlignment="1">
      <alignment horizontal="center"/>
    </xf>
    <xf numFmtId="0" fontId="6" fillId="11" borderId="5" xfId="0" applyFont="1" applyFill="1" applyBorder="1"/>
    <xf numFmtId="14" fontId="6" fillId="15" borderId="5" xfId="0" applyNumberFormat="1" applyFont="1" applyFill="1" applyBorder="1" applyAlignment="1">
      <alignment horizontal="center"/>
    </xf>
    <xf numFmtId="0" fontId="6" fillId="15" borderId="5" xfId="0" applyFont="1" applyFill="1" applyBorder="1" applyAlignment="1">
      <alignment horizontal="center"/>
    </xf>
    <xf numFmtId="0" fontId="6" fillId="14" borderId="5" xfId="0" applyFont="1" applyFill="1" applyBorder="1" applyAlignment="1">
      <alignment horizontal="left" indent="1"/>
    </xf>
    <xf numFmtId="0" fontId="8" fillId="0" borderId="5" xfId="0" applyFont="1" applyBorder="1" applyAlignment="1">
      <alignment horizontal="left" vertical="center" indent="1"/>
    </xf>
    <xf numFmtId="14" fontId="6" fillId="11" borderId="5" xfId="0" applyNumberFormat="1" applyFont="1" applyFill="1" applyBorder="1" applyAlignment="1">
      <alignment horizontal="center"/>
    </xf>
    <xf numFmtId="14" fontId="6" fillId="14" borderId="5" xfId="0" applyNumberFormat="1" applyFont="1" applyFill="1" applyBorder="1" applyAlignment="1">
      <alignment horizontal="left" indent="1"/>
    </xf>
    <xf numFmtId="0" fontId="7" fillId="13" borderId="5" xfId="0" applyFont="1" applyFill="1" applyBorder="1" applyAlignment="1">
      <alignment horizontal="center"/>
    </xf>
    <xf numFmtId="164" fontId="7" fillId="13" borderId="5" xfId="0" applyNumberFormat="1" applyFont="1" applyFill="1" applyBorder="1" applyAlignment="1">
      <alignment horizontal="center"/>
    </xf>
    <xf numFmtId="0" fontId="7" fillId="14" borderId="5" xfId="0" applyFont="1" applyFill="1" applyBorder="1" applyAlignment="1">
      <alignment horizontal="center"/>
    </xf>
    <xf numFmtId="0" fontId="7" fillId="11" borderId="5" xfId="0" applyFont="1" applyFill="1" applyBorder="1" applyAlignment="1">
      <alignment horizontal="center"/>
    </xf>
    <xf numFmtId="0" fontId="7" fillId="15" borderId="5" xfId="0" applyFont="1" applyFill="1" applyBorder="1" applyAlignment="1">
      <alignment horizontal="center"/>
    </xf>
    <xf numFmtId="0" fontId="7" fillId="14" borderId="5" xfId="0" applyFont="1" applyFill="1" applyBorder="1" applyAlignment="1">
      <alignment horizontal="left" indent="1"/>
    </xf>
    <xf numFmtId="0" fontId="7" fillId="0" borderId="5" xfId="0" applyFont="1" applyBorder="1" applyAlignment="1">
      <alignment horizontal="left" vertical="center" indent="1"/>
    </xf>
    <xf numFmtId="0" fontId="6" fillId="0" borderId="5" xfId="0" applyFont="1" applyBorder="1" applyAlignment="1">
      <alignment horizontal="left" indent="1"/>
    </xf>
    <xf numFmtId="0" fontId="6" fillId="0" borderId="5" xfId="0" applyFont="1" applyBorder="1" applyAlignment="1">
      <alignment horizontal="left" vertical="center" indent="2"/>
    </xf>
    <xf numFmtId="165" fontId="6" fillId="0" borderId="5" xfId="0" applyNumberFormat="1" applyFont="1" applyBorder="1" applyAlignment="1">
      <alignment horizontal="left" indent="1"/>
    </xf>
    <xf numFmtId="165" fontId="1" fillId="0" borderId="5" xfId="0" applyNumberFormat="1" applyFont="1" applyFill="1" applyBorder="1" applyAlignment="1">
      <alignment horizontal="left" indent="1"/>
    </xf>
    <xf numFmtId="165" fontId="5" fillId="0" borderId="5" xfId="0" applyNumberFormat="1" applyFont="1" applyBorder="1" applyAlignment="1">
      <alignment horizontal="left" indent="1"/>
    </xf>
    <xf numFmtId="166" fontId="6" fillId="0" borderId="5" xfId="0" applyNumberFormat="1" applyFont="1" applyBorder="1"/>
    <xf numFmtId="165" fontId="1" fillId="0" borderId="5" xfId="0" applyNumberFormat="1" applyFont="1" applyFill="1" applyBorder="1" applyAlignment="1">
      <alignment horizontal="left" indent="2"/>
    </xf>
    <xf numFmtId="0" fontId="0" fillId="0" borderId="5" xfId="0" applyBorder="1" applyAlignment="1">
      <alignment horizontal="left" indent="2"/>
    </xf>
    <xf numFmtId="165" fontId="1" fillId="16" borderId="5" xfId="0" applyNumberFormat="1" applyFont="1" applyFill="1" applyBorder="1" applyAlignment="1">
      <alignment horizontal="left" indent="1"/>
    </xf>
    <xf numFmtId="167" fontId="1" fillId="16" borderId="5" xfId="0" applyNumberFormat="1" applyFont="1" applyFill="1" applyBorder="1" applyAlignment="1">
      <alignment horizontal="left" indent="1"/>
    </xf>
    <xf numFmtId="165" fontId="1" fillId="8" borderId="5" xfId="0" applyNumberFormat="1" applyFont="1" applyFill="1" applyBorder="1" applyAlignment="1">
      <alignment horizontal="left" indent="1"/>
    </xf>
    <xf numFmtId="166" fontId="6" fillId="9" borderId="5" xfId="0" applyNumberFormat="1" applyFont="1" applyFill="1" applyBorder="1"/>
    <xf numFmtId="165" fontId="1" fillId="17" borderId="5" xfId="0" applyNumberFormat="1" applyFont="1" applyFill="1" applyBorder="1" applyAlignment="1">
      <alignment horizontal="left" indent="1"/>
    </xf>
    <xf numFmtId="165" fontId="1" fillId="8" borderId="5" xfId="0" applyNumberFormat="1" applyFont="1" applyFill="1" applyBorder="1" applyAlignment="1">
      <alignment horizontal="left" indent="2"/>
    </xf>
    <xf numFmtId="165" fontId="1" fillId="7" borderId="5" xfId="0" applyNumberFormat="1" applyFont="1" applyFill="1" applyBorder="1" applyAlignment="1">
      <alignment horizontal="left" indent="1"/>
    </xf>
    <xf numFmtId="0" fontId="6" fillId="0" borderId="5" xfId="0" applyFont="1" applyBorder="1" applyAlignment="1">
      <alignment horizontal="left" vertical="center" indent="3"/>
    </xf>
    <xf numFmtId="0" fontId="0" fillId="0" borderId="0" xfId="0" applyAlignment="1">
      <alignment horizontal="left" indent="3"/>
    </xf>
    <xf numFmtId="0" fontId="0" fillId="9" borderId="0" xfId="0" applyFill="1"/>
    <xf numFmtId="0" fontId="0" fillId="0" borderId="0" xfId="0" applyFill="1"/>
    <xf numFmtId="0" fontId="0" fillId="9" borderId="0" xfId="0" applyFill="1" applyAlignment="1">
      <alignment horizontal="left" indent="3"/>
    </xf>
    <xf numFmtId="165" fontId="5" fillId="9" borderId="5" xfId="0" applyNumberFormat="1" applyFont="1" applyFill="1" applyBorder="1" applyAlignment="1">
      <alignment horizontal="left" indent="1"/>
    </xf>
    <xf numFmtId="165" fontId="1" fillId="9" borderId="5" xfId="0" applyNumberFormat="1" applyFont="1" applyFill="1" applyBorder="1" applyAlignment="1">
      <alignment horizontal="left" indent="1"/>
    </xf>
    <xf numFmtId="0" fontId="6" fillId="12" borderId="8" xfId="0" applyFont="1" applyFill="1" applyBorder="1" applyAlignment="1">
      <alignment horizontal="left" vertical="center" indent="1"/>
    </xf>
    <xf numFmtId="0" fontId="6" fillId="0" borderId="8" xfId="0" applyFont="1" applyBorder="1" applyAlignment="1">
      <alignment horizontal="left" vertical="center" indent="1"/>
    </xf>
    <xf numFmtId="0" fontId="6" fillId="0" borderId="8" xfId="0" applyFont="1" applyBorder="1"/>
    <xf numFmtId="0" fontId="6" fillId="0" borderId="8" xfId="0" applyFont="1" applyBorder="1" applyAlignment="1">
      <alignment vertical="center"/>
    </xf>
    <xf numFmtId="0" fontId="9" fillId="0" borderId="8" xfId="0" applyFont="1" applyBorder="1" applyAlignment="1">
      <alignment horizontal="left" vertical="center" indent="1"/>
    </xf>
    <xf numFmtId="14" fontId="6" fillId="13" borderId="8" xfId="0" applyNumberFormat="1" applyFont="1" applyFill="1" applyBorder="1" applyAlignment="1">
      <alignment horizontal="center"/>
    </xf>
    <xf numFmtId="0" fontId="6" fillId="13" borderId="8" xfId="0" applyFont="1" applyFill="1" applyBorder="1" applyAlignment="1">
      <alignment horizontal="center"/>
    </xf>
    <xf numFmtId="164" fontId="6" fillId="13" borderId="8" xfId="0" applyNumberFormat="1" applyFont="1" applyFill="1" applyBorder="1" applyAlignment="1">
      <alignment horizontal="center"/>
    </xf>
    <xf numFmtId="14" fontId="6" fillId="14" borderId="8" xfId="0" applyNumberFormat="1" applyFont="1" applyFill="1" applyBorder="1" applyAlignment="1">
      <alignment horizontal="center"/>
    </xf>
    <xf numFmtId="0" fontId="6" fillId="14" borderId="8" xfId="0" applyFont="1" applyFill="1" applyBorder="1" applyAlignment="1">
      <alignment horizontal="center"/>
    </xf>
    <xf numFmtId="0" fontId="6" fillId="11" borderId="8" xfId="0" applyFont="1" applyFill="1" applyBorder="1"/>
    <xf numFmtId="14" fontId="6" fillId="15" borderId="8" xfId="0" applyNumberFormat="1" applyFont="1" applyFill="1" applyBorder="1" applyAlignment="1">
      <alignment horizontal="center"/>
    </xf>
    <xf numFmtId="0" fontId="6" fillId="15" borderId="8" xfId="0" applyFont="1" applyFill="1" applyBorder="1" applyAlignment="1">
      <alignment horizontal="center"/>
    </xf>
    <xf numFmtId="0" fontId="6" fillId="14" borderId="8" xfId="0" applyFont="1" applyFill="1" applyBorder="1" applyAlignment="1">
      <alignment horizontal="left" indent="1"/>
    </xf>
    <xf numFmtId="0" fontId="8" fillId="0" borderId="8" xfId="0" applyFont="1" applyBorder="1" applyAlignment="1">
      <alignment horizontal="left" vertical="center" indent="1"/>
    </xf>
    <xf numFmtId="14" fontId="6" fillId="11" borderId="8" xfId="0" applyNumberFormat="1" applyFont="1" applyFill="1" applyBorder="1" applyAlignment="1">
      <alignment horizontal="center"/>
    </xf>
    <xf numFmtId="14" fontId="6" fillId="14" borderId="8" xfId="0" applyNumberFormat="1" applyFont="1" applyFill="1" applyBorder="1" applyAlignment="1">
      <alignment horizontal="left" indent="1"/>
    </xf>
    <xf numFmtId="0" fontId="7" fillId="13" borderId="8" xfId="0" applyFont="1" applyFill="1" applyBorder="1" applyAlignment="1">
      <alignment horizontal="center"/>
    </xf>
    <xf numFmtId="164" fontId="7" fillId="13" borderId="8" xfId="0" applyNumberFormat="1" applyFont="1" applyFill="1" applyBorder="1" applyAlignment="1">
      <alignment horizontal="center"/>
    </xf>
    <xf numFmtId="0" fontId="7" fillId="14" borderId="8" xfId="0" applyFont="1" applyFill="1" applyBorder="1" applyAlignment="1">
      <alignment horizontal="center"/>
    </xf>
    <xf numFmtId="0" fontId="7" fillId="11" borderId="8" xfId="0" applyFont="1" applyFill="1" applyBorder="1" applyAlignment="1">
      <alignment horizontal="center"/>
    </xf>
    <xf numFmtId="0" fontId="7" fillId="15" borderId="8" xfId="0" applyFont="1" applyFill="1" applyBorder="1" applyAlignment="1">
      <alignment horizontal="center"/>
    </xf>
    <xf numFmtId="0" fontId="7" fillId="14" borderId="8" xfId="0" applyFont="1" applyFill="1" applyBorder="1" applyAlignment="1">
      <alignment horizontal="left" indent="1"/>
    </xf>
    <xf numFmtId="0" fontId="7" fillId="0" borderId="8" xfId="0" applyFont="1" applyBorder="1" applyAlignment="1">
      <alignment horizontal="left" vertical="center" indent="1"/>
    </xf>
    <xf numFmtId="0" fontId="6" fillId="0" borderId="8" xfId="0" applyFont="1" applyBorder="1" applyAlignment="1">
      <alignment horizontal="left" indent="1"/>
    </xf>
    <xf numFmtId="0" fontId="6" fillId="0" borderId="8" xfId="0" applyFont="1" applyBorder="1" applyAlignment="1">
      <alignment horizontal="left" vertical="center" indent="2"/>
    </xf>
    <xf numFmtId="165" fontId="6" fillId="0" borderId="8" xfId="0" applyNumberFormat="1" applyFont="1" applyBorder="1" applyAlignment="1">
      <alignment horizontal="left" indent="1"/>
    </xf>
    <xf numFmtId="165" fontId="1" fillId="0" borderId="8" xfId="0" applyNumberFormat="1" applyFont="1" applyBorder="1" applyAlignment="1">
      <alignment horizontal="left" indent="1"/>
    </xf>
    <xf numFmtId="165" fontId="5" fillId="0" borderId="8" xfId="0" applyNumberFormat="1" applyFont="1" applyBorder="1" applyAlignment="1">
      <alignment horizontal="left" indent="1"/>
    </xf>
    <xf numFmtId="166" fontId="6" fillId="0" borderId="8" xfId="0" applyNumberFormat="1" applyFont="1" applyBorder="1"/>
    <xf numFmtId="0" fontId="0" fillId="0" borderId="8" xfId="0" applyBorder="1" applyAlignment="1">
      <alignment horizontal="left" indent="2"/>
    </xf>
    <xf numFmtId="0" fontId="0" fillId="0" borderId="8" xfId="0" applyBorder="1"/>
    <xf numFmtId="165" fontId="1" fillId="16" borderId="8" xfId="0" applyNumberFormat="1" applyFont="1" applyFill="1" applyBorder="1" applyAlignment="1">
      <alignment horizontal="left" indent="1"/>
    </xf>
    <xf numFmtId="165" fontId="1" fillId="8" borderId="8" xfId="0" applyNumberFormat="1" applyFont="1" applyFill="1" applyBorder="1" applyAlignment="1">
      <alignment horizontal="left" indent="1"/>
    </xf>
    <xf numFmtId="165" fontId="1" fillId="6" borderId="8" xfId="0" applyNumberFormat="1" applyFont="1" applyFill="1" applyBorder="1" applyAlignment="1">
      <alignment horizontal="left" indent="1"/>
    </xf>
    <xf numFmtId="166" fontId="6" fillId="9" borderId="8" xfId="0" applyNumberFormat="1" applyFont="1" applyFill="1" applyBorder="1"/>
    <xf numFmtId="165" fontId="1" fillId="7" borderId="8" xfId="0" applyNumberFormat="1" applyFont="1" applyFill="1" applyBorder="1" applyAlignment="1">
      <alignment horizontal="left" indent="1"/>
    </xf>
    <xf numFmtId="165" fontId="1" fillId="0" borderId="8" xfId="0" applyNumberFormat="1" applyFont="1" applyFill="1" applyBorder="1" applyAlignment="1">
      <alignment horizontal="left" indent="1"/>
    </xf>
    <xf numFmtId="166" fontId="6" fillId="0" borderId="8" xfId="0" applyNumberFormat="1" applyFont="1" applyFill="1" applyBorder="1"/>
    <xf numFmtId="165" fontId="5" fillId="9" borderId="8" xfId="0" applyNumberFormat="1" applyFont="1" applyFill="1" applyBorder="1" applyAlignment="1">
      <alignment horizontal="left" indent="1"/>
    </xf>
    <xf numFmtId="165" fontId="5" fillId="0" borderId="8" xfId="0" applyNumberFormat="1" applyFont="1" applyFill="1" applyBorder="1" applyAlignment="1">
      <alignment horizontal="left" indent="1"/>
    </xf>
    <xf numFmtId="0" fontId="0" fillId="0" borderId="0" xfId="0" applyFill="1" applyAlignment="1">
      <alignment horizontal="left" indent="2"/>
    </xf>
    <xf numFmtId="165" fontId="1" fillId="0" borderId="5" xfId="0" applyNumberFormat="1" applyFont="1" applyBorder="1" applyAlignment="1">
      <alignment horizontal="left" indent="1"/>
    </xf>
    <xf numFmtId="165" fontId="5" fillId="0" borderId="5" xfId="0" applyNumberFormat="1" applyFont="1" applyFill="1" applyBorder="1" applyAlignment="1">
      <alignment horizontal="left" indent="1"/>
    </xf>
    <xf numFmtId="166" fontId="6" fillId="0" borderId="5" xfId="0" applyNumberFormat="1" applyFont="1" applyFill="1" applyBorder="1"/>
    <xf numFmtId="0" fontId="0" fillId="3" borderId="4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 wrapText="1"/>
    </xf>
    <xf numFmtId="0" fontId="6" fillId="11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10" borderId="7" xfId="0" applyFont="1" applyFill="1" applyBorder="1" applyAlignment="1">
      <alignment horizontal="center" vertical="center" wrapText="1"/>
    </xf>
    <xf numFmtId="0" fontId="6" fillId="10" borderId="2" xfId="0" applyFont="1" applyFill="1" applyBorder="1" applyAlignment="1">
      <alignment horizontal="center" vertical="center" wrapText="1"/>
    </xf>
    <xf numFmtId="0" fontId="6" fillId="10" borderId="3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1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10" borderId="5" xfId="0" applyFont="1" applyFill="1" applyBorder="1" applyAlignment="1">
      <alignment horizontal="center" vertical="center" wrapText="1"/>
    </xf>
    <xf numFmtId="0" fontId="6" fillId="11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10" borderId="8" xfId="0" applyFont="1" applyFill="1" applyBorder="1" applyAlignment="1">
      <alignment horizontal="center" vertical="center" wrapText="1"/>
    </xf>
    <xf numFmtId="0" fontId="10" fillId="18" borderId="0" xfId="0" applyFont="1" applyFill="1" applyAlignment="1">
      <alignment horizontal="left" indent="2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EF4FF"/>
      <color rgb="FF91E0FF"/>
      <color rgb="FF051A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40669-98F2-1947-84CA-DAFCB16E8AA0}">
  <dimension ref="A1:AU101"/>
  <sheetViews>
    <sheetView topLeftCell="A49" workbookViewId="0">
      <selection activeCell="AW2" sqref="AW2"/>
    </sheetView>
  </sheetViews>
  <sheetFormatPr defaultColWidth="10.6640625" defaultRowHeight="15.5" x14ac:dyDescent="0.35"/>
  <cols>
    <col min="1" max="1" width="32.33203125" style="22" customWidth="1"/>
    <col min="2" max="4" width="11.1640625" hidden="1" customWidth="1"/>
    <col min="5" max="5" width="11.1640625" bestFit="1" customWidth="1"/>
    <col min="6" max="6" width="11.1640625" hidden="1" customWidth="1"/>
    <col min="7" max="9" width="0" hidden="1" customWidth="1"/>
    <col min="11" max="11" width="0" hidden="1" customWidth="1"/>
    <col min="13" max="13" width="32.33203125" style="22" hidden="1" customWidth="1"/>
    <col min="14" max="14" width="11.1640625" hidden="1" customWidth="1"/>
    <col min="15" max="16" width="0" hidden="1" customWidth="1"/>
    <col min="17" max="17" width="11.1640625" bestFit="1" customWidth="1"/>
    <col min="18" max="18" width="11.1640625" hidden="1" customWidth="1"/>
    <col min="19" max="21" width="0" hidden="1" customWidth="1"/>
    <col min="23" max="23" width="0" hidden="1" customWidth="1"/>
    <col min="25" max="25" width="32.5" hidden="1" customWidth="1"/>
    <col min="26" max="28" width="0" hidden="1" customWidth="1"/>
    <col min="30" max="33" width="0" hidden="1" customWidth="1"/>
    <col min="35" max="35" width="0" hidden="1" customWidth="1"/>
    <col min="37" max="37" width="32.6640625" hidden="1" customWidth="1"/>
    <col min="38" max="38" width="3.1640625" hidden="1" customWidth="1"/>
    <col min="39" max="47" width="0" hidden="1" customWidth="1"/>
  </cols>
  <sheetData>
    <row r="1" spans="1:47" ht="47" customHeight="1" x14ac:dyDescent="0.35">
      <c r="A1" s="164" t="s">
        <v>106</v>
      </c>
      <c r="B1" s="165"/>
      <c r="C1" s="165"/>
      <c r="D1" s="166"/>
      <c r="E1" s="167" t="s">
        <v>0</v>
      </c>
      <c r="F1" s="168"/>
      <c r="G1" s="168"/>
      <c r="H1" s="168"/>
      <c r="I1" s="168"/>
      <c r="J1" s="168"/>
      <c r="K1" s="163" t="s">
        <v>1</v>
      </c>
      <c r="L1" s="163"/>
      <c r="M1" s="23"/>
      <c r="N1" s="22" t="s">
        <v>110</v>
      </c>
      <c r="Q1" s="167" t="s">
        <v>0</v>
      </c>
      <c r="R1" s="168"/>
      <c r="S1" s="168"/>
      <c r="T1" s="168"/>
      <c r="U1" s="168"/>
      <c r="V1" s="168"/>
      <c r="W1" s="163" t="s">
        <v>1</v>
      </c>
      <c r="X1" s="163"/>
      <c r="Z1" s="27" t="s">
        <v>109</v>
      </c>
      <c r="AC1" s="167" t="s">
        <v>0</v>
      </c>
      <c r="AD1" s="168"/>
      <c r="AE1" s="168"/>
      <c r="AF1" s="168"/>
      <c r="AG1" s="168"/>
      <c r="AH1" s="168"/>
      <c r="AI1" s="163" t="s">
        <v>1</v>
      </c>
      <c r="AJ1" s="163"/>
    </row>
    <row r="2" spans="1:47" x14ac:dyDescent="0.35">
      <c r="A2" s="19" t="s">
        <v>105</v>
      </c>
      <c r="B2" s="1"/>
      <c r="C2" s="1"/>
      <c r="D2" s="2"/>
      <c r="E2" s="3"/>
      <c r="F2" s="3"/>
      <c r="G2" s="4"/>
      <c r="H2" s="4"/>
      <c r="I2" s="5"/>
      <c r="J2" s="5"/>
      <c r="K2" s="5"/>
      <c r="L2" s="6"/>
      <c r="M2" s="19" t="s">
        <v>105</v>
      </c>
      <c r="N2" s="1"/>
      <c r="O2" s="1"/>
      <c r="P2" s="2"/>
      <c r="Q2" s="3"/>
      <c r="R2" s="3"/>
      <c r="S2" s="24"/>
      <c r="T2" s="24"/>
      <c r="U2" s="25"/>
      <c r="V2" s="25"/>
      <c r="W2" s="25"/>
      <c r="X2" s="6"/>
      <c r="Y2" s="19" t="s">
        <v>105</v>
      </c>
      <c r="Z2" s="4"/>
      <c r="AA2" s="4"/>
      <c r="AB2" s="5"/>
      <c r="AC2" s="5"/>
      <c r="AD2" s="5"/>
      <c r="AE2" s="24"/>
      <c r="AF2" s="24"/>
      <c r="AG2" s="25"/>
      <c r="AH2" s="25"/>
      <c r="AI2" s="25"/>
      <c r="AJ2" s="6"/>
      <c r="AK2" s="19" t="s">
        <v>105</v>
      </c>
      <c r="AM2" s="33"/>
      <c r="AN2" s="33"/>
      <c r="AO2" s="33"/>
      <c r="AP2" s="34"/>
      <c r="AQ2" s="34"/>
      <c r="AR2" s="34"/>
      <c r="AS2" s="35"/>
      <c r="AT2" s="35"/>
      <c r="AU2" s="36"/>
    </row>
    <row r="3" spans="1:47" x14ac:dyDescent="0.35">
      <c r="A3" s="20" t="s">
        <v>2</v>
      </c>
      <c r="B3" s="1" t="s">
        <v>104</v>
      </c>
      <c r="C3" s="1" t="s">
        <v>104</v>
      </c>
      <c r="D3" s="1" t="s">
        <v>104</v>
      </c>
      <c r="E3" s="3" t="s">
        <v>104</v>
      </c>
      <c r="F3" s="3" t="s">
        <v>104</v>
      </c>
      <c r="G3" s="4" t="s">
        <v>107</v>
      </c>
      <c r="H3" s="4" t="s">
        <v>107</v>
      </c>
      <c r="I3" s="4" t="s">
        <v>107</v>
      </c>
      <c r="J3" s="4" t="s">
        <v>107</v>
      </c>
      <c r="K3" s="4" t="s">
        <v>107</v>
      </c>
      <c r="L3" s="7" t="s">
        <v>3</v>
      </c>
      <c r="M3" s="20" t="s">
        <v>2</v>
      </c>
      <c r="N3" s="1" t="s">
        <v>104</v>
      </c>
      <c r="O3" s="1" t="s">
        <v>104</v>
      </c>
      <c r="P3" s="1" t="s">
        <v>104</v>
      </c>
      <c r="Q3" s="3" t="s">
        <v>104</v>
      </c>
      <c r="R3" s="3" t="s">
        <v>104</v>
      </c>
      <c r="S3" s="24" t="s">
        <v>108</v>
      </c>
      <c r="T3" s="24" t="s">
        <v>108</v>
      </c>
      <c r="U3" s="24" t="s">
        <v>108</v>
      </c>
      <c r="V3" s="24" t="s">
        <v>108</v>
      </c>
      <c r="W3" s="24" t="s">
        <v>108</v>
      </c>
      <c r="X3" s="7" t="s">
        <v>3</v>
      </c>
      <c r="Y3" s="20" t="s">
        <v>2</v>
      </c>
      <c r="Z3" s="4" t="s">
        <v>107</v>
      </c>
      <c r="AA3" s="4" t="s">
        <v>107</v>
      </c>
      <c r="AB3" s="4" t="s">
        <v>107</v>
      </c>
      <c r="AC3" s="4" t="s">
        <v>107</v>
      </c>
      <c r="AD3" s="4" t="s">
        <v>107</v>
      </c>
      <c r="AE3" s="24" t="s">
        <v>108</v>
      </c>
      <c r="AF3" s="24" t="s">
        <v>108</v>
      </c>
      <c r="AG3" s="24" t="s">
        <v>108</v>
      </c>
      <c r="AH3" s="24" t="s">
        <v>108</v>
      </c>
      <c r="AI3" s="24" t="s">
        <v>108</v>
      </c>
      <c r="AJ3" s="7" t="s">
        <v>3</v>
      </c>
      <c r="AK3" s="20" t="s">
        <v>2</v>
      </c>
      <c r="AM3" s="33" t="s">
        <v>104</v>
      </c>
      <c r="AN3" s="33" t="s">
        <v>104</v>
      </c>
      <c r="AO3" s="33" t="s">
        <v>104</v>
      </c>
      <c r="AP3" s="34" t="s">
        <v>107</v>
      </c>
      <c r="AQ3" s="34" t="s">
        <v>107</v>
      </c>
      <c r="AR3" s="34" t="s">
        <v>107</v>
      </c>
      <c r="AS3" s="35" t="s">
        <v>108</v>
      </c>
      <c r="AT3" s="35" t="s">
        <v>108</v>
      </c>
      <c r="AU3" s="35" t="s">
        <v>108</v>
      </c>
    </row>
    <row r="4" spans="1:47" x14ac:dyDescent="0.35">
      <c r="A4" s="20" t="s">
        <v>4</v>
      </c>
      <c r="B4" s="8" t="s">
        <v>5</v>
      </c>
      <c r="C4" s="8" t="s">
        <v>6</v>
      </c>
      <c r="D4" s="8" t="s">
        <v>7</v>
      </c>
      <c r="E4" s="9" t="s">
        <v>8</v>
      </c>
      <c r="F4" s="9" t="s">
        <v>9</v>
      </c>
      <c r="G4" s="10" t="s">
        <v>5</v>
      </c>
      <c r="H4" s="10" t="s">
        <v>6</v>
      </c>
      <c r="I4" s="10" t="s">
        <v>7</v>
      </c>
      <c r="J4" s="10" t="s">
        <v>8</v>
      </c>
      <c r="K4" s="10" t="s">
        <v>9</v>
      </c>
      <c r="L4" s="11" t="s">
        <v>10</v>
      </c>
      <c r="M4" s="20" t="s">
        <v>4</v>
      </c>
      <c r="N4" s="8" t="s">
        <v>5</v>
      </c>
      <c r="O4" s="8" t="s">
        <v>6</v>
      </c>
      <c r="P4" s="8" t="s">
        <v>7</v>
      </c>
      <c r="Q4" s="9" t="s">
        <v>8</v>
      </c>
      <c r="R4" s="9" t="s">
        <v>9</v>
      </c>
      <c r="S4" s="26" t="s">
        <v>5</v>
      </c>
      <c r="T4" s="26" t="s">
        <v>6</v>
      </c>
      <c r="U4" s="26" t="s">
        <v>7</v>
      </c>
      <c r="V4" s="26" t="s">
        <v>8</v>
      </c>
      <c r="W4" s="26" t="s">
        <v>9</v>
      </c>
      <c r="X4" s="11" t="s">
        <v>10</v>
      </c>
      <c r="Y4" s="20" t="s">
        <v>4</v>
      </c>
      <c r="Z4" s="10" t="s">
        <v>5</v>
      </c>
      <c r="AA4" s="10" t="s">
        <v>6</v>
      </c>
      <c r="AB4" s="10" t="s">
        <v>7</v>
      </c>
      <c r="AC4" s="10" t="s">
        <v>8</v>
      </c>
      <c r="AD4" s="10" t="s">
        <v>9</v>
      </c>
      <c r="AE4" s="26" t="s">
        <v>5</v>
      </c>
      <c r="AF4" s="26" t="s">
        <v>6</v>
      </c>
      <c r="AG4" s="26" t="s">
        <v>7</v>
      </c>
      <c r="AH4" s="26" t="s">
        <v>8</v>
      </c>
      <c r="AI4" s="26" t="s">
        <v>9</v>
      </c>
      <c r="AJ4" s="11" t="s">
        <v>10</v>
      </c>
      <c r="AK4" s="20" t="s">
        <v>4</v>
      </c>
      <c r="AM4" s="33" t="s">
        <v>5</v>
      </c>
      <c r="AN4" s="33" t="s">
        <v>6</v>
      </c>
      <c r="AO4" s="33" t="s">
        <v>7</v>
      </c>
      <c r="AP4" s="34" t="s">
        <v>5</v>
      </c>
      <c r="AQ4" s="34" t="s">
        <v>6</v>
      </c>
      <c r="AR4" s="34" t="s">
        <v>7</v>
      </c>
      <c r="AS4" s="37" t="s">
        <v>5</v>
      </c>
      <c r="AT4" s="37" t="s">
        <v>6</v>
      </c>
      <c r="AU4" s="37" t="s">
        <v>7</v>
      </c>
    </row>
    <row r="5" spans="1:47" x14ac:dyDescent="0.35">
      <c r="A5" s="19" t="s">
        <v>11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9" t="s">
        <v>11</v>
      </c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9" t="s">
        <v>11</v>
      </c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9" t="s">
        <v>11</v>
      </c>
      <c r="AM5" s="38"/>
      <c r="AN5" s="38"/>
      <c r="AO5" s="38"/>
      <c r="AP5" s="38"/>
      <c r="AQ5" s="38"/>
      <c r="AR5" s="38"/>
      <c r="AS5" s="38"/>
      <c r="AT5" s="38"/>
      <c r="AU5" s="38"/>
    </row>
    <row r="6" spans="1:47" x14ac:dyDescent="0.35">
      <c r="A6" s="21" t="s">
        <v>12</v>
      </c>
      <c r="B6" s="13">
        <v>1.5784899274427251</v>
      </c>
      <c r="C6" s="13">
        <v>3.2572376055999643</v>
      </c>
      <c r="D6" s="13">
        <v>3.3711668677755489</v>
      </c>
      <c r="E6" s="28">
        <v>2.7356314669394131</v>
      </c>
      <c r="F6" s="15">
        <v>1.0037317251220759</v>
      </c>
      <c r="G6" s="18">
        <v>1.4084647948114759</v>
      </c>
      <c r="H6" s="18">
        <v>2.0851853228106982</v>
      </c>
      <c r="I6" s="18">
        <v>1.9844275673219018</v>
      </c>
      <c r="J6" s="16">
        <f>AVERAGE(G6:I6)</f>
        <v>1.8260258949813586</v>
      </c>
      <c r="K6" s="17">
        <f>STDEV(G6:I6)</f>
        <v>0.36511092232922693</v>
      </c>
      <c r="L6" s="18">
        <f>TTEST(B6:D6,G6:I6,2,1)</f>
        <v>0.13607756644391911</v>
      </c>
      <c r="M6" s="21" t="s">
        <v>12</v>
      </c>
      <c r="N6" s="13">
        <v>1.5784899274427251</v>
      </c>
      <c r="O6" s="13">
        <v>3.2572376055999643</v>
      </c>
      <c r="P6" s="13">
        <v>3.3711668677755489</v>
      </c>
      <c r="Q6" s="28">
        <v>2.7356314669394131</v>
      </c>
      <c r="R6" s="15">
        <v>1.0037317251220759</v>
      </c>
      <c r="S6" s="12">
        <v>0.49524596940884663</v>
      </c>
      <c r="T6" s="12">
        <v>0.59843943778420827</v>
      </c>
      <c r="U6" s="12">
        <v>0.9299813972715999</v>
      </c>
      <c r="V6" s="16">
        <f>AVERAGE(S6:U6)</f>
        <v>0.67455560148821825</v>
      </c>
      <c r="W6" s="17">
        <f>STDEV(S6:U6)</f>
        <v>0.22714307350767834</v>
      </c>
      <c r="X6" s="18">
        <f>TTEST(N6:P6,S6:U6,2,1)</f>
        <v>5.2717154589424386E-2</v>
      </c>
      <c r="Y6" s="21" t="s">
        <v>12</v>
      </c>
      <c r="Z6" s="12">
        <v>1.4084647948114759</v>
      </c>
      <c r="AA6" s="12">
        <v>2.0851853228106982</v>
      </c>
      <c r="AB6" s="12">
        <v>1.9844275673219018</v>
      </c>
      <c r="AC6" s="30">
        <f>AVERAGE(Z6:AB6)</f>
        <v>1.8260258949813586</v>
      </c>
      <c r="AD6" s="17">
        <f>STDEV(Z6:AB6)</f>
        <v>0.36511092232922693</v>
      </c>
      <c r="AE6" s="12">
        <v>0.49524596940884663</v>
      </c>
      <c r="AF6" s="12">
        <v>0.59843943778420827</v>
      </c>
      <c r="AG6" s="12">
        <v>0.9299813972715999</v>
      </c>
      <c r="AH6" s="16">
        <f>AVERAGE(AE6:AG6)</f>
        <v>0.67455560148821825</v>
      </c>
      <c r="AI6" s="17">
        <f>STDEV(AE6:AG6)</f>
        <v>0.22714307350767834</v>
      </c>
      <c r="AJ6" s="32">
        <f>TTEST(Z6:AB6,AE6:AG6,2,1)</f>
        <v>2.1720110344029136E-2</v>
      </c>
      <c r="AK6" s="21" t="s">
        <v>12</v>
      </c>
      <c r="AM6" s="38">
        <v>1.5784899274427251</v>
      </c>
      <c r="AN6" s="38">
        <v>3.2572376055999643</v>
      </c>
      <c r="AO6" s="38">
        <v>3.3711668677755489</v>
      </c>
      <c r="AP6" s="38">
        <v>1.4084647948114759</v>
      </c>
      <c r="AQ6" s="38">
        <v>2.0851853228106982</v>
      </c>
      <c r="AR6" s="38">
        <v>1.9844275673219018</v>
      </c>
      <c r="AS6" s="38">
        <v>0.49524596940884663</v>
      </c>
      <c r="AT6" s="38">
        <v>0.59843943778420827</v>
      </c>
      <c r="AU6" s="38">
        <v>0.9299813972715999</v>
      </c>
    </row>
    <row r="7" spans="1:47" x14ac:dyDescent="0.35">
      <c r="A7" s="21" t="s">
        <v>12</v>
      </c>
      <c r="B7" s="13">
        <v>4.2742832311461081</v>
      </c>
      <c r="C7" s="13">
        <v>3.8745301231971916</v>
      </c>
      <c r="D7" s="13">
        <v>3.9853928272235102</v>
      </c>
      <c r="E7" s="14">
        <v>4.0447353938556034</v>
      </c>
      <c r="F7" s="15">
        <v>0.20637778947737528</v>
      </c>
      <c r="G7" s="18">
        <v>4.9662344295321059</v>
      </c>
      <c r="H7" s="18">
        <v>5.8827284850892383</v>
      </c>
      <c r="I7" s="18">
        <v>4.1057798711800926</v>
      </c>
      <c r="J7" s="30">
        <f t="shared" ref="J7:J8" si="0">AVERAGE(G7:I7)</f>
        <v>4.9849142619338123</v>
      </c>
      <c r="K7" s="17">
        <f t="shared" ref="K7:K8" si="1">STDEV(G7:I7)</f>
        <v>0.88862157087386284</v>
      </c>
      <c r="L7" s="18">
        <f t="shared" ref="L7:L70" si="2">TTEST(B7:D7,G7:I7,2,1)</f>
        <v>0.23456796615879938</v>
      </c>
      <c r="M7" s="21" t="s">
        <v>12</v>
      </c>
      <c r="N7" s="13">
        <v>4.2742832311461081</v>
      </c>
      <c r="O7" s="13">
        <v>3.8745301231971916</v>
      </c>
      <c r="P7" s="13">
        <v>3.9853928272235102</v>
      </c>
      <c r="Q7" s="28">
        <v>4.0447353938556034</v>
      </c>
      <c r="R7" s="15">
        <v>0.20637778947737528</v>
      </c>
      <c r="S7" s="12">
        <v>0.50832830416415209</v>
      </c>
      <c r="T7" s="12">
        <v>0.69993964996982494</v>
      </c>
      <c r="U7" s="12">
        <v>1.1587205793602897</v>
      </c>
      <c r="V7" s="16">
        <f t="shared" ref="V7:V70" si="3">AVERAGE(S7:U7)</f>
        <v>0.78899617783142217</v>
      </c>
      <c r="W7" s="17">
        <f t="shared" ref="W7:W70" si="4">STDEV(S7:U7)</f>
        <v>0.33421673622781783</v>
      </c>
      <c r="X7" s="32">
        <f t="shared" ref="X7:X70" si="5">TTEST(N7:P7,S7:U7,2,1)</f>
        <v>7.0168103855550688E-3</v>
      </c>
      <c r="Y7" s="21" t="s">
        <v>12</v>
      </c>
      <c r="Z7" s="12">
        <v>4.9662344295321059</v>
      </c>
      <c r="AA7" s="12">
        <v>5.8827284850892383</v>
      </c>
      <c r="AB7" s="12">
        <v>4.1057798711800926</v>
      </c>
      <c r="AC7" s="30">
        <f t="shared" ref="AC7:AC70" si="6">AVERAGE(Z7:AB7)</f>
        <v>4.9849142619338123</v>
      </c>
      <c r="AD7" s="17">
        <f t="shared" ref="AD7:AD70" si="7">STDEV(Z7:AB7)</f>
        <v>0.88862157087386284</v>
      </c>
      <c r="AE7" s="12">
        <v>0.50832830416415209</v>
      </c>
      <c r="AF7" s="12">
        <v>0.69993964996982494</v>
      </c>
      <c r="AG7" s="12">
        <v>1.1587205793602897</v>
      </c>
      <c r="AH7" s="16">
        <f t="shared" ref="AH7:AH70" si="8">AVERAGE(AE7:AG7)</f>
        <v>0.78899617783142217</v>
      </c>
      <c r="AI7" s="17">
        <f t="shared" ref="AI7:AI70" si="9">STDEV(AE7:AG7)</f>
        <v>0.33421673622781783</v>
      </c>
      <c r="AJ7" s="32">
        <f t="shared" ref="AJ7:AJ70" si="10">TTEST(Z7:AB7,AE7:AG7,2,1)</f>
        <v>2.3759602784543955E-2</v>
      </c>
      <c r="AK7" s="21" t="s">
        <v>12</v>
      </c>
      <c r="AM7" s="38">
        <v>4.2742832311461081</v>
      </c>
      <c r="AN7" s="38">
        <v>3.8745301231971916</v>
      </c>
      <c r="AO7" s="38">
        <v>3.9853928272235102</v>
      </c>
      <c r="AP7" s="38">
        <v>4.9662344295321059</v>
      </c>
      <c r="AQ7" s="38">
        <v>5.8827284850892383</v>
      </c>
      <c r="AR7" s="38">
        <v>4.1057798711800926</v>
      </c>
      <c r="AS7" s="38">
        <v>0.50832830416415209</v>
      </c>
      <c r="AT7" s="38">
        <v>0.69993964996982494</v>
      </c>
      <c r="AU7" s="38">
        <v>1.1587205793602897</v>
      </c>
    </row>
    <row r="8" spans="1:47" x14ac:dyDescent="0.35">
      <c r="A8" s="21" t="s">
        <v>12</v>
      </c>
      <c r="B8" s="13">
        <v>2.8055048687733417</v>
      </c>
      <c r="C8" s="13">
        <v>3.0674465799212132</v>
      </c>
      <c r="D8" s="13">
        <v>2.6603455038455635</v>
      </c>
      <c r="E8" s="14">
        <v>2.8444323175133728</v>
      </c>
      <c r="F8" s="15">
        <v>0.2063233657018608</v>
      </c>
      <c r="G8" s="18">
        <v>4.7481896185999064</v>
      </c>
      <c r="H8" s="18">
        <v>4.9670538786180041</v>
      </c>
      <c r="I8" s="18">
        <v>3.405576931093929</v>
      </c>
      <c r="J8" s="30">
        <f t="shared" si="0"/>
        <v>4.3736068094372795</v>
      </c>
      <c r="K8" s="17">
        <f t="shared" si="1"/>
        <v>0.84545063433792311</v>
      </c>
      <c r="L8" s="18">
        <f t="shared" si="2"/>
        <v>5.9920004510686797E-2</v>
      </c>
      <c r="M8" s="21" t="s">
        <v>12</v>
      </c>
      <c r="N8" s="13">
        <v>2.8055048687733417</v>
      </c>
      <c r="O8" s="13">
        <v>3.0674465799212132</v>
      </c>
      <c r="P8" s="13">
        <v>2.6603455038455635</v>
      </c>
      <c r="Q8" s="28">
        <v>2.8444323175133728</v>
      </c>
      <c r="R8" s="15">
        <v>0.2063233657018608</v>
      </c>
      <c r="S8" s="12">
        <v>0.53697604790419162</v>
      </c>
      <c r="T8" s="12">
        <v>0.60763473053892214</v>
      </c>
      <c r="U8" s="12">
        <v>0.39555888223552893</v>
      </c>
      <c r="V8" s="16">
        <f t="shared" si="3"/>
        <v>0.5133898868928809</v>
      </c>
      <c r="W8" s="17">
        <f t="shared" si="4"/>
        <v>0.10798736778827263</v>
      </c>
      <c r="X8" s="32">
        <f t="shared" si="5"/>
        <v>7.6223799318529944E-4</v>
      </c>
      <c r="Y8" s="21" t="s">
        <v>12</v>
      </c>
      <c r="Z8" s="12">
        <v>4.7481896185999064</v>
      </c>
      <c r="AA8" s="12">
        <v>4.9670538786180041</v>
      </c>
      <c r="AB8" s="12">
        <v>3.405576931093929</v>
      </c>
      <c r="AC8" s="30">
        <f t="shared" si="6"/>
        <v>4.3736068094372795</v>
      </c>
      <c r="AD8" s="17">
        <f t="shared" si="7"/>
        <v>0.84545063433792311</v>
      </c>
      <c r="AE8" s="12">
        <v>0.53697604790419162</v>
      </c>
      <c r="AF8" s="12">
        <v>0.60763473053892214</v>
      </c>
      <c r="AG8" s="12">
        <v>0.39555888223552893</v>
      </c>
      <c r="AH8" s="16">
        <f t="shared" si="8"/>
        <v>0.5133898868928809</v>
      </c>
      <c r="AI8" s="17">
        <f t="shared" si="9"/>
        <v>0.10798736778827263</v>
      </c>
      <c r="AJ8" s="32">
        <f t="shared" si="10"/>
        <v>1.2029361773184895E-2</v>
      </c>
      <c r="AK8" s="21" t="s">
        <v>12</v>
      </c>
      <c r="AM8" s="38">
        <v>2.8055048687733417</v>
      </c>
      <c r="AN8" s="38">
        <v>3.0674465799212132</v>
      </c>
      <c r="AO8" s="38">
        <v>2.6603455038455635</v>
      </c>
      <c r="AP8" s="38">
        <v>4.7481896185999064</v>
      </c>
      <c r="AQ8" s="38">
        <v>4.9670538786180041</v>
      </c>
      <c r="AR8" s="38">
        <v>3.405576931093929</v>
      </c>
      <c r="AS8" s="38">
        <v>0.53697604790419162</v>
      </c>
      <c r="AT8" s="38">
        <v>0.60763473053892214</v>
      </c>
      <c r="AU8" s="38">
        <v>0.39555888223552893</v>
      </c>
    </row>
    <row r="9" spans="1:47" x14ac:dyDescent="0.35">
      <c r="A9" s="21" t="s">
        <v>13</v>
      </c>
      <c r="B9" s="12">
        <v>3.7413288167866523</v>
      </c>
      <c r="C9" s="12">
        <v>3.47364753688379</v>
      </c>
      <c r="D9" s="12">
        <v>3.3115209884890153</v>
      </c>
      <c r="E9" s="16">
        <v>3.5088324473864856</v>
      </c>
      <c r="F9" s="29">
        <v>0.21705339380390895</v>
      </c>
      <c r="G9" s="12">
        <v>5.624374428230337</v>
      </c>
      <c r="H9" s="12">
        <v>5.5555077314605761</v>
      </c>
      <c r="I9" s="12">
        <v>4.9607498957217349</v>
      </c>
      <c r="J9" s="30">
        <f t="shared" ref="J9:J72" si="11">AVERAGE(G9:I9)</f>
        <v>5.3802106851375484</v>
      </c>
      <c r="K9" s="17">
        <f t="shared" ref="K9:K72" si="12">STDEV(G9:I9)</f>
        <v>0.36489199891748547</v>
      </c>
      <c r="L9" s="32">
        <f t="shared" si="2"/>
        <v>4.4338613000766067E-3</v>
      </c>
      <c r="M9" s="21" t="s">
        <v>13</v>
      </c>
      <c r="N9" s="12">
        <v>3.7413288167866523</v>
      </c>
      <c r="O9" s="12">
        <v>3.47364753688379</v>
      </c>
      <c r="P9" s="12">
        <v>3.3115209884890153</v>
      </c>
      <c r="Q9" s="31">
        <v>3.5088324473864856</v>
      </c>
      <c r="R9" s="29">
        <v>0.21705339380390895</v>
      </c>
      <c r="S9" s="12">
        <v>0.66709183673469385</v>
      </c>
      <c r="T9" s="12">
        <v>0.50712785114045611</v>
      </c>
      <c r="U9" s="12">
        <v>0.60466686674669867</v>
      </c>
      <c r="V9" s="16">
        <f t="shared" si="3"/>
        <v>0.59296218487394958</v>
      </c>
      <c r="W9" s="17">
        <f t="shared" si="4"/>
        <v>8.062176415277085E-2</v>
      </c>
      <c r="X9" s="32">
        <f t="shared" si="5"/>
        <v>1.3953844365133423E-3</v>
      </c>
      <c r="Y9" s="21" t="s">
        <v>13</v>
      </c>
      <c r="Z9" s="12">
        <v>5.624374428230337</v>
      </c>
      <c r="AA9" s="12">
        <v>5.5555077314605761</v>
      </c>
      <c r="AB9" s="12">
        <v>4.9607498957217349</v>
      </c>
      <c r="AC9" s="30">
        <f t="shared" si="6"/>
        <v>5.3802106851375484</v>
      </c>
      <c r="AD9" s="17">
        <f t="shared" si="7"/>
        <v>0.36489199891748547</v>
      </c>
      <c r="AE9" s="12">
        <v>0.66709183673469385</v>
      </c>
      <c r="AF9" s="12">
        <v>0.50712785114045611</v>
      </c>
      <c r="AG9" s="12">
        <v>0.60466686674669867</v>
      </c>
      <c r="AH9" s="16">
        <f t="shared" si="8"/>
        <v>0.59296218487394958</v>
      </c>
      <c r="AI9" s="17">
        <f t="shared" si="9"/>
        <v>8.062176415277085E-2</v>
      </c>
      <c r="AJ9" s="32">
        <f t="shared" si="10"/>
        <v>2.0517879142549428E-3</v>
      </c>
      <c r="AK9" s="21" t="s">
        <v>13</v>
      </c>
      <c r="AM9" s="38">
        <v>3.7413288167866523</v>
      </c>
      <c r="AN9" s="38">
        <v>3.47364753688379</v>
      </c>
      <c r="AO9" s="38">
        <v>3.3115209884890153</v>
      </c>
      <c r="AP9" s="38">
        <v>5.624374428230337</v>
      </c>
      <c r="AQ9" s="38">
        <v>5.5555077314605761</v>
      </c>
      <c r="AR9" s="38">
        <v>4.9607498957217349</v>
      </c>
      <c r="AS9" s="38">
        <v>0.66709183673469385</v>
      </c>
      <c r="AT9" s="38">
        <v>0.50712785114045611</v>
      </c>
      <c r="AU9" s="38">
        <v>0.60466686674669867</v>
      </c>
    </row>
    <row r="10" spans="1:47" x14ac:dyDescent="0.35">
      <c r="A10" s="21" t="s">
        <v>14</v>
      </c>
      <c r="B10" s="12">
        <v>4.6190458387866746</v>
      </c>
      <c r="C10" s="12">
        <v>3.9569660550702079</v>
      </c>
      <c r="D10" s="12">
        <v>4.4328940720435259</v>
      </c>
      <c r="E10" s="16">
        <v>4.3363019886334699</v>
      </c>
      <c r="F10" s="29">
        <v>0.34144535863682829</v>
      </c>
      <c r="G10" s="12">
        <v>4.0705961520814853</v>
      </c>
      <c r="H10" s="12">
        <v>5.4366378123757384</v>
      </c>
      <c r="I10" s="12">
        <v>4.6083259413330069</v>
      </c>
      <c r="J10" s="30">
        <f t="shared" si="11"/>
        <v>4.7051866352634102</v>
      </c>
      <c r="K10" s="17">
        <f t="shared" si="12"/>
        <v>0.68815256298031313</v>
      </c>
      <c r="L10" s="18">
        <f t="shared" si="2"/>
        <v>0.59759384031973739</v>
      </c>
      <c r="M10" s="21" t="s">
        <v>14</v>
      </c>
      <c r="N10" s="12">
        <v>4.6190458387866746</v>
      </c>
      <c r="O10" s="12">
        <v>3.9569660550702079</v>
      </c>
      <c r="P10" s="12">
        <v>4.4328940720435259</v>
      </c>
      <c r="Q10" s="31">
        <v>4.3363019886334699</v>
      </c>
      <c r="R10" s="29">
        <v>0.34144535863682829</v>
      </c>
      <c r="S10" s="12">
        <v>1.0556289109592973</v>
      </c>
      <c r="T10" s="12">
        <v>0.26781101096503818</v>
      </c>
      <c r="U10" s="12">
        <v>0.92192433549572317</v>
      </c>
      <c r="V10" s="16">
        <f t="shared" si="3"/>
        <v>0.74845475247335302</v>
      </c>
      <c r="W10" s="17">
        <f t="shared" si="4"/>
        <v>0.42158395731254672</v>
      </c>
      <c r="X10" s="32">
        <f t="shared" si="5"/>
        <v>2.1705974443377523E-4</v>
      </c>
      <c r="Y10" s="21" t="s">
        <v>14</v>
      </c>
      <c r="Z10" s="12">
        <v>4.0705961520814853</v>
      </c>
      <c r="AA10" s="12">
        <v>5.4366378123757384</v>
      </c>
      <c r="AB10" s="12">
        <v>4.6083259413330069</v>
      </c>
      <c r="AC10" s="30">
        <f t="shared" si="6"/>
        <v>4.7051866352634102</v>
      </c>
      <c r="AD10" s="17">
        <f t="shared" si="7"/>
        <v>0.68815256298031313</v>
      </c>
      <c r="AE10" s="12">
        <v>1.0556289109592973</v>
      </c>
      <c r="AF10" s="12">
        <v>0.26781101096503818</v>
      </c>
      <c r="AG10" s="12">
        <v>0.92192433549572317</v>
      </c>
      <c r="AH10" s="16">
        <f t="shared" si="8"/>
        <v>0.74845475247335302</v>
      </c>
      <c r="AI10" s="17">
        <f t="shared" si="9"/>
        <v>0.42158395731254672</v>
      </c>
      <c r="AJ10" s="32">
        <f t="shared" si="10"/>
        <v>2.4898556641519548E-2</v>
      </c>
      <c r="AK10" s="21" t="s">
        <v>14</v>
      </c>
      <c r="AM10" s="38">
        <v>4.6190458387866746</v>
      </c>
      <c r="AN10" s="38">
        <v>3.9569660550702079</v>
      </c>
      <c r="AO10" s="38">
        <v>4.4328940720435259</v>
      </c>
      <c r="AP10" s="38">
        <v>4.0705961520814853</v>
      </c>
      <c r="AQ10" s="38">
        <v>5.4366378123757384</v>
      </c>
      <c r="AR10" s="38">
        <v>4.6083259413330069</v>
      </c>
      <c r="AS10" s="38">
        <v>1.0556289109592973</v>
      </c>
      <c r="AT10" s="38">
        <v>0.26781101096503818</v>
      </c>
      <c r="AU10" s="38">
        <v>0.92192433549572317</v>
      </c>
    </row>
    <row r="11" spans="1:47" x14ac:dyDescent="0.35">
      <c r="A11" s="21" t="s">
        <v>15</v>
      </c>
      <c r="B11" s="12">
        <v>4.0536304180875957</v>
      </c>
      <c r="C11" s="12">
        <v>3.5435239333589079</v>
      </c>
      <c r="D11" s="12">
        <v>3.6198623748090246</v>
      </c>
      <c r="E11" s="16">
        <v>3.7390055754185094</v>
      </c>
      <c r="F11" s="29">
        <v>0.27513357324973753</v>
      </c>
      <c r="G11" s="12">
        <v>5.0044820849934606</v>
      </c>
      <c r="H11" s="12">
        <v>5.1022605981993712</v>
      </c>
      <c r="I11" s="12">
        <v>5.1843124973931429</v>
      </c>
      <c r="J11" s="30">
        <f t="shared" si="11"/>
        <v>5.0970183935286579</v>
      </c>
      <c r="K11" s="17">
        <f t="shared" si="12"/>
        <v>9.0029744186669716E-2</v>
      </c>
      <c r="L11" s="32">
        <f t="shared" si="2"/>
        <v>2.1744317190835721E-2</v>
      </c>
      <c r="M11" s="21" t="s">
        <v>15</v>
      </c>
      <c r="N11" s="12">
        <v>4.0536304180875957</v>
      </c>
      <c r="O11" s="12">
        <v>3.5435239333589079</v>
      </c>
      <c r="P11" s="12">
        <v>3.6198623748090246</v>
      </c>
      <c r="Q11" s="31">
        <v>3.7390055754185094</v>
      </c>
      <c r="R11" s="29">
        <v>0.27513357324973753</v>
      </c>
      <c r="S11" s="12">
        <v>1.2843288375080284</v>
      </c>
      <c r="T11" s="12">
        <v>0.37591522157996149</v>
      </c>
      <c r="U11" s="12">
        <v>0.7016698779704561</v>
      </c>
      <c r="V11" s="16">
        <f t="shared" si="3"/>
        <v>0.78730464568614866</v>
      </c>
      <c r="W11" s="17">
        <f t="shared" si="4"/>
        <v>0.46022147872754365</v>
      </c>
      <c r="X11" s="32">
        <f t="shared" si="5"/>
        <v>1.5460609143025852E-3</v>
      </c>
      <c r="Y11" s="21" t="s">
        <v>15</v>
      </c>
      <c r="Z11" s="12">
        <v>5.0044820849934606</v>
      </c>
      <c r="AA11" s="12">
        <v>5.1022605981993712</v>
      </c>
      <c r="AB11" s="12">
        <v>5.1843124973931429</v>
      </c>
      <c r="AC11" s="30">
        <f t="shared" si="6"/>
        <v>5.0970183935286579</v>
      </c>
      <c r="AD11" s="17">
        <f t="shared" si="7"/>
        <v>9.0029744186669716E-2</v>
      </c>
      <c r="AE11" s="12">
        <v>1.2843288375080284</v>
      </c>
      <c r="AF11" s="12">
        <v>0.37591522157996149</v>
      </c>
      <c r="AG11" s="12">
        <v>0.7016698779704561</v>
      </c>
      <c r="AH11" s="16">
        <f t="shared" si="8"/>
        <v>0.78730464568614866</v>
      </c>
      <c r="AI11" s="17">
        <f t="shared" si="9"/>
        <v>0.46022147872754365</v>
      </c>
      <c r="AJ11" s="32">
        <f t="shared" si="10"/>
        <v>4.9085159553378882E-3</v>
      </c>
      <c r="AK11" s="21" t="s">
        <v>15</v>
      </c>
      <c r="AM11" s="38">
        <v>4.0536304180875957</v>
      </c>
      <c r="AN11" s="38">
        <v>3.5435239333589079</v>
      </c>
      <c r="AO11" s="38">
        <v>3.6198623748090246</v>
      </c>
      <c r="AP11" s="38">
        <v>5.0044820849934606</v>
      </c>
      <c r="AQ11" s="38">
        <v>5.1022605981993712</v>
      </c>
      <c r="AR11" s="38">
        <v>5.1843124973931429</v>
      </c>
      <c r="AS11" s="38">
        <v>1.2843288375080284</v>
      </c>
      <c r="AT11" s="38">
        <v>0.37591522157996149</v>
      </c>
      <c r="AU11" s="38">
        <v>0.7016698779704561</v>
      </c>
    </row>
    <row r="12" spans="1:47" x14ac:dyDescent="0.35">
      <c r="A12" s="21" t="s">
        <v>16</v>
      </c>
      <c r="B12" s="12">
        <v>3.476275932276375</v>
      </c>
      <c r="C12" s="12">
        <v>3.2735105892632608</v>
      </c>
      <c r="D12" s="12">
        <v>3.7765916121342862</v>
      </c>
      <c r="E12" s="16">
        <v>3.5087927112246411</v>
      </c>
      <c r="F12" s="29">
        <v>0.25311190129687122</v>
      </c>
      <c r="G12" s="12">
        <v>6.4628304673631716</v>
      </c>
      <c r="H12" s="12">
        <v>6.6914982993888641</v>
      </c>
      <c r="I12" s="12">
        <v>5.311869046167188</v>
      </c>
      <c r="J12" s="30">
        <f t="shared" si="11"/>
        <v>6.1553992709730743</v>
      </c>
      <c r="K12" s="17">
        <f t="shared" si="12"/>
        <v>0.73941170836796644</v>
      </c>
      <c r="L12" s="32">
        <f t="shared" si="2"/>
        <v>4.3309630921809415E-2</v>
      </c>
      <c r="M12" s="21" t="s">
        <v>16</v>
      </c>
      <c r="N12" s="12">
        <v>3.476275932276375</v>
      </c>
      <c r="O12" s="12">
        <v>3.2735105892632608</v>
      </c>
      <c r="P12" s="12">
        <v>3.7765916121342862</v>
      </c>
      <c r="Q12" s="31">
        <v>3.5087927112246411</v>
      </c>
      <c r="R12" s="29">
        <v>0.25311190129687122</v>
      </c>
      <c r="S12" s="12">
        <v>1.79276798825257</v>
      </c>
      <c r="T12" s="12">
        <v>0.67749632892804701</v>
      </c>
      <c r="U12" s="12">
        <v>1.4290565345080763</v>
      </c>
      <c r="V12" s="16">
        <f t="shared" si="3"/>
        <v>1.2997736172295644</v>
      </c>
      <c r="W12" s="17">
        <f t="shared" si="4"/>
        <v>0.56876469040205968</v>
      </c>
      <c r="X12" s="32">
        <f t="shared" si="5"/>
        <v>1.4864581831673898E-2</v>
      </c>
      <c r="Y12" s="21" t="s">
        <v>16</v>
      </c>
      <c r="Z12" s="12">
        <v>6.4628304673631716</v>
      </c>
      <c r="AA12" s="12">
        <v>6.6914982993888641</v>
      </c>
      <c r="AB12" s="12">
        <v>5.311869046167188</v>
      </c>
      <c r="AC12" s="30">
        <f t="shared" si="6"/>
        <v>6.1553992709730743</v>
      </c>
      <c r="AD12" s="17">
        <f t="shared" si="7"/>
        <v>0.73941170836796644</v>
      </c>
      <c r="AE12" s="12">
        <v>1.79276798825257</v>
      </c>
      <c r="AF12" s="12">
        <v>0.67749632892804701</v>
      </c>
      <c r="AG12" s="12">
        <v>1.4290565345080763</v>
      </c>
      <c r="AH12" s="16">
        <f t="shared" si="8"/>
        <v>1.2997736172295644</v>
      </c>
      <c r="AI12" s="17">
        <f t="shared" si="9"/>
        <v>0.56876469040205968</v>
      </c>
      <c r="AJ12" s="32">
        <f t="shared" si="10"/>
        <v>1.6025114294193014E-2</v>
      </c>
      <c r="AK12" s="21" t="s">
        <v>16</v>
      </c>
      <c r="AM12" s="38">
        <v>3.476275932276375</v>
      </c>
      <c r="AN12" s="38">
        <v>3.2735105892632608</v>
      </c>
      <c r="AO12" s="38">
        <v>3.7765916121342862</v>
      </c>
      <c r="AP12" s="38">
        <v>6.4628304673631716</v>
      </c>
      <c r="AQ12" s="38">
        <v>6.6914982993888641</v>
      </c>
      <c r="AR12" s="38">
        <v>5.311869046167188</v>
      </c>
      <c r="AS12" s="38">
        <v>1.79276798825257</v>
      </c>
      <c r="AT12" s="38">
        <v>0.67749632892804701</v>
      </c>
      <c r="AU12" s="38">
        <v>1.4290565345080763</v>
      </c>
    </row>
    <row r="13" spans="1:47" x14ac:dyDescent="0.35">
      <c r="A13" s="21" t="s">
        <v>17</v>
      </c>
      <c r="B13" s="12">
        <v>3.569989015319575</v>
      </c>
      <c r="C13" s="12">
        <v>2.6972793481711967</v>
      </c>
      <c r="D13" s="12">
        <v>3.7200662961248323</v>
      </c>
      <c r="E13" s="16">
        <v>3.3291115532052014</v>
      </c>
      <c r="F13" s="29">
        <v>0.55230403677872675</v>
      </c>
      <c r="G13" s="12">
        <v>3.3356830164729261</v>
      </c>
      <c r="H13" s="12">
        <v>3.522964034241213</v>
      </c>
      <c r="I13" s="12">
        <v>3.5588595626468011</v>
      </c>
      <c r="J13" s="30">
        <f t="shared" si="11"/>
        <v>3.4725022044536469</v>
      </c>
      <c r="K13" s="17">
        <f t="shared" si="12"/>
        <v>0.11984047684174544</v>
      </c>
      <c r="L13" s="18">
        <f t="shared" si="2"/>
        <v>0.71560557870279695</v>
      </c>
      <c r="M13" s="21" t="s">
        <v>17</v>
      </c>
      <c r="N13" s="12">
        <v>3.569989015319575</v>
      </c>
      <c r="O13" s="12">
        <v>2.6972793481711967</v>
      </c>
      <c r="P13" s="12">
        <v>3.7200662961248323</v>
      </c>
      <c r="Q13" s="31">
        <v>3.3291115532052014</v>
      </c>
      <c r="R13" s="29">
        <v>0.55230403677872675</v>
      </c>
      <c r="S13" s="12">
        <v>0.42677141253889711</v>
      </c>
      <c r="T13" s="12">
        <v>0.475131357445289</v>
      </c>
      <c r="U13" s="12">
        <v>0.4053971330918737</v>
      </c>
      <c r="V13" s="16">
        <f t="shared" si="3"/>
        <v>0.43576663435868662</v>
      </c>
      <c r="W13" s="17">
        <f t="shared" si="4"/>
        <v>3.5726755005647072E-2</v>
      </c>
      <c r="X13" s="32">
        <f t="shared" si="5"/>
        <v>1.346915128618025E-2</v>
      </c>
      <c r="Y13" s="21" t="s">
        <v>17</v>
      </c>
      <c r="Z13" s="12">
        <v>3.3356830164729261</v>
      </c>
      <c r="AA13" s="12">
        <v>3.522964034241213</v>
      </c>
      <c r="AB13" s="12">
        <v>3.5588595626468011</v>
      </c>
      <c r="AC13" s="30">
        <f t="shared" si="6"/>
        <v>3.4725022044536469</v>
      </c>
      <c r="AD13" s="17">
        <f t="shared" si="7"/>
        <v>0.11984047684174544</v>
      </c>
      <c r="AE13" s="12">
        <v>0.42677141253889711</v>
      </c>
      <c r="AF13" s="12">
        <v>0.475131357445289</v>
      </c>
      <c r="AG13" s="12">
        <v>0.4053971330918737</v>
      </c>
      <c r="AH13" s="16">
        <f t="shared" si="8"/>
        <v>0.43576663435868662</v>
      </c>
      <c r="AI13" s="17">
        <f t="shared" si="9"/>
        <v>3.5726755005647072E-2</v>
      </c>
      <c r="AJ13" s="32">
        <f t="shared" si="10"/>
        <v>5.4332982616841574E-4</v>
      </c>
      <c r="AK13" s="21" t="s">
        <v>17</v>
      </c>
      <c r="AM13" s="38">
        <v>3.569989015319575</v>
      </c>
      <c r="AN13" s="38">
        <v>2.6972793481711967</v>
      </c>
      <c r="AO13" s="38">
        <v>3.7200662961248323</v>
      </c>
      <c r="AP13" s="38">
        <v>3.3356830164729261</v>
      </c>
      <c r="AQ13" s="38">
        <v>3.522964034241213</v>
      </c>
      <c r="AR13" s="38">
        <v>3.5588595626468011</v>
      </c>
      <c r="AS13" s="38">
        <v>0.42677141253889711</v>
      </c>
      <c r="AT13" s="38">
        <v>0.475131357445289</v>
      </c>
      <c r="AU13" s="38">
        <v>0.4053971330918737</v>
      </c>
    </row>
    <row r="14" spans="1:47" x14ac:dyDescent="0.35">
      <c r="A14" s="21" t="s">
        <v>18</v>
      </c>
      <c r="B14" s="12">
        <v>3.7528342657727856</v>
      </c>
      <c r="C14" s="12">
        <v>3.7064806824451462</v>
      </c>
      <c r="D14" s="12">
        <v>4.3716847029262063</v>
      </c>
      <c r="E14" s="16">
        <v>3.9436665503813795</v>
      </c>
      <c r="F14" s="29">
        <v>0.37139846237261559</v>
      </c>
      <c r="G14" s="12">
        <v>4.9783872410195267</v>
      </c>
      <c r="H14" s="12">
        <v>5.3838127887911762</v>
      </c>
      <c r="I14" s="12">
        <v>5.321955582053957</v>
      </c>
      <c r="J14" s="30">
        <f t="shared" si="11"/>
        <v>5.2280518706215533</v>
      </c>
      <c r="K14" s="17">
        <f t="shared" si="12"/>
        <v>0.21841680100686081</v>
      </c>
      <c r="L14" s="32">
        <f t="shared" si="2"/>
        <v>2.6164272878937887E-2</v>
      </c>
      <c r="M14" s="21" t="s">
        <v>18</v>
      </c>
      <c r="N14" s="12">
        <v>3.7528342657727856</v>
      </c>
      <c r="O14" s="12">
        <v>3.7064806824451462</v>
      </c>
      <c r="P14" s="12">
        <v>4.3716847029262063</v>
      </c>
      <c r="Q14" s="31">
        <v>3.9436665503813795</v>
      </c>
      <c r="R14" s="29">
        <v>0.37139846237261559</v>
      </c>
      <c r="S14" s="12">
        <v>0.49119331870014454</v>
      </c>
      <c r="T14" s="12">
        <v>0.3553723432731945</v>
      </c>
      <c r="U14" s="12">
        <v>0.47427592483537667</v>
      </c>
      <c r="V14" s="16">
        <f t="shared" si="3"/>
        <v>0.44028052893623859</v>
      </c>
      <c r="W14" s="17">
        <f t="shared" si="4"/>
        <v>7.4017562431063069E-2</v>
      </c>
      <c r="X14" s="32">
        <f t="shared" si="5"/>
        <v>3.2012348209607489E-3</v>
      </c>
      <c r="Y14" s="21" t="s">
        <v>18</v>
      </c>
      <c r="Z14" s="12">
        <v>4.9783872410195267</v>
      </c>
      <c r="AA14" s="12">
        <v>5.3838127887911762</v>
      </c>
      <c r="AB14" s="12">
        <v>5.321955582053957</v>
      </c>
      <c r="AC14" s="30">
        <f t="shared" si="6"/>
        <v>5.2280518706215533</v>
      </c>
      <c r="AD14" s="17">
        <f t="shared" si="7"/>
        <v>0.21841680100686081</v>
      </c>
      <c r="AE14" s="12">
        <v>0.49119331870014454</v>
      </c>
      <c r="AF14" s="12">
        <v>0.3553723432731945</v>
      </c>
      <c r="AG14" s="12">
        <v>0.47427592483537667</v>
      </c>
      <c r="AH14" s="16">
        <f t="shared" si="8"/>
        <v>0.44028052893623859</v>
      </c>
      <c r="AI14" s="17">
        <f t="shared" si="9"/>
        <v>7.4017562431063069E-2</v>
      </c>
      <c r="AJ14" s="32">
        <f t="shared" si="10"/>
        <v>1.1022989342629249E-3</v>
      </c>
      <c r="AK14" s="21" t="s">
        <v>18</v>
      </c>
      <c r="AM14" s="38">
        <v>3.7528342657727856</v>
      </c>
      <c r="AN14" s="38">
        <v>3.7064806824451462</v>
      </c>
      <c r="AO14" s="38">
        <v>4.3716847029262063</v>
      </c>
      <c r="AP14" s="38">
        <v>4.9783872410195267</v>
      </c>
      <c r="AQ14" s="38">
        <v>5.3838127887911762</v>
      </c>
      <c r="AR14" s="38">
        <v>5.321955582053957</v>
      </c>
      <c r="AS14" s="38">
        <v>0.49119331870014454</v>
      </c>
      <c r="AT14" s="38">
        <v>0.3553723432731945</v>
      </c>
      <c r="AU14" s="38">
        <v>0.47427592483537667</v>
      </c>
    </row>
    <row r="15" spans="1:47" x14ac:dyDescent="0.35">
      <c r="A15" s="21" t="s">
        <v>19</v>
      </c>
      <c r="B15" s="12">
        <v>3.6906793347163616</v>
      </c>
      <c r="C15" s="12">
        <v>3.679737041051383</v>
      </c>
      <c r="D15" s="12">
        <v>2.5941051910045747</v>
      </c>
      <c r="E15" s="16">
        <v>3.3215071889241066</v>
      </c>
      <c r="F15" s="29">
        <v>0.62997236715641325</v>
      </c>
      <c r="G15" s="12">
        <v>4.7294040950840195</v>
      </c>
      <c r="H15" s="12">
        <v>4.4834350871790152</v>
      </c>
      <c r="I15" s="12">
        <v>4.3154562525121829</v>
      </c>
      <c r="J15" s="30">
        <f t="shared" si="11"/>
        <v>4.5094318115917398</v>
      </c>
      <c r="K15" s="17">
        <f t="shared" si="12"/>
        <v>0.20819480385593883</v>
      </c>
      <c r="L15" s="32">
        <f t="shared" si="2"/>
        <v>4.9703802044992772E-2</v>
      </c>
      <c r="M15" s="21" t="s">
        <v>19</v>
      </c>
      <c r="N15" s="12">
        <v>3.6906793347163616</v>
      </c>
      <c r="O15" s="12">
        <v>3.679737041051383</v>
      </c>
      <c r="P15" s="12">
        <v>2.5941051910045747</v>
      </c>
      <c r="Q15" s="31">
        <v>3.3215071889241066</v>
      </c>
      <c r="R15" s="29">
        <v>0.62997236715641325</v>
      </c>
      <c r="S15" s="12">
        <v>0.95031224545207715</v>
      </c>
      <c r="T15" s="12">
        <v>0.49714906326364378</v>
      </c>
      <c r="U15" s="12">
        <v>0.86777083898995389</v>
      </c>
      <c r="V15" s="16">
        <f t="shared" si="3"/>
        <v>0.77174404923522488</v>
      </c>
      <c r="W15" s="17">
        <f t="shared" si="4"/>
        <v>0.24136088267516748</v>
      </c>
      <c r="X15" s="32">
        <f t="shared" si="5"/>
        <v>2.7410137691526042E-2</v>
      </c>
      <c r="Y15" s="21" t="s">
        <v>19</v>
      </c>
      <c r="Z15" s="12">
        <v>4.7294040950840195</v>
      </c>
      <c r="AA15" s="12">
        <v>4.4834350871790152</v>
      </c>
      <c r="AB15" s="12">
        <v>4.3154562525121829</v>
      </c>
      <c r="AC15" s="30">
        <f t="shared" si="6"/>
        <v>4.5094318115917398</v>
      </c>
      <c r="AD15" s="17">
        <f t="shared" si="7"/>
        <v>0.20819480385593883</v>
      </c>
      <c r="AE15" s="12">
        <v>0.95031224545207715</v>
      </c>
      <c r="AF15" s="12">
        <v>0.49714906326364378</v>
      </c>
      <c r="AG15" s="12">
        <v>0.86777083898995389</v>
      </c>
      <c r="AH15" s="16">
        <f t="shared" si="8"/>
        <v>0.77174404923522488</v>
      </c>
      <c r="AI15" s="17">
        <f t="shared" si="9"/>
        <v>0.24136088267516748</v>
      </c>
      <c r="AJ15" s="32">
        <f t="shared" si="10"/>
        <v>1.7564386274608746E-3</v>
      </c>
      <c r="AK15" s="21" t="s">
        <v>19</v>
      </c>
      <c r="AM15" s="38">
        <v>3.6906793347163616</v>
      </c>
      <c r="AN15" s="38">
        <v>3.679737041051383</v>
      </c>
      <c r="AO15" s="38">
        <v>2.5941051910045747</v>
      </c>
      <c r="AP15" s="38">
        <v>4.7294040950840195</v>
      </c>
      <c r="AQ15" s="38">
        <v>4.4834350871790152</v>
      </c>
      <c r="AR15" s="38">
        <v>4.3154562525121829</v>
      </c>
      <c r="AS15" s="38">
        <v>0.95031224545207715</v>
      </c>
      <c r="AT15" s="38">
        <v>0.49714906326364378</v>
      </c>
      <c r="AU15" s="38">
        <v>0.86777083898995389</v>
      </c>
    </row>
    <row r="16" spans="1:47" x14ac:dyDescent="0.35">
      <c r="A16" s="21" t="s">
        <v>20</v>
      </c>
      <c r="B16" s="12">
        <v>5.2035082495147336</v>
      </c>
      <c r="C16" s="12">
        <v>5.2014403564496208</v>
      </c>
      <c r="D16" s="12">
        <v>5.9252029292394557</v>
      </c>
      <c r="E16" s="31">
        <v>5.4433838450679373</v>
      </c>
      <c r="F16" s="29">
        <v>0.41726884792582247</v>
      </c>
      <c r="G16" s="12">
        <v>5.5035575791404749</v>
      </c>
      <c r="H16" s="12">
        <v>4.1719283861112961</v>
      </c>
      <c r="I16" s="12">
        <v>4.3336766317310058</v>
      </c>
      <c r="J16" s="16">
        <f t="shared" si="11"/>
        <v>4.669720865660925</v>
      </c>
      <c r="K16" s="17">
        <f t="shared" si="12"/>
        <v>0.72663840546729197</v>
      </c>
      <c r="L16" s="18">
        <f t="shared" si="2"/>
        <v>0.30173763928875919</v>
      </c>
      <c r="M16" s="21" t="s">
        <v>20</v>
      </c>
      <c r="N16" s="12">
        <v>5.2035082495147336</v>
      </c>
      <c r="O16" s="12">
        <v>5.2014403564496208</v>
      </c>
      <c r="P16" s="12">
        <v>5.9252029292394557</v>
      </c>
      <c r="Q16" s="31">
        <v>5.4433838450679373</v>
      </c>
      <c r="R16" s="29">
        <v>0.41726884792582247</v>
      </c>
      <c r="S16" s="12">
        <v>0.50473299722193643</v>
      </c>
      <c r="T16" s="12">
        <v>0.38476180677024385</v>
      </c>
      <c r="U16" s="12">
        <v>0.29149089412490997</v>
      </c>
      <c r="V16" s="16">
        <f t="shared" si="3"/>
        <v>0.39366189937236346</v>
      </c>
      <c r="W16" s="17">
        <f t="shared" si="4"/>
        <v>0.10689928610404943</v>
      </c>
      <c r="X16" s="32">
        <f t="shared" si="5"/>
        <v>3.3719108034156666E-3</v>
      </c>
      <c r="Y16" s="21" t="s">
        <v>20</v>
      </c>
      <c r="Z16" s="12">
        <v>5.5035575791404749</v>
      </c>
      <c r="AA16" s="12">
        <v>4.1719283861112961</v>
      </c>
      <c r="AB16" s="12">
        <v>4.3336766317310058</v>
      </c>
      <c r="AC16" s="30">
        <f t="shared" si="6"/>
        <v>4.669720865660925</v>
      </c>
      <c r="AD16" s="17">
        <f t="shared" si="7"/>
        <v>0.72663840546729197</v>
      </c>
      <c r="AE16" s="12">
        <v>0.50473299722193643</v>
      </c>
      <c r="AF16" s="12">
        <v>0.38476180677024385</v>
      </c>
      <c r="AG16" s="12">
        <v>0.29149089412490997</v>
      </c>
      <c r="AH16" s="16">
        <f t="shared" si="8"/>
        <v>0.39366189937236346</v>
      </c>
      <c r="AI16" s="17">
        <f t="shared" si="9"/>
        <v>0.10689928610404943</v>
      </c>
      <c r="AJ16" s="32">
        <f t="shared" si="10"/>
        <v>7.3568667152343883E-3</v>
      </c>
      <c r="AK16" s="21" t="s">
        <v>20</v>
      </c>
      <c r="AM16" s="38">
        <v>5.2035082495147336</v>
      </c>
      <c r="AN16" s="38">
        <v>5.2014403564496208</v>
      </c>
      <c r="AO16" s="38">
        <v>5.9252029292394557</v>
      </c>
      <c r="AP16" s="38">
        <v>5.5035575791404749</v>
      </c>
      <c r="AQ16" s="38">
        <v>4.1719283861112961</v>
      </c>
      <c r="AR16" s="38">
        <v>4.3336766317310058</v>
      </c>
      <c r="AS16" s="38">
        <v>0.50473299722193643</v>
      </c>
      <c r="AT16" s="38">
        <v>0.38476180677024385</v>
      </c>
      <c r="AU16" s="38">
        <v>0.29149089412490997</v>
      </c>
    </row>
    <row r="17" spans="1:47" x14ac:dyDescent="0.35">
      <c r="A17" s="21" t="s">
        <v>21</v>
      </c>
      <c r="B17" s="12">
        <v>4.8199029003728775</v>
      </c>
      <c r="C17" s="12">
        <v>3.5009529647141502</v>
      </c>
      <c r="D17" s="12">
        <v>6.1388528360316039</v>
      </c>
      <c r="E17" s="31">
        <v>4.8199029003728775</v>
      </c>
      <c r="F17" s="29">
        <v>1.3189499356587242</v>
      </c>
      <c r="G17" s="12">
        <v>5.0108222861235969</v>
      </c>
      <c r="H17" s="12">
        <v>4.5053929761546367</v>
      </c>
      <c r="I17" s="12">
        <v>1.9458055206635594</v>
      </c>
      <c r="J17" s="16">
        <f t="shared" si="11"/>
        <v>3.8206735943139307</v>
      </c>
      <c r="K17" s="17">
        <f t="shared" si="12"/>
        <v>1.6432323076908568</v>
      </c>
      <c r="L17" s="18">
        <f t="shared" si="2"/>
        <v>0.59899075731382401</v>
      </c>
      <c r="M17" s="21" t="s">
        <v>21</v>
      </c>
      <c r="N17" s="12">
        <v>4.8199029003728775</v>
      </c>
      <c r="O17" s="12">
        <v>3.5009529647141502</v>
      </c>
      <c r="P17" s="12">
        <v>6.1388528360316039</v>
      </c>
      <c r="Q17" s="31">
        <v>4.8199029003728775</v>
      </c>
      <c r="R17" s="29">
        <v>1.3189499356587242</v>
      </c>
      <c r="S17" s="12">
        <v>0.46468071786310516</v>
      </c>
      <c r="T17" s="12">
        <v>0.30869156928213687</v>
      </c>
      <c r="U17" s="12">
        <v>0.49864357262103504</v>
      </c>
      <c r="V17" s="16">
        <f t="shared" si="3"/>
        <v>0.42400528658875897</v>
      </c>
      <c r="W17" s="17">
        <f t="shared" si="4"/>
        <v>0.10129811906018212</v>
      </c>
      <c r="X17" s="32">
        <f t="shared" si="5"/>
        <v>2.4901512300860924E-2</v>
      </c>
      <c r="Y17" s="21" t="s">
        <v>21</v>
      </c>
      <c r="Z17" s="12">
        <v>5.0108222861235969</v>
      </c>
      <c r="AA17" s="12">
        <v>4.5053929761546367</v>
      </c>
      <c r="AB17" s="12">
        <v>1.9458055206635594</v>
      </c>
      <c r="AC17" s="30">
        <f t="shared" si="6"/>
        <v>3.8206735943139307</v>
      </c>
      <c r="AD17" s="17">
        <f t="shared" si="7"/>
        <v>1.6432323076908568</v>
      </c>
      <c r="AE17" s="12">
        <v>0.46468071786310516</v>
      </c>
      <c r="AF17" s="12">
        <v>0.30869156928213687</v>
      </c>
      <c r="AG17" s="12">
        <v>0.49864357262103504</v>
      </c>
      <c r="AH17" s="16">
        <f t="shared" si="8"/>
        <v>0.42400528658875897</v>
      </c>
      <c r="AI17" s="17">
        <f t="shared" si="9"/>
        <v>0.10129811906018212</v>
      </c>
      <c r="AJ17" s="18">
        <f t="shared" si="10"/>
        <v>7.4102384713705227E-2</v>
      </c>
      <c r="AK17" s="21" t="s">
        <v>21</v>
      </c>
      <c r="AM17" s="38">
        <v>4.8199029003728775</v>
      </c>
      <c r="AN17" s="38">
        <v>3.5009529647141502</v>
      </c>
      <c r="AO17" s="38">
        <v>6.1388528360316039</v>
      </c>
      <c r="AP17" s="38">
        <v>5.0108222861235969</v>
      </c>
      <c r="AQ17" s="38">
        <v>4.5053929761546367</v>
      </c>
      <c r="AR17" s="38">
        <v>1.9458055206635594</v>
      </c>
      <c r="AS17" s="38">
        <v>0.46468071786310516</v>
      </c>
      <c r="AT17" s="38">
        <v>0.30869156928213687</v>
      </c>
      <c r="AU17" s="38">
        <v>0.49864357262103504</v>
      </c>
    </row>
    <row r="18" spans="1:47" x14ac:dyDescent="0.35">
      <c r="A18" s="21" t="s">
        <v>22</v>
      </c>
      <c r="B18" s="12">
        <v>0.38436683971182095</v>
      </c>
      <c r="C18" s="12">
        <v>6.5155517759482979</v>
      </c>
      <c r="D18" s="12">
        <v>6.1536063352196679</v>
      </c>
      <c r="E18" s="31">
        <v>4.3511749836265956</v>
      </c>
      <c r="F18" s="29">
        <v>3.4401200943408212</v>
      </c>
      <c r="G18" s="12">
        <v>3.4648396132456702</v>
      </c>
      <c r="H18" s="12">
        <v>3.9593163027855325</v>
      </c>
      <c r="I18" s="12">
        <v>3.4210547824127424</v>
      </c>
      <c r="J18" s="16">
        <f t="shared" si="11"/>
        <v>3.6150702328146487</v>
      </c>
      <c r="K18" s="17">
        <f t="shared" si="12"/>
        <v>0.29892857904617648</v>
      </c>
      <c r="L18" s="18">
        <f t="shared" si="2"/>
        <v>0.73694036855556033</v>
      </c>
      <c r="M18" s="21" t="s">
        <v>22</v>
      </c>
      <c r="N18" s="12">
        <v>0.38436683971182095</v>
      </c>
      <c r="O18" s="12">
        <v>6.5155517759482979</v>
      </c>
      <c r="P18" s="12">
        <v>6.1536063352196679</v>
      </c>
      <c r="Q18" s="31">
        <v>4.3511749836265956</v>
      </c>
      <c r="R18" s="29">
        <v>3.4401200943408212</v>
      </c>
      <c r="S18" s="12">
        <v>1.0467899891186072</v>
      </c>
      <c r="T18" s="12">
        <v>1.2832129785339796</v>
      </c>
      <c r="U18" s="12">
        <v>2.1593629439113662</v>
      </c>
      <c r="V18" s="16">
        <f t="shared" si="3"/>
        <v>1.4964553038546509</v>
      </c>
      <c r="W18" s="17">
        <f t="shared" si="4"/>
        <v>0.58613894420623347</v>
      </c>
      <c r="X18" s="18">
        <f t="shared" si="5"/>
        <v>0.25263103576326473</v>
      </c>
      <c r="Y18" s="21" t="s">
        <v>22</v>
      </c>
      <c r="Z18" s="12">
        <v>3.4648396132456702</v>
      </c>
      <c r="AA18" s="12">
        <v>3.9593163027855325</v>
      </c>
      <c r="AB18" s="12">
        <v>3.4210547824127424</v>
      </c>
      <c r="AC18" s="30">
        <f t="shared" si="6"/>
        <v>3.6150702328146487</v>
      </c>
      <c r="AD18" s="17">
        <f t="shared" si="7"/>
        <v>0.29892857904617648</v>
      </c>
      <c r="AE18" s="12">
        <v>1.0467899891186072</v>
      </c>
      <c r="AF18" s="12">
        <v>1.2832129785339796</v>
      </c>
      <c r="AG18" s="12">
        <v>2.1593629439113662</v>
      </c>
      <c r="AH18" s="16">
        <f t="shared" si="8"/>
        <v>1.4964553038546509</v>
      </c>
      <c r="AI18" s="17">
        <f t="shared" si="9"/>
        <v>0.58613894420623347</v>
      </c>
      <c r="AJ18" s="32">
        <f t="shared" si="10"/>
        <v>3.9647029299229343E-2</v>
      </c>
      <c r="AK18" s="21" t="s">
        <v>22</v>
      </c>
      <c r="AM18" s="38">
        <v>0.38436683971182095</v>
      </c>
      <c r="AN18" s="38">
        <v>6.5155517759482979</v>
      </c>
      <c r="AO18" s="38">
        <v>6.1536063352196679</v>
      </c>
      <c r="AP18" s="38">
        <v>3.4648396132456702</v>
      </c>
      <c r="AQ18" s="38">
        <v>3.9593163027855325</v>
      </c>
      <c r="AR18" s="38">
        <v>3.4210547824127424</v>
      </c>
      <c r="AS18" s="38">
        <v>1.0467899891186072</v>
      </c>
      <c r="AT18" s="38">
        <v>1.2832129785339796</v>
      </c>
      <c r="AU18" s="38">
        <v>2.1593629439113662</v>
      </c>
    </row>
    <row r="19" spans="1:47" x14ac:dyDescent="0.35">
      <c r="A19" s="21" t="s">
        <v>23</v>
      </c>
      <c r="B19" s="12">
        <v>5.4962686753672587</v>
      </c>
      <c r="C19" s="12">
        <v>4.9774321088857016</v>
      </c>
      <c r="D19" s="12">
        <v>4.9784317939848952</v>
      </c>
      <c r="E19" s="16">
        <v>5.1507108594126185</v>
      </c>
      <c r="F19" s="29">
        <v>0.29926226452407945</v>
      </c>
      <c r="G19" s="12">
        <v>6.0562396551646014</v>
      </c>
      <c r="H19" s="12">
        <v>5.6290145405420455</v>
      </c>
      <c r="I19" s="12">
        <v>5.2205614385316919</v>
      </c>
      <c r="J19" s="30">
        <f t="shared" si="11"/>
        <v>5.6352718780794469</v>
      </c>
      <c r="K19" s="17">
        <f t="shared" si="12"/>
        <v>0.41787424680576185</v>
      </c>
      <c r="L19" s="18">
        <f t="shared" si="2"/>
        <v>5.9742092842918981E-2</v>
      </c>
      <c r="M19" s="21" t="s">
        <v>23</v>
      </c>
      <c r="N19" s="12">
        <v>5.4962686753672587</v>
      </c>
      <c r="O19" s="12">
        <v>4.9774321088857016</v>
      </c>
      <c r="P19" s="12">
        <v>4.9784317939848952</v>
      </c>
      <c r="Q19" s="31">
        <v>5.1507108594126185</v>
      </c>
      <c r="R19" s="29">
        <v>0.29926226452407945</v>
      </c>
      <c r="S19" s="12">
        <v>0.61040189125295508</v>
      </c>
      <c r="T19" s="12">
        <v>0.57163120567375891</v>
      </c>
      <c r="U19" s="12">
        <v>1.2686930091185411</v>
      </c>
      <c r="V19" s="16">
        <f t="shared" si="3"/>
        <v>0.81690870201508492</v>
      </c>
      <c r="W19" s="17">
        <f t="shared" si="4"/>
        <v>0.39173662915763041</v>
      </c>
      <c r="X19" s="32">
        <f t="shared" si="5"/>
        <v>6.1492866374812478E-3</v>
      </c>
      <c r="Y19" s="21" t="s">
        <v>23</v>
      </c>
      <c r="Z19" s="12">
        <v>6.0562396551646014</v>
      </c>
      <c r="AA19" s="12">
        <v>5.6290145405420455</v>
      </c>
      <c r="AB19" s="12">
        <v>5.2205614385316919</v>
      </c>
      <c r="AC19" s="30">
        <f t="shared" si="6"/>
        <v>5.6352718780794469</v>
      </c>
      <c r="AD19" s="17">
        <f t="shared" si="7"/>
        <v>0.41787424680576185</v>
      </c>
      <c r="AE19" s="12">
        <v>0.61040189125295508</v>
      </c>
      <c r="AF19" s="12">
        <v>0.57163120567375891</v>
      </c>
      <c r="AG19" s="12">
        <v>1.2686930091185411</v>
      </c>
      <c r="AH19" s="16">
        <f t="shared" si="8"/>
        <v>0.81690870201508492</v>
      </c>
      <c r="AI19" s="17">
        <f t="shared" si="9"/>
        <v>0.39173662915763041</v>
      </c>
      <c r="AJ19" s="32">
        <f t="shared" si="10"/>
        <v>8.5164486807226842E-3</v>
      </c>
      <c r="AK19" s="21" t="s">
        <v>23</v>
      </c>
      <c r="AM19" s="38">
        <v>5.4962686753672587</v>
      </c>
      <c r="AN19" s="38">
        <v>4.9774321088857016</v>
      </c>
      <c r="AO19" s="38">
        <v>4.9784317939848952</v>
      </c>
      <c r="AP19" s="38">
        <v>6.0562396551646014</v>
      </c>
      <c r="AQ19" s="38">
        <v>5.6290145405420455</v>
      </c>
      <c r="AR19" s="38">
        <v>5.2205614385316919</v>
      </c>
      <c r="AS19" s="38">
        <v>0.61040189125295508</v>
      </c>
      <c r="AT19" s="38">
        <v>0.57163120567375891</v>
      </c>
      <c r="AU19" s="38">
        <v>1.2686930091185411</v>
      </c>
    </row>
    <row r="20" spans="1:47" x14ac:dyDescent="0.35">
      <c r="A20" s="21" t="s">
        <v>24</v>
      </c>
      <c r="B20" s="12">
        <v>5.7694421273206355</v>
      </c>
      <c r="C20" s="12">
        <v>4.9213355831212304</v>
      </c>
      <c r="D20" s="12">
        <v>4.7250615664875504</v>
      </c>
      <c r="E20" s="16">
        <v>5.1386130923098055</v>
      </c>
      <c r="F20" s="29">
        <v>0.5550583986941382</v>
      </c>
      <c r="G20" s="12">
        <v>5.8549992961594155</v>
      </c>
      <c r="H20" s="12">
        <v>5.813643691242234</v>
      </c>
      <c r="I20" s="12">
        <v>6.0323512172465588</v>
      </c>
      <c r="J20" s="30">
        <f t="shared" si="11"/>
        <v>5.9003314015494039</v>
      </c>
      <c r="K20" s="17">
        <f t="shared" si="12"/>
        <v>0.11618732855630075</v>
      </c>
      <c r="L20" s="18">
        <f t="shared" si="2"/>
        <v>0.16766428922549648</v>
      </c>
      <c r="M20" s="21" t="s">
        <v>24</v>
      </c>
      <c r="N20" s="12">
        <v>5.7694421273206355</v>
      </c>
      <c r="O20" s="12">
        <v>4.9213355831212304</v>
      </c>
      <c r="P20" s="12">
        <v>4.7250615664875504</v>
      </c>
      <c r="Q20" s="31">
        <v>5.1386130923098055</v>
      </c>
      <c r="R20" s="29">
        <v>0.5550583986941382</v>
      </c>
      <c r="S20" s="12">
        <v>0.56343629855495159</v>
      </c>
      <c r="T20" s="12">
        <v>0.31976667108577489</v>
      </c>
      <c r="U20" s="12">
        <v>0.56018825401034067</v>
      </c>
      <c r="V20" s="16">
        <f t="shared" si="3"/>
        <v>0.48113040788368905</v>
      </c>
      <c r="W20" s="17">
        <f t="shared" si="4"/>
        <v>0.13975453163808624</v>
      </c>
      <c r="X20" s="32">
        <f t="shared" si="5"/>
        <v>4.1739206139124437E-3</v>
      </c>
      <c r="Y20" s="21" t="s">
        <v>24</v>
      </c>
      <c r="Z20" s="12">
        <v>5.8549992961594155</v>
      </c>
      <c r="AA20" s="12">
        <v>5.813643691242234</v>
      </c>
      <c r="AB20" s="12">
        <v>6.0323512172465588</v>
      </c>
      <c r="AC20" s="30">
        <f t="shared" si="6"/>
        <v>5.9003314015494039</v>
      </c>
      <c r="AD20" s="17">
        <f t="shared" si="7"/>
        <v>0.11618732855630075</v>
      </c>
      <c r="AE20" s="12">
        <v>0.56343629855495159</v>
      </c>
      <c r="AF20" s="12">
        <v>0.31976667108577489</v>
      </c>
      <c r="AG20" s="12">
        <v>0.56018825401034067</v>
      </c>
      <c r="AH20" s="16">
        <f t="shared" si="8"/>
        <v>0.48113040788368905</v>
      </c>
      <c r="AI20" s="17">
        <f t="shared" si="9"/>
        <v>0.13975453163808624</v>
      </c>
      <c r="AJ20" s="32">
        <f t="shared" si="10"/>
        <v>1.3999350268980077E-4</v>
      </c>
      <c r="AK20" s="21" t="s">
        <v>24</v>
      </c>
      <c r="AM20" s="38">
        <v>5.7694421273206355</v>
      </c>
      <c r="AN20" s="38">
        <v>4.9213355831212304</v>
      </c>
      <c r="AO20" s="38">
        <v>4.7250615664875504</v>
      </c>
      <c r="AP20" s="38">
        <v>5.8549992961594155</v>
      </c>
      <c r="AQ20" s="38">
        <v>5.813643691242234</v>
      </c>
      <c r="AR20" s="38">
        <v>6.0323512172465588</v>
      </c>
      <c r="AS20" s="38">
        <v>0.56343629855495159</v>
      </c>
      <c r="AT20" s="38">
        <v>0.31976667108577489</v>
      </c>
      <c r="AU20" s="38">
        <v>0.56018825401034067</v>
      </c>
    </row>
    <row r="21" spans="1:47" x14ac:dyDescent="0.35">
      <c r="A21" s="21" t="s">
        <v>25</v>
      </c>
      <c r="B21" s="12">
        <v>7.1943714791358939</v>
      </c>
      <c r="C21" s="12">
        <v>6.2592080471718923</v>
      </c>
      <c r="D21" s="12">
        <v>5.8817108819754154</v>
      </c>
      <c r="E21" s="31">
        <v>6.4450968027610669</v>
      </c>
      <c r="F21" s="29">
        <v>0.67578504935023165</v>
      </c>
      <c r="G21" s="12">
        <v>6.3197728068079186</v>
      </c>
      <c r="H21" s="12">
        <v>6.0011438421819996</v>
      </c>
      <c r="I21" s="12">
        <v>5.5536312514152586</v>
      </c>
      <c r="J21" s="16">
        <f t="shared" si="11"/>
        <v>5.9581826334683923</v>
      </c>
      <c r="K21" s="17">
        <f t="shared" si="12"/>
        <v>0.38487331658023749</v>
      </c>
      <c r="L21" s="18">
        <f t="shared" si="2"/>
        <v>0.12974982038849869</v>
      </c>
      <c r="M21" s="21" t="s">
        <v>25</v>
      </c>
      <c r="N21" s="12">
        <v>7.1943714791358939</v>
      </c>
      <c r="O21" s="12">
        <v>6.2592080471718923</v>
      </c>
      <c r="P21" s="12">
        <v>5.8817108819754154</v>
      </c>
      <c r="Q21" s="31">
        <v>6.4450968027610669</v>
      </c>
      <c r="R21" s="29">
        <v>0.67578504935023165</v>
      </c>
      <c r="S21" s="12">
        <v>0.72791519434628971</v>
      </c>
      <c r="T21" s="12">
        <v>0.59842952493129165</v>
      </c>
      <c r="U21" s="12">
        <v>1.3516293678837847</v>
      </c>
      <c r="V21" s="16">
        <f t="shared" si="3"/>
        <v>0.89265802905378866</v>
      </c>
      <c r="W21" s="17">
        <f t="shared" si="4"/>
        <v>0.40271907335823065</v>
      </c>
      <c r="X21" s="32">
        <f t="shared" si="5"/>
        <v>1.0075967285870877E-2</v>
      </c>
      <c r="Y21" s="21" t="s">
        <v>25</v>
      </c>
      <c r="Z21" s="12">
        <v>6.3197728068079186</v>
      </c>
      <c r="AA21" s="12">
        <v>6.0011438421819996</v>
      </c>
      <c r="AB21" s="12">
        <v>5.5536312514152586</v>
      </c>
      <c r="AC21" s="30">
        <f t="shared" si="6"/>
        <v>5.9581826334683923</v>
      </c>
      <c r="AD21" s="17">
        <f t="shared" si="7"/>
        <v>0.38487331658023749</v>
      </c>
      <c r="AE21" s="12">
        <v>0.72791519434628971</v>
      </c>
      <c r="AF21" s="12">
        <v>0.59842952493129165</v>
      </c>
      <c r="AG21" s="12">
        <v>1.3516293678837847</v>
      </c>
      <c r="AH21" s="16">
        <f t="shared" si="8"/>
        <v>0.89265802905378866</v>
      </c>
      <c r="AI21" s="17">
        <f t="shared" si="9"/>
        <v>0.40271907335823065</v>
      </c>
      <c r="AJ21" s="32">
        <f t="shared" si="10"/>
        <v>7.3005053919127589E-3</v>
      </c>
      <c r="AK21" s="21" t="s">
        <v>25</v>
      </c>
      <c r="AM21" s="38">
        <v>7.1943714791358939</v>
      </c>
      <c r="AN21" s="38">
        <v>6.2592080471718923</v>
      </c>
      <c r="AO21" s="38">
        <v>5.8817108819754154</v>
      </c>
      <c r="AP21" s="38">
        <v>6.3197728068079186</v>
      </c>
      <c r="AQ21" s="38">
        <v>6.0011438421819996</v>
      </c>
      <c r="AR21" s="38">
        <v>5.5536312514152586</v>
      </c>
      <c r="AS21" s="38">
        <v>0.72791519434628971</v>
      </c>
      <c r="AT21" s="38">
        <v>0.59842952493129165</v>
      </c>
      <c r="AU21" s="38">
        <v>1.3516293678837847</v>
      </c>
    </row>
    <row r="22" spans="1:47" x14ac:dyDescent="0.35">
      <c r="A22" s="21" t="s">
        <v>25</v>
      </c>
      <c r="B22" s="12">
        <v>3.2473691935699835</v>
      </c>
      <c r="C22" s="12">
        <v>3.2371725294354885</v>
      </c>
      <c r="D22" s="12">
        <v>3.0826125678178795</v>
      </c>
      <c r="E22" s="16">
        <v>3.1890514302744504</v>
      </c>
      <c r="F22" s="29">
        <v>9.231964347122748E-2</v>
      </c>
      <c r="G22" s="12">
        <v>5.0654995225538197</v>
      </c>
      <c r="H22" s="12">
        <v>5.3268722424576733</v>
      </c>
      <c r="I22" s="12">
        <v>5.2370754797913186</v>
      </c>
      <c r="J22" s="30">
        <f t="shared" si="11"/>
        <v>5.2098157482676042</v>
      </c>
      <c r="K22" s="17">
        <f t="shared" si="12"/>
        <v>0.13280152257991371</v>
      </c>
      <c r="L22" s="32">
        <f t="shared" si="2"/>
        <v>2.589317190158319E-3</v>
      </c>
      <c r="M22" s="21" t="s">
        <v>25</v>
      </c>
      <c r="N22" s="12">
        <v>3.2473691935699835</v>
      </c>
      <c r="O22" s="12">
        <v>3.2371725294354885</v>
      </c>
      <c r="P22" s="12">
        <v>3.0826125678178795</v>
      </c>
      <c r="Q22" s="31">
        <v>3.1890514302744504</v>
      </c>
      <c r="R22" s="29">
        <v>9.231964347122748E-2</v>
      </c>
      <c r="S22" s="12">
        <v>0.56142611683848798</v>
      </c>
      <c r="T22" s="12">
        <v>0.78884388807069228</v>
      </c>
      <c r="U22" s="12">
        <v>1.0498281786941581</v>
      </c>
      <c r="V22" s="16">
        <f t="shared" si="3"/>
        <v>0.80003272786777957</v>
      </c>
      <c r="W22" s="17">
        <f t="shared" si="4"/>
        <v>0.24439319979946472</v>
      </c>
      <c r="X22" s="32">
        <f t="shared" si="5"/>
        <v>6.322593028499651E-3</v>
      </c>
      <c r="Y22" s="21" t="s">
        <v>25</v>
      </c>
      <c r="Z22" s="12">
        <v>5.0654995225538197</v>
      </c>
      <c r="AA22" s="12">
        <v>5.3268722424576733</v>
      </c>
      <c r="AB22" s="12">
        <v>5.2370754797913186</v>
      </c>
      <c r="AC22" s="30">
        <f t="shared" si="6"/>
        <v>5.2098157482676042</v>
      </c>
      <c r="AD22" s="17">
        <f t="shared" si="7"/>
        <v>0.13280152257991371</v>
      </c>
      <c r="AE22" s="12">
        <v>0.56142611683848798</v>
      </c>
      <c r="AF22" s="12">
        <v>0.78884388807069228</v>
      </c>
      <c r="AG22" s="12">
        <v>1.0498281786941581</v>
      </c>
      <c r="AH22" s="16">
        <f t="shared" si="8"/>
        <v>0.80003272786777957</v>
      </c>
      <c r="AI22" s="17">
        <f t="shared" si="9"/>
        <v>0.24439319979946472</v>
      </c>
      <c r="AJ22" s="32">
        <f t="shared" si="10"/>
        <v>6.409801904889641E-4</v>
      </c>
      <c r="AK22" s="21" t="s">
        <v>25</v>
      </c>
      <c r="AM22" s="38">
        <v>3.2473691935699835</v>
      </c>
      <c r="AN22" s="38">
        <v>3.2371725294354885</v>
      </c>
      <c r="AO22" s="38">
        <v>3.0826125678178795</v>
      </c>
      <c r="AP22" s="38">
        <v>5.0654995225538197</v>
      </c>
      <c r="AQ22" s="38">
        <v>5.3268722424576733</v>
      </c>
      <c r="AR22" s="38">
        <v>5.2370754797913186</v>
      </c>
      <c r="AS22" s="38">
        <v>0.56142611683848798</v>
      </c>
      <c r="AT22" s="38">
        <v>0.78884388807069228</v>
      </c>
      <c r="AU22" s="38">
        <v>1.0498281786941581</v>
      </c>
    </row>
    <row r="23" spans="1:47" x14ac:dyDescent="0.35">
      <c r="A23" s="21" t="s">
        <v>25</v>
      </c>
      <c r="B23" s="12">
        <v>5.4467515216458233</v>
      </c>
      <c r="C23" s="12">
        <v>5.2973875144276814</v>
      </c>
      <c r="D23" s="12">
        <v>5.014602849076482</v>
      </c>
      <c r="E23" s="16">
        <v>5.2529139617166623</v>
      </c>
      <c r="F23" s="29">
        <v>0.21948016190288314</v>
      </c>
      <c r="G23" s="12">
        <v>5.6808068692257043</v>
      </c>
      <c r="H23" s="12">
        <v>5.6676548236880615</v>
      </c>
      <c r="I23" s="12">
        <v>5.8824715674695556</v>
      </c>
      <c r="J23" s="30">
        <f t="shared" si="11"/>
        <v>5.7436444201277732</v>
      </c>
      <c r="K23" s="17">
        <f t="shared" si="12"/>
        <v>0.1204075442185773</v>
      </c>
      <c r="L23" s="18">
        <f t="shared" si="2"/>
        <v>0.12568023173314824</v>
      </c>
      <c r="M23" s="21" t="s">
        <v>25</v>
      </c>
      <c r="N23" s="12">
        <v>5.4467515216458233</v>
      </c>
      <c r="O23" s="12">
        <v>5.2973875144276814</v>
      </c>
      <c r="P23" s="12">
        <v>5.014602849076482</v>
      </c>
      <c r="Q23" s="31">
        <v>5.2529139617166623</v>
      </c>
      <c r="R23" s="29">
        <v>0.21948016190288314</v>
      </c>
      <c r="S23" s="12">
        <v>0.6766748661554044</v>
      </c>
      <c r="T23" s="12">
        <v>0.95029662856316</v>
      </c>
      <c r="U23" s="12">
        <v>0.76826797858486473</v>
      </c>
      <c r="V23" s="16">
        <f t="shared" si="3"/>
        <v>0.79841315776780986</v>
      </c>
      <c r="W23" s="17">
        <f t="shared" si="4"/>
        <v>0.13927945321101806</v>
      </c>
      <c r="X23" s="32">
        <f t="shared" si="5"/>
        <v>1.2948429665795985E-3</v>
      </c>
      <c r="Y23" s="21" t="s">
        <v>25</v>
      </c>
      <c r="Z23" s="12">
        <v>5.6808068692257043</v>
      </c>
      <c r="AA23" s="12">
        <v>5.6676548236880615</v>
      </c>
      <c r="AB23" s="12">
        <v>5.8824715674695556</v>
      </c>
      <c r="AC23" s="30">
        <f t="shared" si="6"/>
        <v>5.7436444201277732</v>
      </c>
      <c r="AD23" s="17">
        <f t="shared" si="7"/>
        <v>0.1204075442185773</v>
      </c>
      <c r="AE23" s="12">
        <v>0.6766748661554044</v>
      </c>
      <c r="AF23" s="12">
        <v>0.95029662856316</v>
      </c>
      <c r="AG23" s="12">
        <v>0.76826797858486473</v>
      </c>
      <c r="AH23" s="16">
        <f t="shared" si="8"/>
        <v>0.79841315776780986</v>
      </c>
      <c r="AI23" s="17">
        <f t="shared" si="9"/>
        <v>0.13927945321101806</v>
      </c>
      <c r="AJ23" s="32">
        <f t="shared" si="10"/>
        <v>5.7162159190853198E-4</v>
      </c>
      <c r="AK23" s="21" t="s">
        <v>25</v>
      </c>
      <c r="AM23" s="38">
        <v>5.4467515216458233</v>
      </c>
      <c r="AN23" s="38">
        <v>5.2973875144276814</v>
      </c>
      <c r="AO23" s="38">
        <v>5.014602849076482</v>
      </c>
      <c r="AP23" s="38">
        <v>5.6808068692257043</v>
      </c>
      <c r="AQ23" s="38">
        <v>5.6676548236880615</v>
      </c>
      <c r="AR23" s="38">
        <v>5.8824715674695556</v>
      </c>
      <c r="AS23" s="38">
        <v>0.6766748661554044</v>
      </c>
      <c r="AT23" s="38">
        <v>0.95029662856316</v>
      </c>
      <c r="AU23" s="38">
        <v>0.76826797858486473</v>
      </c>
    </row>
    <row r="24" spans="1:47" x14ac:dyDescent="0.35">
      <c r="A24" s="21" t="s">
        <v>26</v>
      </c>
      <c r="B24" s="12">
        <v>4.1130178812623148</v>
      </c>
      <c r="C24" s="12">
        <v>4.0499958330816828</v>
      </c>
      <c r="D24" s="12">
        <v>3.9372195363373934</v>
      </c>
      <c r="E24" s="16">
        <v>4.0334110835604635</v>
      </c>
      <c r="F24" s="29">
        <v>8.9064891832284804E-2</v>
      </c>
      <c r="G24" s="12">
        <v>3.9678225548555761</v>
      </c>
      <c r="H24" s="12">
        <v>4.2577323585751952</v>
      </c>
      <c r="I24" s="12">
        <v>4.1649103600158437</v>
      </c>
      <c r="J24" s="30">
        <f t="shared" si="11"/>
        <v>4.1301550911488718</v>
      </c>
      <c r="K24" s="17">
        <f t="shared" si="12"/>
        <v>0.1480468510597191</v>
      </c>
      <c r="L24" s="18">
        <f t="shared" si="2"/>
        <v>0.50817863640112115</v>
      </c>
      <c r="M24" s="21" t="s">
        <v>26</v>
      </c>
      <c r="N24" s="12">
        <v>4.1130178812623148</v>
      </c>
      <c r="O24" s="12">
        <v>4.0499958330816828</v>
      </c>
      <c r="P24" s="12">
        <v>3.9372195363373934</v>
      </c>
      <c r="Q24" s="31">
        <v>4.0334110835604635</v>
      </c>
      <c r="R24" s="29">
        <v>8.9064891832284804E-2</v>
      </c>
      <c r="S24" s="12">
        <v>0.45088260384539669</v>
      </c>
      <c r="T24" s="12">
        <v>0.92912920795327769</v>
      </c>
      <c r="U24" s="12">
        <v>1.1544064571166088</v>
      </c>
      <c r="V24" s="16">
        <f t="shared" si="3"/>
        <v>0.84480608963842785</v>
      </c>
      <c r="W24" s="17">
        <f t="shared" si="4"/>
        <v>0.35926208294523426</v>
      </c>
      <c r="X24" s="32">
        <f t="shared" si="5"/>
        <v>6.3885134198117836E-3</v>
      </c>
      <c r="Y24" s="21" t="s">
        <v>26</v>
      </c>
      <c r="Z24" s="12">
        <v>3.9678225548555761</v>
      </c>
      <c r="AA24" s="12">
        <v>4.2577323585751952</v>
      </c>
      <c r="AB24" s="12">
        <v>4.1649103600158437</v>
      </c>
      <c r="AC24" s="30">
        <f t="shared" si="6"/>
        <v>4.1301550911488718</v>
      </c>
      <c r="AD24" s="17">
        <f t="shared" si="7"/>
        <v>0.1480468510597191</v>
      </c>
      <c r="AE24" s="12">
        <v>0.45088260384539669</v>
      </c>
      <c r="AF24" s="12">
        <v>0.92912920795327769</v>
      </c>
      <c r="AG24" s="12">
        <v>1.1544064571166088</v>
      </c>
      <c r="AH24" s="16">
        <f t="shared" si="8"/>
        <v>0.84480608963842785</v>
      </c>
      <c r="AI24" s="17">
        <f t="shared" si="9"/>
        <v>0.35926208294523426</v>
      </c>
      <c r="AJ24" s="32">
        <f t="shared" si="10"/>
        <v>2.0173943863252292E-3</v>
      </c>
      <c r="AK24" s="21" t="s">
        <v>26</v>
      </c>
      <c r="AM24" s="38">
        <v>4.1130178812623148</v>
      </c>
      <c r="AN24" s="38">
        <v>4.0499958330816828</v>
      </c>
      <c r="AO24" s="38">
        <v>3.9372195363373934</v>
      </c>
      <c r="AP24" s="38">
        <v>3.9678225548555761</v>
      </c>
      <c r="AQ24" s="38">
        <v>4.2577323585751952</v>
      </c>
      <c r="AR24" s="38">
        <v>4.1649103600158437</v>
      </c>
      <c r="AS24" s="38">
        <v>0.45088260384539669</v>
      </c>
      <c r="AT24" s="38">
        <v>0.92912920795327769</v>
      </c>
      <c r="AU24" s="38">
        <v>1.1544064571166088</v>
      </c>
    </row>
    <row r="25" spans="1:47" x14ac:dyDescent="0.35">
      <c r="A25" s="21" t="s">
        <v>27</v>
      </c>
      <c r="B25" s="12">
        <v>3.6417402585928511</v>
      </c>
      <c r="C25" s="12">
        <v>3.6039432657688462</v>
      </c>
      <c r="D25" s="12">
        <v>3.8373396964570752</v>
      </c>
      <c r="E25" s="16">
        <v>3.6943410736062572</v>
      </c>
      <c r="F25" s="29">
        <v>0.12527413048813099</v>
      </c>
      <c r="G25" s="12">
        <v>5.7414285887611856</v>
      </c>
      <c r="H25" s="12">
        <v>5.589768210944853</v>
      </c>
      <c r="I25" s="12">
        <v>5.8618902602838734</v>
      </c>
      <c r="J25" s="30">
        <f t="shared" si="11"/>
        <v>5.7310290199966376</v>
      </c>
      <c r="K25" s="17">
        <f t="shared" si="12"/>
        <v>0.13635877568746169</v>
      </c>
      <c r="L25" s="32">
        <f t="shared" si="2"/>
        <v>2.692279146563502E-4</v>
      </c>
      <c r="M25" s="21" t="s">
        <v>27</v>
      </c>
      <c r="N25" s="12">
        <v>3.6417402585928511</v>
      </c>
      <c r="O25" s="12">
        <v>3.6039432657688462</v>
      </c>
      <c r="P25" s="12">
        <v>3.8373396964570752</v>
      </c>
      <c r="Q25" s="31">
        <v>3.6943410736062572</v>
      </c>
      <c r="R25" s="29">
        <v>0.12527413048813099</v>
      </c>
      <c r="S25" s="12">
        <v>0.68986242820889532</v>
      </c>
      <c r="T25" s="12">
        <v>0.86830506210765324</v>
      </c>
      <c r="U25" s="12">
        <v>1.1095899559236009</v>
      </c>
      <c r="V25" s="16">
        <f t="shared" si="3"/>
        <v>0.88925248208004992</v>
      </c>
      <c r="W25" s="17">
        <f t="shared" si="4"/>
        <v>0.21064637472076145</v>
      </c>
      <c r="X25" s="32">
        <f t="shared" si="5"/>
        <v>6.8455293435505421E-4</v>
      </c>
      <c r="Y25" s="21" t="s">
        <v>27</v>
      </c>
      <c r="Z25" s="12">
        <v>5.7414285887611856</v>
      </c>
      <c r="AA25" s="12">
        <v>5.589768210944853</v>
      </c>
      <c r="AB25" s="12">
        <v>5.8618902602838734</v>
      </c>
      <c r="AC25" s="30">
        <f t="shared" si="6"/>
        <v>5.7310290199966376</v>
      </c>
      <c r="AD25" s="17">
        <f t="shared" si="7"/>
        <v>0.13635877568746169</v>
      </c>
      <c r="AE25" s="12">
        <v>0.68986242820889532</v>
      </c>
      <c r="AF25" s="12">
        <v>0.86830506210765324</v>
      </c>
      <c r="AG25" s="12">
        <v>1.1095899559236009</v>
      </c>
      <c r="AH25" s="16">
        <f t="shared" si="8"/>
        <v>0.88925248208004992</v>
      </c>
      <c r="AI25" s="17">
        <f t="shared" si="9"/>
        <v>0.21064637472076145</v>
      </c>
      <c r="AJ25" s="32">
        <f t="shared" si="10"/>
        <v>4.7239721548820394E-4</v>
      </c>
      <c r="AK25" s="21" t="s">
        <v>27</v>
      </c>
      <c r="AM25" s="38">
        <v>3.6417402585928511</v>
      </c>
      <c r="AN25" s="38">
        <v>3.6039432657688462</v>
      </c>
      <c r="AO25" s="38">
        <v>3.8373396964570752</v>
      </c>
      <c r="AP25" s="38">
        <v>5.7414285887611856</v>
      </c>
      <c r="AQ25" s="38">
        <v>5.589768210944853</v>
      </c>
      <c r="AR25" s="38">
        <v>5.8618902602838734</v>
      </c>
      <c r="AS25" s="38">
        <v>0.68986242820889532</v>
      </c>
      <c r="AT25" s="38">
        <v>0.86830506210765324</v>
      </c>
      <c r="AU25" s="38">
        <v>1.1095899559236009</v>
      </c>
    </row>
    <row r="26" spans="1:47" x14ac:dyDescent="0.35">
      <c r="A26" s="21" t="s">
        <v>28</v>
      </c>
      <c r="B26" s="12">
        <v>4.2417355190631056</v>
      </c>
      <c r="C26" s="12">
        <v>3.8843325915914262</v>
      </c>
      <c r="D26" s="12">
        <v>3.9665260296921483</v>
      </c>
      <c r="E26" s="16">
        <v>4.0308647134488931</v>
      </c>
      <c r="F26" s="29">
        <v>0.18718657220002316</v>
      </c>
      <c r="G26" s="12">
        <v>6.7506234153772322</v>
      </c>
      <c r="H26" s="12">
        <v>5.5309203593376672</v>
      </c>
      <c r="I26" s="12">
        <v>6.9019125027388544</v>
      </c>
      <c r="J26" s="30">
        <f t="shared" si="11"/>
        <v>6.3944854258179182</v>
      </c>
      <c r="K26" s="17">
        <f t="shared" si="12"/>
        <v>0.75168515019418736</v>
      </c>
      <c r="L26" s="32">
        <f t="shared" si="2"/>
        <v>2.4768840337339618E-2</v>
      </c>
      <c r="M26" s="21" t="s">
        <v>28</v>
      </c>
      <c r="N26" s="12">
        <v>4.2417355190631056</v>
      </c>
      <c r="O26" s="12">
        <v>3.8843325915914262</v>
      </c>
      <c r="P26" s="12">
        <v>3.9665260296921483</v>
      </c>
      <c r="Q26" s="31">
        <v>4.0308647134488931</v>
      </c>
      <c r="R26" s="29">
        <v>0.18718657220002316</v>
      </c>
      <c r="S26" s="12">
        <v>0.49049356635298635</v>
      </c>
      <c r="T26" s="12">
        <v>0.31553677741501823</v>
      </c>
      <c r="U26" s="12">
        <v>0.54311503744958711</v>
      </c>
      <c r="V26" s="16">
        <f t="shared" si="3"/>
        <v>0.44971512707253058</v>
      </c>
      <c r="W26" s="17">
        <f t="shared" si="4"/>
        <v>0.11914330422941445</v>
      </c>
      <c r="X26" s="32">
        <f t="shared" si="5"/>
        <v>7.0058912809940418E-4</v>
      </c>
      <c r="Y26" s="21" t="s">
        <v>28</v>
      </c>
      <c r="Z26" s="12">
        <v>6.7506234153772322</v>
      </c>
      <c r="AA26" s="12">
        <v>5.5309203593376672</v>
      </c>
      <c r="AB26" s="12">
        <v>6.9019125027388544</v>
      </c>
      <c r="AC26" s="30">
        <f t="shared" si="6"/>
        <v>6.3944854258179182</v>
      </c>
      <c r="AD26" s="17">
        <f t="shared" si="7"/>
        <v>0.75168515019418736</v>
      </c>
      <c r="AE26" s="12">
        <v>0.49049356635298635</v>
      </c>
      <c r="AF26" s="12">
        <v>0.31553677741501823</v>
      </c>
      <c r="AG26" s="12">
        <v>0.54311503744958711</v>
      </c>
      <c r="AH26" s="16">
        <f t="shared" si="8"/>
        <v>0.44971512707253058</v>
      </c>
      <c r="AI26" s="17">
        <f t="shared" si="9"/>
        <v>0.11914330422941445</v>
      </c>
      <c r="AJ26" s="32">
        <f t="shared" si="10"/>
        <v>3.7650304687580909E-3</v>
      </c>
      <c r="AK26" s="21" t="s">
        <v>28</v>
      </c>
      <c r="AM26" s="38">
        <v>4.2417355190631056</v>
      </c>
      <c r="AN26" s="38">
        <v>3.8843325915914262</v>
      </c>
      <c r="AO26" s="38">
        <v>3.9665260296921483</v>
      </c>
      <c r="AP26" s="38">
        <v>6.7506234153772322</v>
      </c>
      <c r="AQ26" s="38">
        <v>5.5309203593376672</v>
      </c>
      <c r="AR26" s="38">
        <v>6.9019125027388544</v>
      </c>
      <c r="AS26" s="38">
        <v>0.49049356635298635</v>
      </c>
      <c r="AT26" s="38">
        <v>0.31553677741501823</v>
      </c>
      <c r="AU26" s="38">
        <v>0.54311503744958711</v>
      </c>
    </row>
    <row r="27" spans="1:47" x14ac:dyDescent="0.35">
      <c r="A27" s="21" t="s">
        <v>29</v>
      </c>
      <c r="B27" s="12">
        <v>3.538694189843699</v>
      </c>
      <c r="C27" s="12">
        <v>3.5306941276209929</v>
      </c>
      <c r="D27" s="12">
        <v>3.7493624950416287</v>
      </c>
      <c r="E27" s="16">
        <v>3.60625027083544</v>
      </c>
      <c r="F27" s="29">
        <v>0.12400335393376891</v>
      </c>
      <c r="G27" s="12">
        <v>4.296976678500025</v>
      </c>
      <c r="H27" s="12">
        <v>3.8019970868893407</v>
      </c>
      <c r="I27" s="12">
        <v>4.3897420844802086</v>
      </c>
      <c r="J27" s="30">
        <f t="shared" si="11"/>
        <v>4.1629052832898585</v>
      </c>
      <c r="K27" s="17">
        <f t="shared" si="12"/>
        <v>0.31597847997683781</v>
      </c>
      <c r="L27" s="18">
        <f t="shared" si="2"/>
        <v>6.2948092517547183E-2</v>
      </c>
      <c r="M27" s="21" t="s">
        <v>29</v>
      </c>
      <c r="N27" s="12">
        <v>3.538694189843699</v>
      </c>
      <c r="O27" s="12">
        <v>3.5306941276209929</v>
      </c>
      <c r="P27" s="12">
        <v>3.7493624950416287</v>
      </c>
      <c r="Q27" s="31">
        <v>3.60625027083544</v>
      </c>
      <c r="R27" s="29">
        <v>0.12400335393376891</v>
      </c>
      <c r="S27" s="12">
        <v>1.0968507333908541</v>
      </c>
      <c r="T27" s="12">
        <v>1.0640638481449525</v>
      </c>
      <c r="U27" s="12">
        <v>0.91317946505608283</v>
      </c>
      <c r="V27" s="16">
        <f t="shared" si="3"/>
        <v>1.0246980155306298</v>
      </c>
      <c r="W27" s="17">
        <f t="shared" si="4"/>
        <v>9.7959355275491905E-2</v>
      </c>
      <c r="X27" s="32">
        <f t="shared" si="5"/>
        <v>2.4309927536150517E-3</v>
      </c>
      <c r="Y27" s="21" t="s">
        <v>29</v>
      </c>
      <c r="Z27" s="12">
        <v>4.296976678500025</v>
      </c>
      <c r="AA27" s="12">
        <v>3.8019970868893407</v>
      </c>
      <c r="AB27" s="12">
        <v>4.3897420844802086</v>
      </c>
      <c r="AC27" s="30">
        <f t="shared" si="6"/>
        <v>4.1629052832898585</v>
      </c>
      <c r="AD27" s="17">
        <f t="shared" si="7"/>
        <v>0.31597847997683781</v>
      </c>
      <c r="AE27" s="12">
        <v>1.0968507333908541</v>
      </c>
      <c r="AF27" s="12">
        <v>1.0640638481449525</v>
      </c>
      <c r="AG27" s="12">
        <v>0.91317946505608283</v>
      </c>
      <c r="AH27" s="16">
        <f t="shared" si="8"/>
        <v>1.0246980155306298</v>
      </c>
      <c r="AI27" s="17">
        <f t="shared" si="9"/>
        <v>9.7959355275491905E-2</v>
      </c>
      <c r="AJ27" s="32">
        <f t="shared" si="10"/>
        <v>4.6807097693292322E-3</v>
      </c>
      <c r="AK27" s="21" t="s">
        <v>29</v>
      </c>
      <c r="AM27" s="38">
        <v>3.538694189843699</v>
      </c>
      <c r="AN27" s="38">
        <v>3.5306941276209929</v>
      </c>
      <c r="AO27" s="38">
        <v>3.7493624950416287</v>
      </c>
      <c r="AP27" s="38">
        <v>4.296976678500025</v>
      </c>
      <c r="AQ27" s="38">
        <v>3.8019970868893407</v>
      </c>
      <c r="AR27" s="38">
        <v>4.3897420844802086</v>
      </c>
      <c r="AS27" s="38">
        <v>1.0968507333908541</v>
      </c>
      <c r="AT27" s="38">
        <v>1.0640638481449525</v>
      </c>
      <c r="AU27" s="38">
        <v>0.91317946505608283</v>
      </c>
    </row>
    <row r="28" spans="1:47" x14ac:dyDescent="0.35">
      <c r="A28" s="21" t="s">
        <v>30</v>
      </c>
      <c r="B28" s="12">
        <v>3.9959147957695516</v>
      </c>
      <c r="C28" s="12">
        <v>3.3003075808430795</v>
      </c>
      <c r="D28" s="12">
        <v>3.3249684723258031</v>
      </c>
      <c r="E28" s="16">
        <v>3.5403969496461447</v>
      </c>
      <c r="F28" s="29">
        <v>0.39468268393085287</v>
      </c>
      <c r="G28" s="12">
        <v>3.9983682430218788</v>
      </c>
      <c r="H28" s="12">
        <v>4.3400790091655983</v>
      </c>
      <c r="I28" s="12">
        <v>4.6684031679758533</v>
      </c>
      <c r="J28" s="30">
        <f t="shared" si="11"/>
        <v>4.3356168067211103</v>
      </c>
      <c r="K28" s="17">
        <f t="shared" si="12"/>
        <v>0.33503974928732155</v>
      </c>
      <c r="L28" s="18">
        <f t="shared" si="2"/>
        <v>0.18921886331856386</v>
      </c>
      <c r="M28" s="21" t="s">
        <v>30</v>
      </c>
      <c r="N28" s="12">
        <v>3.9959147957695516</v>
      </c>
      <c r="O28" s="12">
        <v>3.3003075808430795</v>
      </c>
      <c r="P28" s="12">
        <v>3.3249684723258031</v>
      </c>
      <c r="Q28" s="31">
        <v>3.5403969496461447</v>
      </c>
      <c r="R28" s="29">
        <v>0.39468268393085287</v>
      </c>
      <c r="S28" s="12">
        <v>0.55700906793518656</v>
      </c>
      <c r="T28" s="12">
        <v>0.69652148060056496</v>
      </c>
      <c r="U28" s="12">
        <v>0.58332094544373425</v>
      </c>
      <c r="V28" s="16">
        <f t="shared" si="3"/>
        <v>0.61228383132649522</v>
      </c>
      <c r="W28" s="17">
        <f t="shared" si="4"/>
        <v>7.4128704905199086E-2</v>
      </c>
      <c r="X28" s="32">
        <f t="shared" si="5"/>
        <v>7.7025127888139039E-3</v>
      </c>
      <c r="Y28" s="21" t="s">
        <v>30</v>
      </c>
      <c r="Z28" s="12">
        <v>3.9983682430218788</v>
      </c>
      <c r="AA28" s="12">
        <v>4.3400790091655983</v>
      </c>
      <c r="AB28" s="12">
        <v>4.6684031679758533</v>
      </c>
      <c r="AC28" s="30">
        <f t="shared" si="6"/>
        <v>4.3356168067211103</v>
      </c>
      <c r="AD28" s="17">
        <f t="shared" si="7"/>
        <v>0.33503974928732155</v>
      </c>
      <c r="AE28" s="12">
        <v>0.55700906793518656</v>
      </c>
      <c r="AF28" s="12">
        <v>0.69652148060056496</v>
      </c>
      <c r="AG28" s="12">
        <v>0.58332094544373425</v>
      </c>
      <c r="AH28" s="16">
        <f t="shared" si="8"/>
        <v>0.61228383132649522</v>
      </c>
      <c r="AI28" s="17">
        <f t="shared" si="9"/>
        <v>7.4128704905199086E-2</v>
      </c>
      <c r="AJ28" s="32">
        <f t="shared" si="10"/>
        <v>2.5955081103430614E-3</v>
      </c>
      <c r="AK28" s="21" t="s">
        <v>30</v>
      </c>
      <c r="AM28" s="38">
        <v>3.9959147957695516</v>
      </c>
      <c r="AN28" s="38">
        <v>3.3003075808430795</v>
      </c>
      <c r="AO28" s="38">
        <v>3.3249684723258031</v>
      </c>
      <c r="AP28" s="38">
        <v>3.9983682430218788</v>
      </c>
      <c r="AQ28" s="38">
        <v>4.3400790091655983</v>
      </c>
      <c r="AR28" s="38">
        <v>4.6684031679758533</v>
      </c>
      <c r="AS28" s="38">
        <v>0.55700906793518656</v>
      </c>
      <c r="AT28" s="38">
        <v>0.69652148060056496</v>
      </c>
      <c r="AU28" s="38">
        <v>0.58332094544373425</v>
      </c>
    </row>
    <row r="29" spans="1:47" x14ac:dyDescent="0.35">
      <c r="A29" s="21" t="s">
        <v>31</v>
      </c>
      <c r="B29" s="12">
        <v>4.8969701079580625</v>
      </c>
      <c r="C29" s="12">
        <v>5.2995200962080045</v>
      </c>
      <c r="D29" s="12">
        <v>4.9611761096681786</v>
      </c>
      <c r="E29" s="16">
        <v>5.0525554379447488</v>
      </c>
      <c r="F29" s="29">
        <v>0.21627357556394852</v>
      </c>
      <c r="G29" s="12">
        <v>6.7395837909738177</v>
      </c>
      <c r="H29" s="12">
        <v>2.9313917848119133</v>
      </c>
      <c r="I29" s="12">
        <v>8.3015594518222589</v>
      </c>
      <c r="J29" s="30">
        <f t="shared" si="11"/>
        <v>5.9908450092026628</v>
      </c>
      <c r="K29" s="17">
        <f t="shared" si="12"/>
        <v>2.7622694501889105</v>
      </c>
      <c r="L29" s="18">
        <f t="shared" si="2"/>
        <v>0.63805966634566902</v>
      </c>
      <c r="M29" s="21" t="s">
        <v>31</v>
      </c>
      <c r="N29" s="12">
        <v>4.8969701079580625</v>
      </c>
      <c r="O29" s="12">
        <v>5.2995200962080045</v>
      </c>
      <c r="P29" s="12">
        <v>4.9611761096681786</v>
      </c>
      <c r="Q29" s="31">
        <v>5.0525554379447488</v>
      </c>
      <c r="R29" s="29">
        <v>0.21627357556394852</v>
      </c>
      <c r="S29" s="12">
        <v>0.56439014620468664</v>
      </c>
      <c r="T29" s="12">
        <v>0.52733827358301621</v>
      </c>
      <c r="U29" s="12">
        <v>0.53401428666800188</v>
      </c>
      <c r="V29" s="16">
        <f t="shared" si="3"/>
        <v>0.54191423548523499</v>
      </c>
      <c r="W29" s="17">
        <f t="shared" si="4"/>
        <v>1.9748853376317793E-2</v>
      </c>
      <c r="X29" s="32">
        <f t="shared" si="5"/>
        <v>8.7599559495146165E-4</v>
      </c>
      <c r="Y29" s="21" t="s">
        <v>31</v>
      </c>
      <c r="Z29" s="12">
        <v>6.7395837909738177</v>
      </c>
      <c r="AA29" s="12">
        <v>2.9313917848119133</v>
      </c>
      <c r="AB29" s="12">
        <v>8.3015594518222589</v>
      </c>
      <c r="AC29" s="30">
        <f t="shared" si="6"/>
        <v>5.9908450092026628</v>
      </c>
      <c r="AD29" s="17">
        <f t="shared" si="7"/>
        <v>2.7622694501889105</v>
      </c>
      <c r="AE29" s="12">
        <v>0.56439014620468664</v>
      </c>
      <c r="AF29" s="12">
        <v>0.52733827358301621</v>
      </c>
      <c r="AG29" s="12">
        <v>0.53401428666800188</v>
      </c>
      <c r="AH29" s="16">
        <f t="shared" si="8"/>
        <v>0.54191423548523499</v>
      </c>
      <c r="AI29" s="17">
        <f t="shared" si="9"/>
        <v>1.9748853376317793E-2</v>
      </c>
      <c r="AJ29" s="18">
        <f t="shared" si="10"/>
        <v>7.5643245919004398E-2</v>
      </c>
      <c r="AK29" s="21" t="s">
        <v>31</v>
      </c>
      <c r="AM29" s="38">
        <v>4.8969701079580625</v>
      </c>
      <c r="AN29" s="38">
        <v>5.2995200962080045</v>
      </c>
      <c r="AO29" s="38">
        <v>4.9611761096681786</v>
      </c>
      <c r="AP29" s="38">
        <v>6.7395837909738177</v>
      </c>
      <c r="AQ29" s="38">
        <v>2.9313917848119133</v>
      </c>
      <c r="AR29" s="38">
        <v>8.3015594518222589</v>
      </c>
      <c r="AS29" s="38">
        <v>0.56439014620468664</v>
      </c>
      <c r="AT29" s="38">
        <v>0.52733827358301621</v>
      </c>
      <c r="AU29" s="38">
        <v>0.53401428666800188</v>
      </c>
    </row>
    <row r="30" spans="1:47" x14ac:dyDescent="0.35">
      <c r="A30" s="21" t="s">
        <v>32</v>
      </c>
      <c r="B30" s="12">
        <v>3.3172686289124007</v>
      </c>
      <c r="C30" s="12">
        <v>4.2697750440372131</v>
      </c>
      <c r="D30" s="12">
        <v>4.2167270382443709</v>
      </c>
      <c r="E30" s="16">
        <v>3.9345902370646613</v>
      </c>
      <c r="F30" s="29">
        <v>0.53527376047068131</v>
      </c>
      <c r="G30" s="12">
        <v>5.1824007063261677</v>
      </c>
      <c r="H30" s="12">
        <v>4.988428558051182</v>
      </c>
      <c r="I30" s="12">
        <v>5.3308897301780531</v>
      </c>
      <c r="J30" s="30">
        <f t="shared" si="11"/>
        <v>5.1672396648518015</v>
      </c>
      <c r="K30" s="17">
        <f t="shared" si="12"/>
        <v>0.17173324223215555</v>
      </c>
      <c r="L30" s="18">
        <f t="shared" si="2"/>
        <v>6.7007757375675436E-2</v>
      </c>
      <c r="M30" s="21" t="s">
        <v>32</v>
      </c>
      <c r="N30" s="12">
        <v>3.3172686289124007</v>
      </c>
      <c r="O30" s="12">
        <v>4.2697750440372131</v>
      </c>
      <c r="P30" s="12">
        <v>4.2167270382443709</v>
      </c>
      <c r="Q30" s="31">
        <v>3.9345902370646613</v>
      </c>
      <c r="R30" s="29">
        <v>0.53527376047068131</v>
      </c>
      <c r="S30" s="12">
        <v>4.2763157894736832</v>
      </c>
      <c r="T30" s="12">
        <v>2.1719298245614036</v>
      </c>
      <c r="U30" s="12">
        <v>4.742690058479532</v>
      </c>
      <c r="V30" s="16">
        <f t="shared" si="3"/>
        <v>3.7303118908382067</v>
      </c>
      <c r="W30" s="17">
        <f t="shared" si="4"/>
        <v>1.369595647652091</v>
      </c>
      <c r="X30" s="18">
        <f t="shared" si="5"/>
        <v>0.85044834631180888</v>
      </c>
      <c r="Y30" s="21" t="s">
        <v>32</v>
      </c>
      <c r="Z30" s="12">
        <v>5.1824007063261677</v>
      </c>
      <c r="AA30" s="12">
        <v>4.988428558051182</v>
      </c>
      <c r="AB30" s="12">
        <v>5.3308897301780531</v>
      </c>
      <c r="AC30" s="30">
        <f t="shared" si="6"/>
        <v>5.1672396648518015</v>
      </c>
      <c r="AD30" s="17">
        <f t="shared" si="7"/>
        <v>0.17173324223215555</v>
      </c>
      <c r="AE30" s="12">
        <v>4.2763157894736832</v>
      </c>
      <c r="AF30" s="12">
        <v>2.1719298245614036</v>
      </c>
      <c r="AG30" s="12">
        <v>4.742690058479532</v>
      </c>
      <c r="AH30" s="16">
        <f t="shared" si="8"/>
        <v>3.7303118908382067</v>
      </c>
      <c r="AI30" s="17">
        <f t="shared" si="9"/>
        <v>1.369595647652091</v>
      </c>
      <c r="AJ30" s="18">
        <f t="shared" si="10"/>
        <v>0.17494365621998409</v>
      </c>
      <c r="AK30" s="21" t="s">
        <v>32</v>
      </c>
      <c r="AM30" s="38">
        <v>3.3172686289124007</v>
      </c>
      <c r="AN30" s="38">
        <v>4.2697750440372131</v>
      </c>
      <c r="AO30" s="38">
        <v>4.2167270382443709</v>
      </c>
      <c r="AP30" s="38">
        <v>5.1824007063261677</v>
      </c>
      <c r="AQ30" s="38">
        <v>4.988428558051182</v>
      </c>
      <c r="AR30" s="38">
        <v>5.3308897301780531</v>
      </c>
      <c r="AS30" s="38">
        <v>4.2763157894736832</v>
      </c>
      <c r="AT30" s="38">
        <v>2.1719298245614036</v>
      </c>
      <c r="AU30" s="38">
        <v>4.742690058479532</v>
      </c>
    </row>
    <row r="31" spans="1:47" x14ac:dyDescent="0.35">
      <c r="A31" s="21" t="s">
        <v>33</v>
      </c>
      <c r="B31" s="12">
        <v>5.4275921655186972</v>
      </c>
      <c r="C31" s="12">
        <v>5.523885318811681</v>
      </c>
      <c r="D31" s="12">
        <v>6.6059741327570407</v>
      </c>
      <c r="E31" s="31">
        <v>5.8524838723624732</v>
      </c>
      <c r="F31" s="29">
        <v>0.65431549899485164</v>
      </c>
      <c r="G31" s="12">
        <v>3.9098696692036627</v>
      </c>
      <c r="H31" s="12">
        <v>3.8795059607755107</v>
      </c>
      <c r="I31" s="12">
        <v>3.5937617761034359</v>
      </c>
      <c r="J31" s="16">
        <f t="shared" si="11"/>
        <v>3.7943791353608698</v>
      </c>
      <c r="K31" s="17">
        <f t="shared" si="12"/>
        <v>0.17440178417650196</v>
      </c>
      <c r="L31" s="18">
        <f t="shared" si="2"/>
        <v>5.0023039828346487E-2</v>
      </c>
      <c r="M31" s="21" t="s">
        <v>33</v>
      </c>
      <c r="N31" s="12">
        <v>5.4275921655186972</v>
      </c>
      <c r="O31" s="12">
        <v>5.523885318811681</v>
      </c>
      <c r="P31" s="12">
        <v>6.6059741327570407</v>
      </c>
      <c r="Q31" s="31">
        <v>5.8524838723624732</v>
      </c>
      <c r="R31" s="29">
        <v>0.65431549899485164</v>
      </c>
      <c r="S31" s="12">
        <v>0.50812970361423393</v>
      </c>
      <c r="T31" s="12">
        <v>0.44100157948527363</v>
      </c>
      <c r="U31" s="12">
        <v>0.51593421908389858</v>
      </c>
      <c r="V31" s="16">
        <f t="shared" si="3"/>
        <v>0.48835516739446866</v>
      </c>
      <c r="W31" s="17">
        <f t="shared" si="4"/>
        <v>4.1194651732166139E-2</v>
      </c>
      <c r="X31" s="32">
        <f t="shared" si="5"/>
        <v>4.6234292407286003E-3</v>
      </c>
      <c r="Y31" s="21" t="s">
        <v>33</v>
      </c>
      <c r="Z31" s="12">
        <v>3.9098696692036627</v>
      </c>
      <c r="AA31" s="12">
        <v>3.8795059607755107</v>
      </c>
      <c r="AB31" s="12">
        <v>3.5937617761034359</v>
      </c>
      <c r="AC31" s="30">
        <f t="shared" si="6"/>
        <v>3.7943791353608698</v>
      </c>
      <c r="AD31" s="17">
        <f t="shared" si="7"/>
        <v>0.17440178417650196</v>
      </c>
      <c r="AE31" s="12">
        <v>0.50812970361423393</v>
      </c>
      <c r="AF31" s="12">
        <v>0.44100157948527363</v>
      </c>
      <c r="AG31" s="12">
        <v>0.51593421908389858</v>
      </c>
      <c r="AH31" s="16">
        <f t="shared" si="8"/>
        <v>0.48835516739446866</v>
      </c>
      <c r="AI31" s="17">
        <f t="shared" si="9"/>
        <v>4.1194651732166139E-2</v>
      </c>
      <c r="AJ31" s="32">
        <f t="shared" si="10"/>
        <v>1.1992375141838493E-3</v>
      </c>
      <c r="AK31" s="21" t="s">
        <v>33</v>
      </c>
      <c r="AM31" s="38">
        <v>5.4275921655186972</v>
      </c>
      <c r="AN31" s="38">
        <v>5.523885318811681</v>
      </c>
      <c r="AO31" s="38">
        <v>6.6059741327570407</v>
      </c>
      <c r="AP31" s="38">
        <v>3.9098696692036627</v>
      </c>
      <c r="AQ31" s="38">
        <v>3.8795059607755107</v>
      </c>
      <c r="AR31" s="38">
        <v>3.5937617761034359</v>
      </c>
      <c r="AS31" s="38">
        <v>0.50812970361423393</v>
      </c>
      <c r="AT31" s="38">
        <v>0.44100157948527363</v>
      </c>
      <c r="AU31" s="38">
        <v>0.51593421908389858</v>
      </c>
    </row>
    <row r="32" spans="1:47" x14ac:dyDescent="0.35">
      <c r="A32" s="21" t="s">
        <v>34</v>
      </c>
      <c r="B32" s="12">
        <v>2.6392914259356752</v>
      </c>
      <c r="C32" s="12">
        <v>2.1791355068361495</v>
      </c>
      <c r="D32" s="12">
        <v>2.1070297348241427</v>
      </c>
      <c r="E32" s="16">
        <v>2.3084855558653223</v>
      </c>
      <c r="F32" s="29">
        <v>0.28874591485268658</v>
      </c>
      <c r="G32" s="12">
        <v>3.5812198103466688</v>
      </c>
      <c r="H32" s="12">
        <v>3.8106710658010812</v>
      </c>
      <c r="I32" s="12">
        <v>3.6192968505837162</v>
      </c>
      <c r="J32" s="30">
        <f t="shared" si="11"/>
        <v>3.6703959089104887</v>
      </c>
      <c r="K32" s="17">
        <f t="shared" si="12"/>
        <v>0.12296464930545557</v>
      </c>
      <c r="L32" s="32">
        <f t="shared" si="2"/>
        <v>2.3554094882583299E-2</v>
      </c>
      <c r="M32" s="21" t="s">
        <v>34</v>
      </c>
      <c r="N32" s="12">
        <v>2.6392914259356752</v>
      </c>
      <c r="O32" s="12">
        <v>2.1791355068361495</v>
      </c>
      <c r="P32" s="12">
        <v>2.1070297348241427</v>
      </c>
      <c r="Q32" s="31">
        <v>2.3084855558653223</v>
      </c>
      <c r="R32" s="29">
        <v>0.28874591485268658</v>
      </c>
      <c r="S32" s="12">
        <v>0.73516728624535321</v>
      </c>
      <c r="T32" s="12">
        <v>0.5907806691449814</v>
      </c>
      <c r="U32" s="12">
        <v>0.56171003717472112</v>
      </c>
      <c r="V32" s="16">
        <f t="shared" si="3"/>
        <v>0.62921933085501858</v>
      </c>
      <c r="W32" s="17">
        <f t="shared" si="4"/>
        <v>9.2897805944660267E-2</v>
      </c>
      <c r="X32" s="32">
        <f t="shared" si="5"/>
        <v>4.5065511322458065E-3</v>
      </c>
      <c r="Y32" s="21" t="s">
        <v>34</v>
      </c>
      <c r="Z32" s="12">
        <v>3.5812198103466688</v>
      </c>
      <c r="AA32" s="12">
        <v>3.8106710658010812</v>
      </c>
      <c r="AB32" s="12">
        <v>3.6192968505837162</v>
      </c>
      <c r="AC32" s="30">
        <f t="shared" si="6"/>
        <v>3.6703959089104887</v>
      </c>
      <c r="AD32" s="17">
        <f t="shared" si="7"/>
        <v>0.12296464930545557</v>
      </c>
      <c r="AE32" s="12">
        <v>0.73516728624535321</v>
      </c>
      <c r="AF32" s="12">
        <v>0.5907806691449814</v>
      </c>
      <c r="AG32" s="12">
        <v>0.56171003717472112</v>
      </c>
      <c r="AH32" s="16">
        <f t="shared" si="8"/>
        <v>0.62921933085501858</v>
      </c>
      <c r="AI32" s="17">
        <f t="shared" si="9"/>
        <v>9.2897805944660267E-2</v>
      </c>
      <c r="AJ32" s="32">
        <f t="shared" si="10"/>
        <v>1.2640996109321177E-3</v>
      </c>
      <c r="AK32" s="21" t="s">
        <v>34</v>
      </c>
      <c r="AM32" s="38">
        <v>2.6392914259356752</v>
      </c>
      <c r="AN32" s="38">
        <v>2.1791355068361495</v>
      </c>
      <c r="AO32" s="38">
        <v>2.1070297348241427</v>
      </c>
      <c r="AP32" s="38">
        <v>3.5812198103466688</v>
      </c>
      <c r="AQ32" s="38">
        <v>3.8106710658010812</v>
      </c>
      <c r="AR32" s="38">
        <v>3.6192968505837162</v>
      </c>
      <c r="AS32" s="38">
        <v>0.73516728624535321</v>
      </c>
      <c r="AT32" s="38">
        <v>0.5907806691449814</v>
      </c>
      <c r="AU32" s="38">
        <v>0.56171003717472112</v>
      </c>
    </row>
    <row r="33" spans="1:47" x14ac:dyDescent="0.35">
      <c r="A33" s="21" t="s">
        <v>35</v>
      </c>
      <c r="B33" s="12">
        <v>3.4877624928641753</v>
      </c>
      <c r="C33" s="12">
        <v>3.1677919872582878</v>
      </c>
      <c r="D33" s="12">
        <v>2.7839953440512262</v>
      </c>
      <c r="E33" s="16">
        <v>3.1465166080578961</v>
      </c>
      <c r="F33" s="29">
        <v>0.35236562155971918</v>
      </c>
      <c r="G33" s="12">
        <v>10.073257470016175</v>
      </c>
      <c r="H33" s="12">
        <v>10.503932934022792</v>
      </c>
      <c r="I33" s="12">
        <v>10.046251417817739</v>
      </c>
      <c r="J33" s="30">
        <f t="shared" si="11"/>
        <v>10.207813940618902</v>
      </c>
      <c r="K33" s="17">
        <f t="shared" si="12"/>
        <v>0.25680182126444495</v>
      </c>
      <c r="L33" s="32">
        <f t="shared" si="2"/>
        <v>1.142237468765398E-3</v>
      </c>
      <c r="M33" s="21" t="s">
        <v>35</v>
      </c>
      <c r="N33" s="12">
        <v>3.4877624928641753</v>
      </c>
      <c r="O33" s="12">
        <v>3.1677919872582878</v>
      </c>
      <c r="P33" s="12">
        <v>2.7839953440512262</v>
      </c>
      <c r="Q33" s="31">
        <v>3.1465166080578961</v>
      </c>
      <c r="R33" s="29">
        <v>0.35236562155971918</v>
      </c>
      <c r="S33" s="12">
        <v>0.67500375544539593</v>
      </c>
      <c r="T33" s="12">
        <v>0.54957187922487616</v>
      </c>
      <c r="U33" s="12">
        <v>0.59598918431726</v>
      </c>
      <c r="V33" s="16">
        <f t="shared" si="3"/>
        <v>0.6068549396625107</v>
      </c>
      <c r="W33" s="17">
        <f t="shared" si="4"/>
        <v>6.3417957807446634E-2</v>
      </c>
      <c r="X33" s="32">
        <f t="shared" si="5"/>
        <v>5.2406529388442672E-3</v>
      </c>
      <c r="Y33" s="21" t="s">
        <v>35</v>
      </c>
      <c r="Z33" s="12">
        <v>10.073257470016175</v>
      </c>
      <c r="AA33" s="12">
        <v>10.503932934022792</v>
      </c>
      <c r="AB33" s="12">
        <v>10.046251417817739</v>
      </c>
      <c r="AC33" s="30">
        <f t="shared" si="6"/>
        <v>10.207813940618902</v>
      </c>
      <c r="AD33" s="17">
        <f t="shared" si="7"/>
        <v>0.25680182126444495</v>
      </c>
      <c r="AE33" s="12">
        <v>0.67500375544539593</v>
      </c>
      <c r="AF33" s="12">
        <v>0.54957187922487616</v>
      </c>
      <c r="AG33" s="12">
        <v>0.59598918431726</v>
      </c>
      <c r="AH33" s="16">
        <f t="shared" si="8"/>
        <v>0.6068549396625107</v>
      </c>
      <c r="AI33" s="17">
        <f t="shared" si="9"/>
        <v>6.3417957807446634E-2</v>
      </c>
      <c r="AJ33" s="32">
        <f t="shared" si="10"/>
        <v>3.4099713664072673E-4</v>
      </c>
      <c r="AK33" s="21" t="s">
        <v>35</v>
      </c>
      <c r="AM33" s="38">
        <v>3.4877624928641753</v>
      </c>
      <c r="AN33" s="38">
        <v>3.1677919872582878</v>
      </c>
      <c r="AO33" s="38">
        <v>2.7839953440512262</v>
      </c>
      <c r="AP33" s="38">
        <v>10.073257470016175</v>
      </c>
      <c r="AQ33" s="38">
        <v>10.503932934022792</v>
      </c>
      <c r="AR33" s="38">
        <v>10.046251417817739</v>
      </c>
      <c r="AS33" s="38">
        <v>0.67500375544539593</v>
      </c>
      <c r="AT33" s="38">
        <v>0.54957187922487616</v>
      </c>
      <c r="AU33" s="38">
        <v>0.59598918431726</v>
      </c>
    </row>
    <row r="34" spans="1:47" x14ac:dyDescent="0.35">
      <c r="A34" s="21" t="s">
        <v>36</v>
      </c>
      <c r="B34" s="12">
        <v>3.3702110238335679</v>
      </c>
      <c r="C34" s="12">
        <v>3.0153593584281886</v>
      </c>
      <c r="D34" s="12">
        <v>3.1443963276665086</v>
      </c>
      <c r="E34" s="16">
        <v>3.1766555699760879</v>
      </c>
      <c r="F34" s="29">
        <v>0.17961185970317758</v>
      </c>
      <c r="G34" s="12">
        <v>4.3963201172352031</v>
      </c>
      <c r="H34" s="12">
        <v>4.4076645984120395</v>
      </c>
      <c r="I34" s="12">
        <v>4.6045247129512594</v>
      </c>
      <c r="J34" s="30">
        <f t="shared" si="11"/>
        <v>4.4695031428661673</v>
      </c>
      <c r="K34" s="17">
        <f t="shared" si="12"/>
        <v>0.11706960580985773</v>
      </c>
      <c r="L34" s="32">
        <f t="shared" si="2"/>
        <v>1.0697057728073398E-2</v>
      </c>
      <c r="M34" s="21" t="s">
        <v>36</v>
      </c>
      <c r="N34" s="12">
        <v>3.3702110238335679</v>
      </c>
      <c r="O34" s="12">
        <v>3.0153593584281886</v>
      </c>
      <c r="P34" s="12">
        <v>3.1443963276665086</v>
      </c>
      <c r="Q34" s="31">
        <v>3.1766555699760879</v>
      </c>
      <c r="R34" s="29">
        <v>0.17961185970317758</v>
      </c>
      <c r="S34" s="12">
        <v>0.82406033630069242</v>
      </c>
      <c r="T34" s="12">
        <v>0.96080613254203762</v>
      </c>
      <c r="U34" s="12">
        <v>0.39026953511374879</v>
      </c>
      <c r="V34" s="16">
        <f t="shared" si="3"/>
        <v>0.72504533465215959</v>
      </c>
      <c r="W34" s="17">
        <f t="shared" si="4"/>
        <v>0.29787745830266593</v>
      </c>
      <c r="X34" s="32">
        <f t="shared" si="5"/>
        <v>7.0813466590813378E-3</v>
      </c>
      <c r="Y34" s="21" t="s">
        <v>36</v>
      </c>
      <c r="Z34" s="12">
        <v>4.3963201172352031</v>
      </c>
      <c r="AA34" s="12">
        <v>4.4076645984120395</v>
      </c>
      <c r="AB34" s="12">
        <v>4.6045247129512594</v>
      </c>
      <c r="AC34" s="30">
        <f t="shared" si="6"/>
        <v>4.4695031428661673</v>
      </c>
      <c r="AD34" s="17">
        <f t="shared" si="7"/>
        <v>0.11706960580985773</v>
      </c>
      <c r="AE34" s="12">
        <v>0.82406033630069242</v>
      </c>
      <c r="AF34" s="12">
        <v>0.96080613254203762</v>
      </c>
      <c r="AG34" s="12">
        <v>0.39026953511374879</v>
      </c>
      <c r="AH34" s="16">
        <f t="shared" si="8"/>
        <v>0.72504533465215959</v>
      </c>
      <c r="AI34" s="17">
        <f t="shared" si="9"/>
        <v>0.29787745830266593</v>
      </c>
      <c r="AJ34" s="32">
        <f t="shared" si="10"/>
        <v>4.0046287919731716E-3</v>
      </c>
      <c r="AK34" s="21" t="s">
        <v>36</v>
      </c>
      <c r="AM34" s="38">
        <v>3.3702110238335679</v>
      </c>
      <c r="AN34" s="38">
        <v>3.0153593584281886</v>
      </c>
      <c r="AO34" s="38">
        <v>3.1443963276665086</v>
      </c>
      <c r="AP34" s="38">
        <v>4.3963201172352031</v>
      </c>
      <c r="AQ34" s="38">
        <v>4.4076645984120395</v>
      </c>
      <c r="AR34" s="38">
        <v>4.6045247129512594</v>
      </c>
      <c r="AS34" s="38">
        <v>0.82406033630069242</v>
      </c>
      <c r="AT34" s="38">
        <v>0.96080613254203762</v>
      </c>
      <c r="AU34" s="38">
        <v>0.39026953511374879</v>
      </c>
    </row>
    <row r="35" spans="1:47" x14ac:dyDescent="0.35">
      <c r="A35" s="21" t="s">
        <v>37</v>
      </c>
      <c r="B35" s="12">
        <v>2.0105374161832348</v>
      </c>
      <c r="C35" s="12">
        <v>1.9070848506473803</v>
      </c>
      <c r="D35" s="12">
        <v>1.7736731711101925</v>
      </c>
      <c r="E35" s="16">
        <v>1.8970984793136025</v>
      </c>
      <c r="F35" s="29">
        <v>0.11874747726927773</v>
      </c>
      <c r="G35" s="12">
        <v>3.793570111782445</v>
      </c>
      <c r="H35" s="12">
        <v>4.2293483460898011</v>
      </c>
      <c r="I35" s="12">
        <v>3.8962051399397759</v>
      </c>
      <c r="J35" s="30">
        <f t="shared" si="11"/>
        <v>3.9730411992706736</v>
      </c>
      <c r="K35" s="17">
        <f t="shared" si="12"/>
        <v>0.2278234017482296</v>
      </c>
      <c r="L35" s="32">
        <f t="shared" si="2"/>
        <v>5.6994206820102714E-3</v>
      </c>
      <c r="M35" s="21" t="s">
        <v>37</v>
      </c>
      <c r="N35" s="12">
        <v>2.0105374161832348</v>
      </c>
      <c r="O35" s="12">
        <v>1.9070848506473803</v>
      </c>
      <c r="P35" s="12">
        <v>1.7736731711101925</v>
      </c>
      <c r="Q35" s="31">
        <v>1.8970984793136025</v>
      </c>
      <c r="R35" s="29">
        <v>0.11874747726927773</v>
      </c>
      <c r="S35" s="12">
        <v>1.1041320022185248</v>
      </c>
      <c r="T35" s="12">
        <v>0.90924847476428194</v>
      </c>
      <c r="U35" s="12">
        <v>0.96519689406544662</v>
      </c>
      <c r="V35" s="16">
        <f t="shared" si="3"/>
        <v>0.9928591236827512</v>
      </c>
      <c r="W35" s="17">
        <f t="shared" si="4"/>
        <v>0.10034339305007837</v>
      </c>
      <c r="X35" s="32">
        <f t="shared" si="5"/>
        <v>3.6360148054492064E-3</v>
      </c>
      <c r="Y35" s="21" t="s">
        <v>37</v>
      </c>
      <c r="Z35" s="12">
        <v>3.793570111782445</v>
      </c>
      <c r="AA35" s="12">
        <v>4.2293483460898011</v>
      </c>
      <c r="AB35" s="12">
        <v>3.8962051399397759</v>
      </c>
      <c r="AC35" s="30">
        <f t="shared" si="6"/>
        <v>3.9730411992706736</v>
      </c>
      <c r="AD35" s="17">
        <f t="shared" si="7"/>
        <v>0.2278234017482296</v>
      </c>
      <c r="AE35" s="12">
        <v>1.1041320022185248</v>
      </c>
      <c r="AF35" s="12">
        <v>0.90924847476428194</v>
      </c>
      <c r="AG35" s="12">
        <v>0.96519689406544662</v>
      </c>
      <c r="AH35" s="16">
        <f t="shared" si="8"/>
        <v>0.9928591236827512</v>
      </c>
      <c r="AI35" s="17">
        <f t="shared" si="9"/>
        <v>0.10034339305007837</v>
      </c>
      <c r="AJ35" s="32">
        <f t="shared" si="10"/>
        <v>3.7784088223487551E-3</v>
      </c>
      <c r="AK35" s="21" t="s">
        <v>37</v>
      </c>
      <c r="AM35" s="38">
        <v>2.0105374161832348</v>
      </c>
      <c r="AN35" s="38">
        <v>1.9070848506473803</v>
      </c>
      <c r="AO35" s="38">
        <v>1.7736731711101925</v>
      </c>
      <c r="AP35" s="38">
        <v>3.793570111782445</v>
      </c>
      <c r="AQ35" s="38">
        <v>4.2293483460898011</v>
      </c>
      <c r="AR35" s="38">
        <v>3.8962051399397759</v>
      </c>
      <c r="AS35" s="38">
        <v>1.1041320022185248</v>
      </c>
      <c r="AT35" s="38">
        <v>0.90924847476428194</v>
      </c>
      <c r="AU35" s="38">
        <v>0.96519689406544662</v>
      </c>
    </row>
    <row r="36" spans="1:47" x14ac:dyDescent="0.35">
      <c r="A36" s="21" t="s">
        <v>38</v>
      </c>
      <c r="B36" s="12">
        <v>3.9792137506306182</v>
      </c>
      <c r="C36" s="12">
        <v>3.8763641973611995</v>
      </c>
      <c r="D36" s="12">
        <v>3.3576832606145612</v>
      </c>
      <c r="E36" s="16">
        <v>3.7377537362021265</v>
      </c>
      <c r="F36" s="29">
        <v>0.33314363638218902</v>
      </c>
      <c r="G36" s="12">
        <v>5.2151481994954496</v>
      </c>
      <c r="H36" s="12">
        <v>5.615314434880859</v>
      </c>
      <c r="I36" s="12">
        <v>5.4343061783069313</v>
      </c>
      <c r="J36" s="30">
        <f t="shared" si="11"/>
        <v>5.4215896042277469</v>
      </c>
      <c r="K36" s="17">
        <f t="shared" si="12"/>
        <v>0.20038597113537232</v>
      </c>
      <c r="L36" s="32">
        <f t="shared" si="2"/>
        <v>2.039878256538185E-2</v>
      </c>
      <c r="M36" s="21" t="s">
        <v>38</v>
      </c>
      <c r="N36" s="12">
        <v>3.9792137506306182</v>
      </c>
      <c r="O36" s="12">
        <v>3.8763641973611995</v>
      </c>
      <c r="P36" s="12">
        <v>3.3576832606145612</v>
      </c>
      <c r="Q36" s="31">
        <v>3.7377537362021265</v>
      </c>
      <c r="R36" s="29">
        <v>0.33314363638218902</v>
      </c>
      <c r="S36" s="12">
        <v>0.45623588790011954</v>
      </c>
      <c r="T36" s="12">
        <v>0.53513082746712703</v>
      </c>
      <c r="U36" s="12">
        <v>0.37069996015407092</v>
      </c>
      <c r="V36" s="16">
        <f t="shared" si="3"/>
        <v>0.4540222251737725</v>
      </c>
      <c r="W36" s="17">
        <f t="shared" si="4"/>
        <v>8.2237781817911679E-2</v>
      </c>
      <c r="X36" s="32">
        <f t="shared" si="5"/>
        <v>2.2890384155770716E-3</v>
      </c>
      <c r="Y36" s="21" t="s">
        <v>38</v>
      </c>
      <c r="Z36" s="12">
        <v>5.2151481994954496</v>
      </c>
      <c r="AA36" s="12">
        <v>5.615314434880859</v>
      </c>
      <c r="AB36" s="12">
        <v>5.4343061783069313</v>
      </c>
      <c r="AC36" s="30">
        <f t="shared" si="6"/>
        <v>5.4215896042277469</v>
      </c>
      <c r="AD36" s="17">
        <f t="shared" si="7"/>
        <v>0.20038597113537232</v>
      </c>
      <c r="AE36" s="12">
        <v>0.45623588790011954</v>
      </c>
      <c r="AF36" s="12">
        <v>0.53513082746712703</v>
      </c>
      <c r="AG36" s="12">
        <v>0.37069996015407092</v>
      </c>
      <c r="AH36" s="16">
        <f t="shared" si="8"/>
        <v>0.4540222251737725</v>
      </c>
      <c r="AI36" s="17">
        <f t="shared" si="9"/>
        <v>8.2237781817911679E-2</v>
      </c>
      <c r="AJ36" s="32">
        <f t="shared" si="10"/>
        <v>4.4170807501068535E-4</v>
      </c>
      <c r="AK36" s="21" t="s">
        <v>38</v>
      </c>
      <c r="AM36" s="38">
        <v>3.9792137506306182</v>
      </c>
      <c r="AN36" s="38">
        <v>3.8763641973611995</v>
      </c>
      <c r="AO36" s="38">
        <v>3.3576832606145612</v>
      </c>
      <c r="AP36" s="38">
        <v>5.2151481994954496</v>
      </c>
      <c r="AQ36" s="38">
        <v>5.615314434880859</v>
      </c>
      <c r="AR36" s="38">
        <v>5.4343061783069313</v>
      </c>
      <c r="AS36" s="38">
        <v>0.45623588790011954</v>
      </c>
      <c r="AT36" s="38">
        <v>0.53513082746712703</v>
      </c>
      <c r="AU36" s="38">
        <v>0.37069996015407092</v>
      </c>
    </row>
    <row r="37" spans="1:47" x14ac:dyDescent="0.35">
      <c r="A37" s="21" t="s">
        <v>39</v>
      </c>
      <c r="B37" s="12">
        <v>3.3625534112711448</v>
      </c>
      <c r="C37" s="12">
        <v>3.5925961719743911</v>
      </c>
      <c r="D37" s="12">
        <v>2.924648321337417</v>
      </c>
      <c r="E37" s="16">
        <v>3.2932659681943175</v>
      </c>
      <c r="F37" s="29">
        <v>0.33932159542052692</v>
      </c>
      <c r="G37" s="12">
        <v>5.8631279311388553</v>
      </c>
      <c r="H37" s="12">
        <v>6.1420006053577572</v>
      </c>
      <c r="I37" s="12">
        <v>5.2390653004172885</v>
      </c>
      <c r="J37" s="30">
        <f t="shared" si="11"/>
        <v>5.7480646123046339</v>
      </c>
      <c r="K37" s="17">
        <f t="shared" si="12"/>
        <v>0.46233398829508909</v>
      </c>
      <c r="L37" s="32">
        <f t="shared" si="2"/>
        <v>8.4946711599645291E-4</v>
      </c>
      <c r="M37" s="21" t="s">
        <v>39</v>
      </c>
      <c r="N37" s="12">
        <v>3.3625534112711448</v>
      </c>
      <c r="O37" s="12">
        <v>3.5925961719743911</v>
      </c>
      <c r="P37" s="12">
        <v>2.924648321337417</v>
      </c>
      <c r="Q37" s="31">
        <v>3.2932659681943175</v>
      </c>
      <c r="R37" s="29">
        <v>0.33932159542052692</v>
      </c>
      <c r="S37" s="12">
        <v>0.97507841459937261</v>
      </c>
      <c r="T37" s="12">
        <v>0.81191901910464781</v>
      </c>
      <c r="U37" s="12">
        <v>0.97924151696606787</v>
      </c>
      <c r="V37" s="16">
        <f t="shared" si="3"/>
        <v>0.9220796502233628</v>
      </c>
      <c r="W37" s="17">
        <f t="shared" si="4"/>
        <v>9.5424610775648899E-2</v>
      </c>
      <c r="X37" s="32">
        <f t="shared" si="5"/>
        <v>1.0194266077222932E-2</v>
      </c>
      <c r="Y37" s="21" t="s">
        <v>39</v>
      </c>
      <c r="Z37" s="12">
        <v>5.8631279311388553</v>
      </c>
      <c r="AA37" s="12">
        <v>6.1420006053577572</v>
      </c>
      <c r="AB37" s="12">
        <v>5.2390653004172885</v>
      </c>
      <c r="AC37" s="30">
        <f t="shared" si="6"/>
        <v>5.7480646123046339</v>
      </c>
      <c r="AD37" s="17">
        <f t="shared" si="7"/>
        <v>0.46233398829508909</v>
      </c>
      <c r="AE37" s="12">
        <v>0.97507841459937261</v>
      </c>
      <c r="AF37" s="12">
        <v>0.81191901910464781</v>
      </c>
      <c r="AG37" s="12">
        <v>0.97924151696606787</v>
      </c>
      <c r="AH37" s="16">
        <f t="shared" si="8"/>
        <v>0.9220796502233628</v>
      </c>
      <c r="AI37" s="17">
        <f t="shared" si="9"/>
        <v>9.5424610775648899E-2</v>
      </c>
      <c r="AJ37" s="32">
        <f t="shared" si="10"/>
        <v>4.1143044713091567E-3</v>
      </c>
      <c r="AK37" s="21" t="s">
        <v>39</v>
      </c>
      <c r="AM37" s="38">
        <v>3.3625534112711448</v>
      </c>
      <c r="AN37" s="38">
        <v>3.5925961719743911</v>
      </c>
      <c r="AO37" s="38">
        <v>2.924648321337417</v>
      </c>
      <c r="AP37" s="38">
        <v>5.8631279311388553</v>
      </c>
      <c r="AQ37" s="38">
        <v>6.1420006053577572</v>
      </c>
      <c r="AR37" s="38">
        <v>5.2390653004172885</v>
      </c>
      <c r="AS37" s="38">
        <v>0.97507841459937261</v>
      </c>
      <c r="AT37" s="38">
        <v>0.81191901910464781</v>
      </c>
      <c r="AU37" s="38">
        <v>0.97924151696606787</v>
      </c>
    </row>
    <row r="38" spans="1:47" x14ac:dyDescent="0.35">
      <c r="A38" s="21" t="s">
        <v>40</v>
      </c>
      <c r="B38" s="12">
        <v>1.75138129205478</v>
      </c>
      <c r="C38" s="12">
        <v>1.7834070962490132</v>
      </c>
      <c r="D38" s="12">
        <v>1.8235588507611862</v>
      </c>
      <c r="E38" s="16">
        <v>1.7861157463549933</v>
      </c>
      <c r="F38" s="29">
        <v>3.616493583917503E-2</v>
      </c>
      <c r="G38" s="12">
        <v>3.6809760259983122</v>
      </c>
      <c r="H38" s="12">
        <v>3.9283412459944995</v>
      </c>
      <c r="I38" s="12">
        <v>3.7655113878777424</v>
      </c>
      <c r="J38" s="30">
        <f t="shared" si="11"/>
        <v>3.7916095532901846</v>
      </c>
      <c r="K38" s="17">
        <f t="shared" si="12"/>
        <v>0.12573075874407955</v>
      </c>
      <c r="L38" s="32">
        <f t="shared" si="2"/>
        <v>1.2095428945477107E-3</v>
      </c>
      <c r="M38" s="21" t="s">
        <v>40</v>
      </c>
      <c r="N38" s="12">
        <v>1.75138129205478</v>
      </c>
      <c r="O38" s="12">
        <v>1.7834070962490132</v>
      </c>
      <c r="P38" s="12">
        <v>1.8235588507611862</v>
      </c>
      <c r="Q38" s="31">
        <v>1.7861157463549933</v>
      </c>
      <c r="R38" s="29">
        <v>3.616493583917503E-2</v>
      </c>
      <c r="S38" s="12">
        <v>0.8798990955515904</v>
      </c>
      <c r="T38" s="12">
        <v>0.83264628068664248</v>
      </c>
      <c r="U38" s="12">
        <v>0.97545068602719498</v>
      </c>
      <c r="V38" s="16">
        <f t="shared" si="3"/>
        <v>0.89599868742180933</v>
      </c>
      <c r="W38" s="17">
        <f t="shared" si="4"/>
        <v>7.2750753878966221E-2</v>
      </c>
      <c r="X38" s="32">
        <f t="shared" si="5"/>
        <v>1.2156704189521614E-3</v>
      </c>
      <c r="Y38" s="21" t="s">
        <v>40</v>
      </c>
      <c r="Z38" s="12">
        <v>3.6809760259983122</v>
      </c>
      <c r="AA38" s="12">
        <v>3.9283412459944995</v>
      </c>
      <c r="AB38" s="12">
        <v>3.7655113878777424</v>
      </c>
      <c r="AC38" s="30">
        <f t="shared" si="6"/>
        <v>3.7916095532901846</v>
      </c>
      <c r="AD38" s="17">
        <f t="shared" si="7"/>
        <v>0.12573075874407955</v>
      </c>
      <c r="AE38" s="12">
        <v>0.8798990955515904</v>
      </c>
      <c r="AF38" s="12">
        <v>0.83264628068664248</v>
      </c>
      <c r="AG38" s="12">
        <v>0.97545068602719498</v>
      </c>
      <c r="AH38" s="16">
        <f t="shared" si="8"/>
        <v>0.89599868742180933</v>
      </c>
      <c r="AI38" s="17">
        <f t="shared" si="9"/>
        <v>7.2750753878966221E-2</v>
      </c>
      <c r="AJ38" s="32">
        <f t="shared" si="10"/>
        <v>1.1927401572147289E-3</v>
      </c>
      <c r="AK38" s="21" t="s">
        <v>40</v>
      </c>
      <c r="AM38" s="38">
        <v>1.75138129205478</v>
      </c>
      <c r="AN38" s="38">
        <v>1.7834070962490132</v>
      </c>
      <c r="AO38" s="38">
        <v>1.8235588507611862</v>
      </c>
      <c r="AP38" s="38">
        <v>3.6809760259983122</v>
      </c>
      <c r="AQ38" s="38">
        <v>3.9283412459944995</v>
      </c>
      <c r="AR38" s="38">
        <v>3.7655113878777424</v>
      </c>
      <c r="AS38" s="38">
        <v>0.8798990955515904</v>
      </c>
      <c r="AT38" s="38">
        <v>0.83264628068664248</v>
      </c>
      <c r="AU38" s="38">
        <v>0.97545068602719498</v>
      </c>
    </row>
    <row r="39" spans="1:47" x14ac:dyDescent="0.35">
      <c r="A39" s="21" t="s">
        <v>41</v>
      </c>
      <c r="B39" s="12">
        <v>2.4184689163281581</v>
      </c>
      <c r="C39" s="12">
        <v>2.5017739210403023</v>
      </c>
      <c r="D39" s="12">
        <v>2.3607457634567508</v>
      </c>
      <c r="E39" s="16">
        <v>2.4269962002750707</v>
      </c>
      <c r="F39" s="29">
        <v>7.0899726631956816E-2</v>
      </c>
      <c r="G39" s="12">
        <v>6.7215204542820715</v>
      </c>
      <c r="H39" s="12">
        <v>4.6844217174643639</v>
      </c>
      <c r="I39" s="12">
        <v>5.5635429945532513</v>
      </c>
      <c r="J39" s="30">
        <f t="shared" si="11"/>
        <v>5.6564950554332292</v>
      </c>
      <c r="K39" s="17">
        <f t="shared" si="12"/>
        <v>1.0217254426226499</v>
      </c>
      <c r="L39" s="32">
        <f t="shared" si="2"/>
        <v>3.4112726874911029E-2</v>
      </c>
      <c r="M39" s="21" t="s">
        <v>41</v>
      </c>
      <c r="N39" s="12">
        <v>2.4184689163281581</v>
      </c>
      <c r="O39" s="12">
        <v>2.5017739210403023</v>
      </c>
      <c r="P39" s="12">
        <v>2.3607457634567508</v>
      </c>
      <c r="Q39" s="31">
        <v>2.4269962002750707</v>
      </c>
      <c r="R39" s="29">
        <v>7.0899726631956816E-2</v>
      </c>
      <c r="S39" s="12">
        <v>0.69184652278177461</v>
      </c>
      <c r="T39" s="12">
        <v>0.54701952723535463</v>
      </c>
      <c r="U39" s="12">
        <v>0.45897567660157595</v>
      </c>
      <c r="V39" s="16">
        <f t="shared" si="3"/>
        <v>0.56594724220623516</v>
      </c>
      <c r="W39" s="17">
        <f t="shared" si="4"/>
        <v>0.11758359386276866</v>
      </c>
      <c r="X39" s="32">
        <f t="shared" si="5"/>
        <v>1.3690803914819753E-3</v>
      </c>
      <c r="Y39" s="21" t="s">
        <v>41</v>
      </c>
      <c r="Z39" s="12">
        <v>6.7215204542820715</v>
      </c>
      <c r="AA39" s="12">
        <v>4.6844217174643639</v>
      </c>
      <c r="AB39" s="12">
        <v>5.5635429945532513</v>
      </c>
      <c r="AC39" s="30">
        <f t="shared" si="6"/>
        <v>5.6564950554332292</v>
      </c>
      <c r="AD39" s="17">
        <f t="shared" si="7"/>
        <v>1.0217254426226499</v>
      </c>
      <c r="AE39" s="12">
        <v>0.69184652278177461</v>
      </c>
      <c r="AF39" s="12">
        <v>0.54701952723535463</v>
      </c>
      <c r="AG39" s="12">
        <v>0.45897567660157595</v>
      </c>
      <c r="AH39" s="16">
        <f t="shared" si="8"/>
        <v>0.56594724220623516</v>
      </c>
      <c r="AI39" s="17">
        <f t="shared" si="9"/>
        <v>0.11758359386276866</v>
      </c>
      <c r="AJ39" s="32">
        <f t="shared" si="10"/>
        <v>1.1321496312293081E-2</v>
      </c>
      <c r="AK39" s="21" t="s">
        <v>41</v>
      </c>
      <c r="AM39" s="38">
        <v>2.4184689163281581</v>
      </c>
      <c r="AN39" s="38">
        <v>2.5017739210403023</v>
      </c>
      <c r="AO39" s="38">
        <v>2.3607457634567508</v>
      </c>
      <c r="AP39" s="38">
        <v>6.7215204542820715</v>
      </c>
      <c r="AQ39" s="38">
        <v>4.6844217174643639</v>
      </c>
      <c r="AR39" s="38">
        <v>5.5635429945532513</v>
      </c>
      <c r="AS39" s="38">
        <v>0.69184652278177461</v>
      </c>
      <c r="AT39" s="38">
        <v>0.54701952723535463</v>
      </c>
      <c r="AU39" s="38">
        <v>0.45897567660157595</v>
      </c>
    </row>
    <row r="40" spans="1:47" x14ac:dyDescent="0.35">
      <c r="A40" s="21" t="s">
        <v>42</v>
      </c>
      <c r="B40" s="12">
        <v>6.3250995016693663</v>
      </c>
      <c r="C40" s="12">
        <v>7.2679221006739381</v>
      </c>
      <c r="D40" s="12">
        <v>6.5476883108778656</v>
      </c>
      <c r="E40" s="31">
        <v>6.7135699710737233</v>
      </c>
      <c r="F40" s="29">
        <v>0.49281452615607263</v>
      </c>
      <c r="G40" s="12">
        <v>4.5298898249932176</v>
      </c>
      <c r="H40" s="12">
        <v>5.8314905811274977</v>
      </c>
      <c r="I40" s="12">
        <v>5.101778440597176</v>
      </c>
      <c r="J40" s="16">
        <f t="shared" si="11"/>
        <v>5.1543862822392974</v>
      </c>
      <c r="K40" s="17">
        <f t="shared" si="12"/>
        <v>0.65239314898610479</v>
      </c>
      <c r="L40" s="32">
        <f t="shared" si="2"/>
        <v>5.6830825690143347E-3</v>
      </c>
      <c r="M40" s="21" t="s">
        <v>42</v>
      </c>
      <c r="N40" s="12">
        <v>6.3250995016693663</v>
      </c>
      <c r="O40" s="12">
        <v>7.2679221006739381</v>
      </c>
      <c r="P40" s="12">
        <v>6.5476883108778656</v>
      </c>
      <c r="Q40" s="31">
        <v>6.7135699710737233</v>
      </c>
      <c r="R40" s="29">
        <v>0.49281452615607263</v>
      </c>
      <c r="S40" s="12">
        <v>0.5293936324805143</v>
      </c>
      <c r="T40" s="12">
        <v>0.56325685851424534</v>
      </c>
      <c r="U40" s="12">
        <v>0.41877669646395699</v>
      </c>
      <c r="V40" s="16">
        <f t="shared" si="3"/>
        <v>0.50380906248623891</v>
      </c>
      <c r="W40" s="17">
        <f t="shared" si="4"/>
        <v>7.5561610443818289E-2</v>
      </c>
      <c r="X40" s="32">
        <f t="shared" si="5"/>
        <v>1.8228739055017142E-3</v>
      </c>
      <c r="Y40" s="21" t="s">
        <v>42</v>
      </c>
      <c r="Z40" s="12">
        <v>4.5298898249932176</v>
      </c>
      <c r="AA40" s="12">
        <v>5.8314905811274977</v>
      </c>
      <c r="AB40" s="12">
        <v>5.101778440597176</v>
      </c>
      <c r="AC40" s="30">
        <f t="shared" si="6"/>
        <v>5.1543862822392974</v>
      </c>
      <c r="AD40" s="17">
        <f t="shared" si="7"/>
        <v>0.65239314898610479</v>
      </c>
      <c r="AE40" s="12">
        <v>0.5293936324805143</v>
      </c>
      <c r="AF40" s="12">
        <v>0.56325685851424534</v>
      </c>
      <c r="AG40" s="12">
        <v>0.41877669646395699</v>
      </c>
      <c r="AH40" s="16">
        <f t="shared" si="8"/>
        <v>0.50380906248623891</v>
      </c>
      <c r="AI40" s="17">
        <f t="shared" si="9"/>
        <v>7.5561610443818289E-2</v>
      </c>
      <c r="AJ40" s="32">
        <f t="shared" si="10"/>
        <v>6.1474648933131535E-3</v>
      </c>
      <c r="AK40" s="21" t="s">
        <v>42</v>
      </c>
      <c r="AM40" s="38">
        <v>6.3250995016693663</v>
      </c>
      <c r="AN40" s="38">
        <v>7.2679221006739381</v>
      </c>
      <c r="AO40" s="38">
        <v>6.5476883108778656</v>
      </c>
      <c r="AP40" s="38">
        <v>4.5298898249932176</v>
      </c>
      <c r="AQ40" s="38">
        <v>5.8314905811274977</v>
      </c>
      <c r="AR40" s="38">
        <v>5.101778440597176</v>
      </c>
      <c r="AS40" s="38">
        <v>0.5293936324805143</v>
      </c>
      <c r="AT40" s="38">
        <v>0.56325685851424534</v>
      </c>
      <c r="AU40" s="38">
        <v>0.41877669646395699</v>
      </c>
    </row>
    <row r="41" spans="1:47" x14ac:dyDescent="0.35">
      <c r="A41" s="21" t="s">
        <v>43</v>
      </c>
      <c r="B41" s="12">
        <v>10.730427235589445</v>
      </c>
      <c r="C41" s="12">
        <v>12.967835467691076</v>
      </c>
      <c r="D41" s="12">
        <v>9.6277386825768243</v>
      </c>
      <c r="E41" s="31">
        <v>11.108667128619116</v>
      </c>
      <c r="F41" s="29">
        <v>1.701869764697632</v>
      </c>
      <c r="G41" s="12">
        <v>3.8967481203125698</v>
      </c>
      <c r="H41" s="12">
        <v>5.3968515432015334</v>
      </c>
      <c r="I41" s="12">
        <v>4.4757905563899945</v>
      </c>
      <c r="J41" s="16">
        <f t="shared" si="11"/>
        <v>4.5897967399680324</v>
      </c>
      <c r="K41" s="17">
        <f t="shared" si="12"/>
        <v>0.75652205999648237</v>
      </c>
      <c r="L41" s="32">
        <f t="shared" si="2"/>
        <v>1.1844377546064867E-2</v>
      </c>
      <c r="M41" s="21" t="s">
        <v>43</v>
      </c>
      <c r="N41" s="12">
        <v>10.730427235589445</v>
      </c>
      <c r="O41" s="12">
        <v>12.967835467691076</v>
      </c>
      <c r="P41" s="12">
        <v>9.6277386825768243</v>
      </c>
      <c r="Q41" s="31">
        <v>11.108667128619116</v>
      </c>
      <c r="R41" s="29">
        <v>1.701869764697632</v>
      </c>
      <c r="S41" s="12">
        <v>0.35845327764934004</v>
      </c>
      <c r="T41" s="12">
        <v>0.55917667238421953</v>
      </c>
      <c r="U41" s="12">
        <v>0.61730926989335522</v>
      </c>
      <c r="V41" s="16">
        <f t="shared" si="3"/>
        <v>0.51164640664230499</v>
      </c>
      <c r="W41" s="17">
        <f t="shared" si="4"/>
        <v>0.13581587094769554</v>
      </c>
      <c r="X41" s="32">
        <f t="shared" si="5"/>
        <v>8.5708107535988499E-3</v>
      </c>
      <c r="Y41" s="21" t="s">
        <v>43</v>
      </c>
      <c r="Z41" s="12">
        <v>3.8967481203125698</v>
      </c>
      <c r="AA41" s="12">
        <v>5.3968515432015334</v>
      </c>
      <c r="AB41" s="12">
        <v>4.4757905563899945</v>
      </c>
      <c r="AC41" s="30">
        <f t="shared" si="6"/>
        <v>4.5897967399680324</v>
      </c>
      <c r="AD41" s="17">
        <f t="shared" si="7"/>
        <v>0.75652205999648237</v>
      </c>
      <c r="AE41" s="12">
        <v>0.35845327764934004</v>
      </c>
      <c r="AF41" s="12">
        <v>0.55917667238421953</v>
      </c>
      <c r="AG41" s="12">
        <v>0.61730926989335522</v>
      </c>
      <c r="AH41" s="16">
        <f t="shared" si="8"/>
        <v>0.51164640664230499</v>
      </c>
      <c r="AI41" s="17">
        <f t="shared" si="9"/>
        <v>0.13581587094769554</v>
      </c>
      <c r="AJ41" s="32">
        <f t="shared" si="10"/>
        <v>9.0605987819925363E-3</v>
      </c>
      <c r="AK41" s="21" t="s">
        <v>43</v>
      </c>
      <c r="AM41" s="38">
        <v>10.730427235589445</v>
      </c>
      <c r="AN41" s="38">
        <v>12.967835467691076</v>
      </c>
      <c r="AO41" s="38">
        <v>9.6277386825768243</v>
      </c>
      <c r="AP41" s="38">
        <v>3.8967481203125698</v>
      </c>
      <c r="AQ41" s="38">
        <v>5.3968515432015334</v>
      </c>
      <c r="AR41" s="38">
        <v>4.4757905563899945</v>
      </c>
      <c r="AS41" s="38">
        <v>0.35845327764934004</v>
      </c>
      <c r="AT41" s="38">
        <v>0.55917667238421953</v>
      </c>
      <c r="AU41" s="38">
        <v>0.61730926989335522</v>
      </c>
    </row>
    <row r="42" spans="1:47" x14ac:dyDescent="0.35">
      <c r="A42" s="21" t="s">
        <v>44</v>
      </c>
      <c r="B42" s="12">
        <v>5.3809011428925446</v>
      </c>
      <c r="C42" s="12">
        <v>5.2496361105278124</v>
      </c>
      <c r="D42" s="12">
        <v>5.1637347290538322</v>
      </c>
      <c r="E42" s="31">
        <v>5.2647573274913961</v>
      </c>
      <c r="F42" s="29">
        <v>0.10937001978026957</v>
      </c>
      <c r="G42" s="12">
        <v>4.2952045923663862</v>
      </c>
      <c r="H42" s="12">
        <v>4.7687041544187938</v>
      </c>
      <c r="I42" s="12">
        <v>4.3162724260505874</v>
      </c>
      <c r="J42" s="16">
        <f t="shared" si="11"/>
        <v>4.4600603909452561</v>
      </c>
      <c r="K42" s="17">
        <f t="shared" si="12"/>
        <v>0.26750082794707059</v>
      </c>
      <c r="L42" s="32">
        <f t="shared" si="2"/>
        <v>4.4602247779407647E-2</v>
      </c>
      <c r="M42" s="21" t="s">
        <v>44</v>
      </c>
      <c r="N42" s="12">
        <v>5.3809011428925446</v>
      </c>
      <c r="O42" s="12">
        <v>5.2496361105278124</v>
      </c>
      <c r="P42" s="12">
        <v>5.1637347290538322</v>
      </c>
      <c r="Q42" s="31">
        <v>5.2647573274913961</v>
      </c>
      <c r="R42" s="29">
        <v>0.10937001978026957</v>
      </c>
      <c r="S42" s="12">
        <v>1.0472888955876256</v>
      </c>
      <c r="T42" s="12">
        <v>0.36436941859150679</v>
      </c>
      <c r="U42" s="12">
        <v>0.83918007460718191</v>
      </c>
      <c r="V42" s="16">
        <f t="shared" si="3"/>
        <v>0.75027946292877135</v>
      </c>
      <c r="W42" s="17">
        <f t="shared" si="4"/>
        <v>0.35003177296176979</v>
      </c>
      <c r="X42" s="32">
        <f t="shared" si="5"/>
        <v>1.6825479453780273E-3</v>
      </c>
      <c r="Y42" s="21" t="s">
        <v>44</v>
      </c>
      <c r="Z42" s="12">
        <v>4.2952045923663862</v>
      </c>
      <c r="AA42" s="12">
        <v>4.7687041544187938</v>
      </c>
      <c r="AB42" s="12">
        <v>4.3162724260505874</v>
      </c>
      <c r="AC42" s="30">
        <f t="shared" si="6"/>
        <v>4.4600603909452561</v>
      </c>
      <c r="AD42" s="17">
        <f t="shared" si="7"/>
        <v>0.26750082794707059</v>
      </c>
      <c r="AE42" s="12">
        <v>1.0472888955876256</v>
      </c>
      <c r="AF42" s="12">
        <v>0.36436941859150679</v>
      </c>
      <c r="AG42" s="12">
        <v>0.83918007460718191</v>
      </c>
      <c r="AH42" s="16">
        <f t="shared" si="8"/>
        <v>0.75027946292877135</v>
      </c>
      <c r="AI42" s="17">
        <f t="shared" si="9"/>
        <v>0.35003177296176979</v>
      </c>
      <c r="AJ42" s="32">
        <f t="shared" si="10"/>
        <v>8.9592199451144511E-3</v>
      </c>
      <c r="AK42" s="21" t="s">
        <v>44</v>
      </c>
      <c r="AM42" s="38">
        <v>5.3809011428925446</v>
      </c>
      <c r="AN42" s="38">
        <v>5.2496361105278124</v>
      </c>
      <c r="AO42" s="38">
        <v>5.1637347290538322</v>
      </c>
      <c r="AP42" s="38">
        <v>4.2952045923663862</v>
      </c>
      <c r="AQ42" s="38">
        <v>4.7687041544187938</v>
      </c>
      <c r="AR42" s="38">
        <v>4.3162724260505874</v>
      </c>
      <c r="AS42" s="38">
        <v>1.0472888955876256</v>
      </c>
      <c r="AT42" s="38">
        <v>0.36436941859150679</v>
      </c>
      <c r="AU42" s="38">
        <v>0.83918007460718191</v>
      </c>
    </row>
    <row r="43" spans="1:47" x14ac:dyDescent="0.35">
      <c r="A43" s="21" t="s">
        <v>45</v>
      </c>
      <c r="B43" s="12">
        <v>7.4721609107655542</v>
      </c>
      <c r="C43" s="12">
        <v>6.6484165551493826</v>
      </c>
      <c r="D43" s="12">
        <v>6.4345598474413386</v>
      </c>
      <c r="E43" s="16">
        <v>6.8517124377854257</v>
      </c>
      <c r="F43" s="29">
        <v>0.54786029567350603</v>
      </c>
      <c r="G43" s="12">
        <v>7.9479197777374084</v>
      </c>
      <c r="H43" s="12">
        <v>8.56987734298907</v>
      </c>
      <c r="I43" s="12">
        <v>7.8319441921376765</v>
      </c>
      <c r="J43" s="30">
        <f t="shared" si="11"/>
        <v>8.1165804376213853</v>
      </c>
      <c r="K43" s="17">
        <f t="shared" si="12"/>
        <v>0.39682634416800028</v>
      </c>
      <c r="L43" s="18">
        <f t="shared" si="2"/>
        <v>9.5833788067849035E-2</v>
      </c>
      <c r="M43" s="21" t="s">
        <v>45</v>
      </c>
      <c r="N43" s="12">
        <v>7.4721609107655542</v>
      </c>
      <c r="O43" s="12">
        <v>6.6484165551493826</v>
      </c>
      <c r="P43" s="12">
        <v>6.4345598474413386</v>
      </c>
      <c r="Q43" s="31">
        <v>6.8517124377854257</v>
      </c>
      <c r="R43" s="29">
        <v>0.54786029567350603</v>
      </c>
      <c r="S43" s="12">
        <v>0.82955623884902996</v>
      </c>
      <c r="T43" s="12">
        <v>0.50001898037429293</v>
      </c>
      <c r="U43" s="12">
        <v>0.51007857874957285</v>
      </c>
      <c r="V43" s="16">
        <f t="shared" si="3"/>
        <v>0.6132179326576318</v>
      </c>
      <c r="W43" s="17">
        <f t="shared" si="4"/>
        <v>0.18742197289589724</v>
      </c>
      <c r="X43" s="32">
        <f t="shared" si="5"/>
        <v>1.1543659576325337E-3</v>
      </c>
      <c r="Y43" s="21" t="s">
        <v>45</v>
      </c>
      <c r="Z43" s="12">
        <v>7.9479197777374084</v>
      </c>
      <c r="AA43" s="12">
        <v>8.56987734298907</v>
      </c>
      <c r="AB43" s="12">
        <v>7.8319441921376765</v>
      </c>
      <c r="AC43" s="30">
        <f t="shared" si="6"/>
        <v>8.1165804376213853</v>
      </c>
      <c r="AD43" s="17">
        <f t="shared" si="7"/>
        <v>0.39682634416800028</v>
      </c>
      <c r="AE43" s="12">
        <v>0.82955623884902996</v>
      </c>
      <c r="AF43" s="12">
        <v>0.50001898037429293</v>
      </c>
      <c r="AG43" s="12">
        <v>0.51007857874957285</v>
      </c>
      <c r="AH43" s="16">
        <f t="shared" si="8"/>
        <v>0.6132179326576318</v>
      </c>
      <c r="AI43" s="17">
        <f t="shared" si="9"/>
        <v>0.18742197289589724</v>
      </c>
      <c r="AJ43" s="32">
        <f t="shared" si="10"/>
        <v>1.4830144171772959E-3</v>
      </c>
      <c r="AK43" s="21" t="s">
        <v>45</v>
      </c>
      <c r="AM43" s="38">
        <v>7.4721609107655542</v>
      </c>
      <c r="AN43" s="38">
        <v>6.6484165551493826</v>
      </c>
      <c r="AO43" s="38">
        <v>6.4345598474413386</v>
      </c>
      <c r="AP43" s="38">
        <v>7.9479197777374084</v>
      </c>
      <c r="AQ43" s="38">
        <v>8.56987734298907</v>
      </c>
      <c r="AR43" s="38">
        <v>7.8319441921376765</v>
      </c>
      <c r="AS43" s="38">
        <v>0.82955623884902996</v>
      </c>
      <c r="AT43" s="38">
        <v>0.50001898037429293</v>
      </c>
      <c r="AU43" s="38">
        <v>0.51007857874957285</v>
      </c>
    </row>
    <row r="44" spans="1:47" x14ac:dyDescent="0.35">
      <c r="A44" s="21" t="s">
        <v>46</v>
      </c>
      <c r="B44" s="12">
        <v>5.3134983691972364</v>
      </c>
      <c r="C44" s="12">
        <v>5.0452192763933068</v>
      </c>
      <c r="D44" s="12">
        <v>4.4703355060991736</v>
      </c>
      <c r="E44" s="31">
        <v>4.9430177172299059</v>
      </c>
      <c r="F44" s="29">
        <v>0.4307722976799962</v>
      </c>
      <c r="G44" s="12">
        <v>4.3496820307655879</v>
      </c>
      <c r="H44" s="12">
        <v>4.5148203886671467</v>
      </c>
      <c r="I44" s="12">
        <v>4.1571244738162232</v>
      </c>
      <c r="J44" s="16">
        <f t="shared" si="11"/>
        <v>4.3405422977496526</v>
      </c>
      <c r="K44" s="17">
        <f t="shared" si="12"/>
        <v>0.17902302342146309</v>
      </c>
      <c r="L44" s="18">
        <f t="shared" si="2"/>
        <v>8.7704937445096109E-2</v>
      </c>
      <c r="M44" s="21" t="s">
        <v>46</v>
      </c>
      <c r="N44" s="12">
        <v>5.3134983691972364</v>
      </c>
      <c r="O44" s="12">
        <v>5.0452192763933068</v>
      </c>
      <c r="P44" s="12">
        <v>4.4703355060991736</v>
      </c>
      <c r="Q44" s="31">
        <v>4.9430177172299059</v>
      </c>
      <c r="R44" s="29">
        <v>0.4307722976799962</v>
      </c>
      <c r="S44" s="12">
        <v>0.63063569376795303</v>
      </c>
      <c r="T44" s="12">
        <v>0.52691395029349319</v>
      </c>
      <c r="U44" s="12">
        <v>0.57043836642937429</v>
      </c>
      <c r="V44" s="16">
        <f t="shared" si="3"/>
        <v>0.57599600349694013</v>
      </c>
      <c r="W44" s="17">
        <f t="shared" si="4"/>
        <v>5.2083735606007563E-2</v>
      </c>
      <c r="X44" s="32">
        <f t="shared" si="5"/>
        <v>2.9655351800344939E-3</v>
      </c>
      <c r="Y44" s="21" t="s">
        <v>46</v>
      </c>
      <c r="Z44" s="12">
        <v>4.3496820307655879</v>
      </c>
      <c r="AA44" s="12">
        <v>4.5148203886671467</v>
      </c>
      <c r="AB44" s="12">
        <v>4.1571244738162232</v>
      </c>
      <c r="AC44" s="30">
        <f t="shared" si="6"/>
        <v>4.3405422977496526</v>
      </c>
      <c r="AD44" s="17">
        <f t="shared" si="7"/>
        <v>0.17902302342146309</v>
      </c>
      <c r="AE44" s="12">
        <v>0.63063569376795303</v>
      </c>
      <c r="AF44" s="12">
        <v>0.52691395029349319</v>
      </c>
      <c r="AG44" s="12">
        <v>0.57043836642937429</v>
      </c>
      <c r="AH44" s="16">
        <f t="shared" si="8"/>
        <v>0.57599600349694013</v>
      </c>
      <c r="AI44" s="17">
        <f t="shared" si="9"/>
        <v>5.2083735606007563E-2</v>
      </c>
      <c r="AJ44" s="32">
        <f t="shared" si="10"/>
        <v>9.8165750637523269E-4</v>
      </c>
      <c r="AK44" s="21" t="s">
        <v>46</v>
      </c>
      <c r="AM44" s="38">
        <v>5.3134983691972364</v>
      </c>
      <c r="AN44" s="38">
        <v>5.0452192763933068</v>
      </c>
      <c r="AO44" s="38">
        <v>4.4703355060991736</v>
      </c>
      <c r="AP44" s="38">
        <v>4.3496820307655879</v>
      </c>
      <c r="AQ44" s="38">
        <v>4.5148203886671467</v>
      </c>
      <c r="AR44" s="38">
        <v>4.1571244738162232</v>
      </c>
      <c r="AS44" s="38">
        <v>0.63063569376795303</v>
      </c>
      <c r="AT44" s="38">
        <v>0.52691395029349319</v>
      </c>
      <c r="AU44" s="38">
        <v>0.57043836642937429</v>
      </c>
    </row>
    <row r="45" spans="1:47" x14ac:dyDescent="0.35">
      <c r="A45" s="21" t="s">
        <v>47</v>
      </c>
      <c r="B45" s="12">
        <v>2.7990444237532226</v>
      </c>
      <c r="C45" s="12">
        <v>2.6432024307276611</v>
      </c>
      <c r="D45" s="12">
        <v>2.7175584143280922</v>
      </c>
      <c r="E45" s="16">
        <v>2.7199350896029917</v>
      </c>
      <c r="F45" s="29">
        <v>7.7948175966898195E-2</v>
      </c>
      <c r="G45" s="12">
        <v>3.9643844084273963</v>
      </c>
      <c r="H45" s="12">
        <v>4.0932611167565955</v>
      </c>
      <c r="I45" s="12">
        <v>4.0875586075384893</v>
      </c>
      <c r="J45" s="30">
        <f t="shared" si="11"/>
        <v>4.0484013775741596</v>
      </c>
      <c r="K45" s="17">
        <f t="shared" si="12"/>
        <v>7.2816673786309974E-2</v>
      </c>
      <c r="L45" s="32">
        <f t="shared" si="2"/>
        <v>4.0474655975053049E-3</v>
      </c>
      <c r="M45" s="21" t="s">
        <v>47</v>
      </c>
      <c r="N45" s="12">
        <v>2.7990444237532226</v>
      </c>
      <c r="O45" s="12">
        <v>2.6432024307276611</v>
      </c>
      <c r="P45" s="12">
        <v>2.7175584143280922</v>
      </c>
      <c r="Q45" s="31">
        <v>2.7199350896029917</v>
      </c>
      <c r="R45" s="29">
        <v>7.7948175966898195E-2</v>
      </c>
      <c r="S45" s="12">
        <v>0.98608282416836379</v>
      </c>
      <c r="T45" s="12">
        <v>0.96829599456890691</v>
      </c>
      <c r="U45" s="12">
        <v>1.0640190088255259</v>
      </c>
      <c r="V45" s="16">
        <f t="shared" si="3"/>
        <v>1.0061326091875988</v>
      </c>
      <c r="W45" s="17">
        <f t="shared" si="4"/>
        <v>5.091384167474871E-2</v>
      </c>
      <c r="X45" s="32">
        <f t="shared" si="5"/>
        <v>8.4879126761221657E-4</v>
      </c>
      <c r="Y45" s="21" t="s">
        <v>47</v>
      </c>
      <c r="Z45" s="12">
        <v>3.9643844084273963</v>
      </c>
      <c r="AA45" s="12">
        <v>4.0932611167565955</v>
      </c>
      <c r="AB45" s="12">
        <v>4.0875586075384893</v>
      </c>
      <c r="AC45" s="30">
        <f t="shared" si="6"/>
        <v>4.0484013775741596</v>
      </c>
      <c r="AD45" s="17">
        <f t="shared" si="7"/>
        <v>7.2816673786309974E-2</v>
      </c>
      <c r="AE45" s="12">
        <v>0.98608282416836379</v>
      </c>
      <c r="AF45" s="12">
        <v>0.96829599456890691</v>
      </c>
      <c r="AG45" s="12">
        <v>1.0640190088255259</v>
      </c>
      <c r="AH45" s="16">
        <f t="shared" si="8"/>
        <v>1.0061326091875988</v>
      </c>
      <c r="AI45" s="17">
        <f t="shared" si="9"/>
        <v>5.091384167474871E-2</v>
      </c>
      <c r="AJ45" s="32">
        <f t="shared" si="10"/>
        <v>2.0308565444744213E-4</v>
      </c>
      <c r="AK45" s="21" t="s">
        <v>47</v>
      </c>
      <c r="AM45" s="38">
        <v>2.7990444237532226</v>
      </c>
      <c r="AN45" s="38">
        <v>2.6432024307276611</v>
      </c>
      <c r="AO45" s="38">
        <v>2.7175584143280922</v>
      </c>
      <c r="AP45" s="38">
        <v>3.9643844084273963</v>
      </c>
      <c r="AQ45" s="38">
        <v>4.0932611167565955</v>
      </c>
      <c r="AR45" s="38">
        <v>4.0875586075384893</v>
      </c>
      <c r="AS45" s="38">
        <v>0.98608282416836379</v>
      </c>
      <c r="AT45" s="38">
        <v>0.96829599456890691</v>
      </c>
      <c r="AU45" s="38">
        <v>1.0640190088255259</v>
      </c>
    </row>
    <row r="46" spans="1:47" x14ac:dyDescent="0.35">
      <c r="A46" s="21" t="s">
        <v>48</v>
      </c>
      <c r="B46" s="12">
        <v>2.9883707995848154</v>
      </c>
      <c r="C46" s="12">
        <v>2.8204462936448431</v>
      </c>
      <c r="D46" s="12">
        <v>2.488024312498367</v>
      </c>
      <c r="E46" s="16">
        <v>2.7656138019093413</v>
      </c>
      <c r="F46" s="29">
        <v>0.25464014490527653</v>
      </c>
      <c r="G46" s="12">
        <v>3.9432755146716669</v>
      </c>
      <c r="H46" s="12">
        <v>3.9031608095376722</v>
      </c>
      <c r="I46" s="12">
        <v>3.9828171525894613</v>
      </c>
      <c r="J46" s="30">
        <f t="shared" si="11"/>
        <v>3.9430844922662671</v>
      </c>
      <c r="K46" s="17">
        <f t="shared" si="12"/>
        <v>3.982851508989009E-2</v>
      </c>
      <c r="L46" s="32">
        <f t="shared" si="2"/>
        <v>1.8606229907867037E-2</v>
      </c>
      <c r="M46" s="21" t="s">
        <v>48</v>
      </c>
      <c r="N46" s="12">
        <v>2.9883707995848154</v>
      </c>
      <c r="O46" s="12">
        <v>2.8204462936448431</v>
      </c>
      <c r="P46" s="12">
        <v>2.488024312498367</v>
      </c>
      <c r="Q46" s="31">
        <v>2.7656138019093413</v>
      </c>
      <c r="R46" s="29">
        <v>0.25464014490527653</v>
      </c>
      <c r="S46" s="12">
        <v>1.1431619657264787</v>
      </c>
      <c r="T46" s="12">
        <v>0.93065279722611183</v>
      </c>
      <c r="U46" s="12">
        <v>1.1150230046009202</v>
      </c>
      <c r="V46" s="16">
        <f t="shared" si="3"/>
        <v>1.062945922517837</v>
      </c>
      <c r="W46" s="17">
        <f t="shared" si="4"/>
        <v>0.11542986412924289</v>
      </c>
      <c r="X46" s="32">
        <f t="shared" si="5"/>
        <v>9.297788483512693E-3</v>
      </c>
      <c r="Y46" s="21" t="s">
        <v>48</v>
      </c>
      <c r="Z46" s="12">
        <v>3.9432755146716669</v>
      </c>
      <c r="AA46" s="12">
        <v>3.9031608095376722</v>
      </c>
      <c r="AB46" s="12">
        <v>3.9828171525894613</v>
      </c>
      <c r="AC46" s="30">
        <f t="shared" si="6"/>
        <v>3.9430844922662671</v>
      </c>
      <c r="AD46" s="17">
        <f t="shared" si="7"/>
        <v>3.982851508989009E-2</v>
      </c>
      <c r="AE46" s="12">
        <v>1.1431619657264787</v>
      </c>
      <c r="AF46" s="12">
        <v>0.93065279722611183</v>
      </c>
      <c r="AG46" s="12">
        <v>1.1150230046009202</v>
      </c>
      <c r="AH46" s="16">
        <f t="shared" si="8"/>
        <v>1.062945922517837</v>
      </c>
      <c r="AI46" s="17">
        <f t="shared" si="9"/>
        <v>0.11542986412924289</v>
      </c>
      <c r="AJ46" s="32">
        <f t="shared" si="10"/>
        <v>3.0301957976976607E-4</v>
      </c>
      <c r="AK46" s="21" t="s">
        <v>48</v>
      </c>
      <c r="AM46" s="38">
        <v>2.9883707995848154</v>
      </c>
      <c r="AN46" s="38">
        <v>2.8204462936448431</v>
      </c>
      <c r="AO46" s="38">
        <v>2.488024312498367</v>
      </c>
      <c r="AP46" s="38">
        <v>3.9432755146716669</v>
      </c>
      <c r="AQ46" s="38">
        <v>3.9031608095376722</v>
      </c>
      <c r="AR46" s="38">
        <v>3.9828171525894613</v>
      </c>
      <c r="AS46" s="38">
        <v>1.1431619657264787</v>
      </c>
      <c r="AT46" s="38">
        <v>0.93065279722611183</v>
      </c>
      <c r="AU46" s="38">
        <v>1.1150230046009202</v>
      </c>
    </row>
    <row r="47" spans="1:47" x14ac:dyDescent="0.35">
      <c r="A47" s="21" t="s">
        <v>49</v>
      </c>
      <c r="B47" s="12">
        <v>3.7544051837007082</v>
      </c>
      <c r="C47" s="12">
        <v>3.4912529286902245</v>
      </c>
      <c r="D47" s="12">
        <v>3.2724577772705228</v>
      </c>
      <c r="E47" s="16">
        <v>3.506038629887152</v>
      </c>
      <c r="F47" s="29">
        <v>0.24131367213879365</v>
      </c>
      <c r="G47" s="12">
        <v>6.4540702634312792</v>
      </c>
      <c r="H47" s="12">
        <v>5.1568559959475708</v>
      </c>
      <c r="I47" s="12">
        <v>6.4033368534514716</v>
      </c>
      <c r="J47" s="30">
        <f t="shared" si="11"/>
        <v>6.0047543709434406</v>
      </c>
      <c r="K47" s="17">
        <f t="shared" si="12"/>
        <v>0.73473955280937631</v>
      </c>
      <c r="L47" s="32">
        <f t="shared" si="2"/>
        <v>2.8964593749922343E-2</v>
      </c>
      <c r="M47" s="21" t="s">
        <v>49</v>
      </c>
      <c r="N47" s="12">
        <v>3.7544051837007082</v>
      </c>
      <c r="O47" s="12">
        <v>3.4912529286902245</v>
      </c>
      <c r="P47" s="12">
        <v>3.2724577772705228</v>
      </c>
      <c r="Q47" s="31">
        <v>3.506038629887152</v>
      </c>
      <c r="R47" s="29">
        <v>0.24131367213879365</v>
      </c>
      <c r="S47" s="12">
        <v>0.78114150812387173</v>
      </c>
      <c r="T47" s="12">
        <v>0.92445493681433133</v>
      </c>
      <c r="U47" s="12">
        <v>1.2458686293570338</v>
      </c>
      <c r="V47" s="16">
        <f t="shared" si="3"/>
        <v>0.98382169143174558</v>
      </c>
      <c r="W47" s="17">
        <f t="shared" si="4"/>
        <v>0.23798347204746997</v>
      </c>
      <c r="X47" s="32">
        <f t="shared" si="5"/>
        <v>1.1612310987797969E-2</v>
      </c>
      <c r="Y47" s="21" t="s">
        <v>49</v>
      </c>
      <c r="Z47" s="12">
        <v>6.4540702634312792</v>
      </c>
      <c r="AA47" s="12">
        <v>5.1568559959475708</v>
      </c>
      <c r="AB47" s="12">
        <v>6.4033368534514716</v>
      </c>
      <c r="AC47" s="30">
        <f t="shared" si="6"/>
        <v>6.0047543709434406</v>
      </c>
      <c r="AD47" s="17">
        <f t="shared" si="7"/>
        <v>0.73473955280937631</v>
      </c>
      <c r="AE47" s="12">
        <v>0.78114150812387173</v>
      </c>
      <c r="AF47" s="12">
        <v>0.92445493681433133</v>
      </c>
      <c r="AG47" s="12">
        <v>1.2458686293570338</v>
      </c>
      <c r="AH47" s="16">
        <f t="shared" si="8"/>
        <v>0.98382169143174558</v>
      </c>
      <c r="AI47" s="17">
        <f t="shared" si="9"/>
        <v>0.23798347204746997</v>
      </c>
      <c r="AJ47" s="32">
        <f t="shared" si="10"/>
        <v>6.9708081402456729E-3</v>
      </c>
      <c r="AK47" s="21" t="s">
        <v>49</v>
      </c>
      <c r="AM47" s="38">
        <v>3.7544051837007082</v>
      </c>
      <c r="AN47" s="38">
        <v>3.4912529286902245</v>
      </c>
      <c r="AO47" s="38">
        <v>3.2724577772705228</v>
      </c>
      <c r="AP47" s="38">
        <v>6.4540702634312792</v>
      </c>
      <c r="AQ47" s="38">
        <v>5.1568559959475708</v>
      </c>
      <c r="AR47" s="38">
        <v>6.4033368534514716</v>
      </c>
      <c r="AS47" s="38">
        <v>0.78114150812387173</v>
      </c>
      <c r="AT47" s="38">
        <v>0.92445493681433133</v>
      </c>
      <c r="AU47" s="38">
        <v>1.2458686293570338</v>
      </c>
    </row>
    <row r="48" spans="1:47" x14ac:dyDescent="0.35">
      <c r="A48" s="21" t="s">
        <v>50</v>
      </c>
      <c r="B48" s="12">
        <v>4.3303634219294844</v>
      </c>
      <c r="C48" s="12">
        <v>4.4076598266407521</v>
      </c>
      <c r="D48" s="12">
        <v>4.1549464669454625</v>
      </c>
      <c r="E48" s="16">
        <v>4.2976565718385666</v>
      </c>
      <c r="F48" s="29">
        <v>0.12949252516756532</v>
      </c>
      <c r="G48" s="12">
        <v>5.8140775431070963</v>
      </c>
      <c r="H48" s="12">
        <v>6.2901226165556263</v>
      </c>
      <c r="I48" s="12">
        <v>5.8427726866379963</v>
      </c>
      <c r="J48" s="30">
        <f t="shared" si="11"/>
        <v>5.9823242821002394</v>
      </c>
      <c r="K48" s="17">
        <f t="shared" si="12"/>
        <v>0.26694702439940643</v>
      </c>
      <c r="L48" s="32">
        <f t="shared" si="2"/>
        <v>4.6370472097761782E-3</v>
      </c>
      <c r="M48" s="21" t="s">
        <v>50</v>
      </c>
      <c r="N48" s="12">
        <v>4.3303634219294844</v>
      </c>
      <c r="O48" s="12">
        <v>4.4076598266407521</v>
      </c>
      <c r="P48" s="12">
        <v>4.1549464669454625</v>
      </c>
      <c r="Q48" s="31">
        <v>4.2976565718385666</v>
      </c>
      <c r="R48" s="29">
        <v>0.12949252516756532</v>
      </c>
      <c r="S48" s="12">
        <v>0.46445397054454396</v>
      </c>
      <c r="T48" s="12">
        <v>0.25313017274309241</v>
      </c>
      <c r="U48" s="12">
        <v>0.83714613131870463</v>
      </c>
      <c r="V48" s="16">
        <f t="shared" si="3"/>
        <v>0.51824342486878028</v>
      </c>
      <c r="W48" s="17">
        <f t="shared" si="4"/>
        <v>0.29570025197000116</v>
      </c>
      <c r="X48" s="32">
        <f t="shared" si="5"/>
        <v>4.1889852792593449E-3</v>
      </c>
      <c r="Y48" s="21" t="s">
        <v>50</v>
      </c>
      <c r="Z48" s="12">
        <v>5.8140775431070963</v>
      </c>
      <c r="AA48" s="12">
        <v>6.2901226165556263</v>
      </c>
      <c r="AB48" s="12">
        <v>5.8427726866379963</v>
      </c>
      <c r="AC48" s="30">
        <f t="shared" si="6"/>
        <v>5.9823242821002394</v>
      </c>
      <c r="AD48" s="17">
        <f t="shared" si="7"/>
        <v>0.26694702439940643</v>
      </c>
      <c r="AE48" s="12">
        <v>0.46445397054454396</v>
      </c>
      <c r="AF48" s="12">
        <v>0.25313017274309241</v>
      </c>
      <c r="AG48" s="12">
        <v>0.83714613131870463</v>
      </c>
      <c r="AH48" s="16">
        <f t="shared" si="8"/>
        <v>0.51824342486878028</v>
      </c>
      <c r="AI48" s="17">
        <f t="shared" si="9"/>
        <v>0.29570025197000116</v>
      </c>
      <c r="AJ48" s="32">
        <f t="shared" si="10"/>
        <v>3.0645504464934005E-3</v>
      </c>
      <c r="AK48" s="21" t="s">
        <v>50</v>
      </c>
      <c r="AM48" s="38">
        <v>4.3303634219294844</v>
      </c>
      <c r="AN48" s="38">
        <v>4.4076598266407521</v>
      </c>
      <c r="AO48" s="38">
        <v>4.1549464669454625</v>
      </c>
      <c r="AP48" s="38">
        <v>5.8140775431070963</v>
      </c>
      <c r="AQ48" s="38">
        <v>6.2901226165556263</v>
      </c>
      <c r="AR48" s="38">
        <v>5.8427726866379963</v>
      </c>
      <c r="AS48" s="38">
        <v>0.46445397054454396</v>
      </c>
      <c r="AT48" s="38">
        <v>0.25313017274309241</v>
      </c>
      <c r="AU48" s="38">
        <v>0.83714613131870463</v>
      </c>
    </row>
    <row r="49" spans="1:47" x14ac:dyDescent="0.35">
      <c r="A49" s="21" t="s">
        <v>51</v>
      </c>
      <c r="B49" s="12">
        <v>2.316880052805617</v>
      </c>
      <c r="C49" s="12">
        <v>2.5129019754162329</v>
      </c>
      <c r="D49" s="12">
        <v>2.9820808010149267</v>
      </c>
      <c r="E49" s="16">
        <v>2.6039542764122587</v>
      </c>
      <c r="F49" s="29">
        <v>0.34181998185018292</v>
      </c>
      <c r="G49" s="12">
        <v>4.1400790270783041</v>
      </c>
      <c r="H49" s="12">
        <v>4.2750612263007817</v>
      </c>
      <c r="I49" s="12">
        <v>4.0194699324026644</v>
      </c>
      <c r="J49" s="30">
        <f t="shared" si="11"/>
        <v>4.14487006192725</v>
      </c>
      <c r="K49" s="17">
        <f t="shared" si="12"/>
        <v>0.12786298483267666</v>
      </c>
      <c r="L49" s="32">
        <f t="shared" si="2"/>
        <v>2.5792271775918859E-2</v>
      </c>
      <c r="M49" s="21" t="s">
        <v>51</v>
      </c>
      <c r="N49" s="12">
        <v>2.316880052805617</v>
      </c>
      <c r="O49" s="12">
        <v>2.5129019754162329</v>
      </c>
      <c r="P49" s="12">
        <v>2.9820808010149267</v>
      </c>
      <c r="Q49" s="31">
        <v>2.6039542764122587</v>
      </c>
      <c r="R49" s="29">
        <v>0.34181998185018292</v>
      </c>
      <c r="S49" s="12">
        <v>1.3047386265079242</v>
      </c>
      <c r="T49" s="12">
        <v>0.65063470787668543</v>
      </c>
      <c r="U49" s="12">
        <v>1.3208231490972169</v>
      </c>
      <c r="V49" s="16">
        <f t="shared" si="3"/>
        <v>1.0920654944939423</v>
      </c>
      <c r="W49" s="17">
        <f t="shared" si="4"/>
        <v>0.38237485860981862</v>
      </c>
      <c r="X49" s="32">
        <f t="shared" si="5"/>
        <v>2.7601703005180431E-2</v>
      </c>
      <c r="Y49" s="21" t="s">
        <v>51</v>
      </c>
      <c r="Z49" s="12">
        <v>4.1400790270783041</v>
      </c>
      <c r="AA49" s="12">
        <v>4.2750612263007817</v>
      </c>
      <c r="AB49" s="12">
        <v>4.0194699324026644</v>
      </c>
      <c r="AC49" s="30">
        <f t="shared" si="6"/>
        <v>4.14487006192725</v>
      </c>
      <c r="AD49" s="17">
        <f t="shared" si="7"/>
        <v>0.12786298483267666</v>
      </c>
      <c r="AE49" s="12">
        <v>1.3047386265079242</v>
      </c>
      <c r="AF49" s="12">
        <v>0.65063470787668543</v>
      </c>
      <c r="AG49" s="12">
        <v>1.3208231490972169</v>
      </c>
      <c r="AH49" s="16">
        <f t="shared" si="8"/>
        <v>1.0920654944939423</v>
      </c>
      <c r="AI49" s="17">
        <f t="shared" si="9"/>
        <v>0.38237485860981862</v>
      </c>
      <c r="AJ49" s="32">
        <f t="shared" si="10"/>
        <v>8.8143131854770997E-3</v>
      </c>
      <c r="AK49" s="21" t="s">
        <v>51</v>
      </c>
      <c r="AM49" s="38">
        <v>2.316880052805617</v>
      </c>
      <c r="AN49" s="38">
        <v>2.5129019754162329</v>
      </c>
      <c r="AO49" s="38">
        <v>2.9820808010149267</v>
      </c>
      <c r="AP49" s="38">
        <v>4.1400790270783041</v>
      </c>
      <c r="AQ49" s="38">
        <v>4.2750612263007817</v>
      </c>
      <c r="AR49" s="38">
        <v>4.0194699324026644</v>
      </c>
      <c r="AS49" s="38">
        <v>1.3047386265079242</v>
      </c>
      <c r="AT49" s="38">
        <v>0.65063470787668543</v>
      </c>
      <c r="AU49" s="38">
        <v>1.3208231490972169</v>
      </c>
    </row>
    <row r="50" spans="1:47" x14ac:dyDescent="0.35">
      <c r="A50" s="21" t="s">
        <v>52</v>
      </c>
      <c r="B50" s="12">
        <v>3.5916393684514301</v>
      </c>
      <c r="C50" s="12">
        <v>3.6746237671513722</v>
      </c>
      <c r="D50" s="12">
        <v>3.7706618914895071</v>
      </c>
      <c r="E50" s="16">
        <v>3.6789750090307698</v>
      </c>
      <c r="F50" s="29">
        <v>8.9590545919474546E-2</v>
      </c>
      <c r="G50" s="12">
        <v>5.2865013257291507</v>
      </c>
      <c r="H50" s="12">
        <v>5.4272037120416226</v>
      </c>
      <c r="I50" s="12">
        <v>6.2182637950872977</v>
      </c>
      <c r="J50" s="30">
        <f t="shared" si="11"/>
        <v>5.6439896109526897</v>
      </c>
      <c r="K50" s="17">
        <f t="shared" si="12"/>
        <v>0.5022871880718317</v>
      </c>
      <c r="L50" s="32">
        <f t="shared" si="2"/>
        <v>1.4814633686768146E-2</v>
      </c>
      <c r="M50" s="21" t="s">
        <v>52</v>
      </c>
      <c r="N50" s="12">
        <v>3.5916393684514301</v>
      </c>
      <c r="O50" s="12">
        <v>3.6746237671513722</v>
      </c>
      <c r="P50" s="12">
        <v>3.7706618914895071</v>
      </c>
      <c r="Q50" s="31">
        <v>3.6789750090307698</v>
      </c>
      <c r="R50" s="29">
        <v>8.9590545919474546E-2</v>
      </c>
      <c r="S50" s="12">
        <v>0.79000925069380201</v>
      </c>
      <c r="T50" s="12">
        <v>0.66377932890421321</v>
      </c>
      <c r="U50" s="12">
        <v>0.88588007736943897</v>
      </c>
      <c r="V50" s="16">
        <f t="shared" si="3"/>
        <v>0.7798895523224848</v>
      </c>
      <c r="W50" s="17">
        <f t="shared" si="4"/>
        <v>0.11139565448682477</v>
      </c>
      <c r="X50" s="32">
        <f t="shared" si="5"/>
        <v>4.3978523674832108E-4</v>
      </c>
      <c r="Y50" s="21" t="s">
        <v>52</v>
      </c>
      <c r="Z50" s="12">
        <v>5.2865013257291507</v>
      </c>
      <c r="AA50" s="12">
        <v>5.4272037120416226</v>
      </c>
      <c r="AB50" s="12">
        <v>6.2182637950872977</v>
      </c>
      <c r="AC50" s="30">
        <f t="shared" si="6"/>
        <v>5.6439896109526897</v>
      </c>
      <c r="AD50" s="17">
        <f t="shared" si="7"/>
        <v>0.5022871880718317</v>
      </c>
      <c r="AE50" s="12">
        <v>0.79000925069380201</v>
      </c>
      <c r="AF50" s="12">
        <v>0.66377932890421321</v>
      </c>
      <c r="AG50" s="12">
        <v>0.88588007736943897</v>
      </c>
      <c r="AH50" s="16">
        <f t="shared" si="8"/>
        <v>0.7798895523224848</v>
      </c>
      <c r="AI50" s="17">
        <f t="shared" si="9"/>
        <v>0.11139565448682477</v>
      </c>
      <c r="AJ50" s="32">
        <f t="shared" si="10"/>
        <v>2.5582599792290731E-3</v>
      </c>
      <c r="AK50" s="21" t="s">
        <v>52</v>
      </c>
      <c r="AM50" s="38">
        <v>3.5916393684514301</v>
      </c>
      <c r="AN50" s="38">
        <v>3.6746237671513722</v>
      </c>
      <c r="AO50" s="38">
        <v>3.7706618914895071</v>
      </c>
      <c r="AP50" s="38">
        <v>5.2865013257291507</v>
      </c>
      <c r="AQ50" s="38">
        <v>5.4272037120416226</v>
      </c>
      <c r="AR50" s="38">
        <v>6.2182637950872977</v>
      </c>
      <c r="AS50" s="38">
        <v>0.79000925069380201</v>
      </c>
      <c r="AT50" s="38">
        <v>0.66377932890421321</v>
      </c>
      <c r="AU50" s="38">
        <v>0.88588007736943897</v>
      </c>
    </row>
    <row r="51" spans="1:47" x14ac:dyDescent="0.35">
      <c r="A51" s="21" t="s">
        <v>53</v>
      </c>
      <c r="B51" s="12">
        <v>2.1164662393675249</v>
      </c>
      <c r="C51" s="12">
        <v>2.4421285110040505</v>
      </c>
      <c r="D51" s="12">
        <v>2.9851246479115217</v>
      </c>
      <c r="E51" s="16">
        <v>2.5145731327610323</v>
      </c>
      <c r="F51" s="29">
        <v>0.43883712821464843</v>
      </c>
      <c r="G51" s="12">
        <v>4.243893045174933</v>
      </c>
      <c r="H51" s="12">
        <v>4.8049008244343598</v>
      </c>
      <c r="I51" s="12">
        <v>5.5672028457337612</v>
      </c>
      <c r="J51" s="30">
        <f t="shared" si="11"/>
        <v>4.871998905114352</v>
      </c>
      <c r="K51" s="17">
        <f t="shared" si="12"/>
        <v>0.664201642114018</v>
      </c>
      <c r="L51" s="32">
        <f t="shared" si="2"/>
        <v>3.0864950707841427E-3</v>
      </c>
      <c r="M51" s="21" t="s">
        <v>53</v>
      </c>
      <c r="N51" s="12">
        <v>2.1164662393675249</v>
      </c>
      <c r="O51" s="12">
        <v>2.4421285110040505</v>
      </c>
      <c r="P51" s="12">
        <v>2.9851246479115217</v>
      </c>
      <c r="Q51" s="31">
        <v>2.5145731327610323</v>
      </c>
      <c r="R51" s="29">
        <v>0.43883712821464843</v>
      </c>
      <c r="S51" s="12">
        <v>0.68221800014073608</v>
      </c>
      <c r="T51" s="12">
        <v>0.56632186334529588</v>
      </c>
      <c r="U51" s="12">
        <v>1.1274364928576455</v>
      </c>
      <c r="V51" s="16">
        <f t="shared" si="3"/>
        <v>0.79199211878122588</v>
      </c>
      <c r="W51" s="17">
        <f t="shared" si="4"/>
        <v>0.29622655975733736</v>
      </c>
      <c r="X51" s="32">
        <f t="shared" si="5"/>
        <v>6.9406501255594166E-3</v>
      </c>
      <c r="Y51" s="21" t="s">
        <v>53</v>
      </c>
      <c r="Z51" s="12">
        <v>4.243893045174933</v>
      </c>
      <c r="AA51" s="12">
        <v>4.8049008244343598</v>
      </c>
      <c r="AB51" s="12">
        <v>5.5672028457337612</v>
      </c>
      <c r="AC51" s="30">
        <f t="shared" si="6"/>
        <v>4.871998905114352</v>
      </c>
      <c r="AD51" s="17">
        <f t="shared" si="7"/>
        <v>0.664201642114018</v>
      </c>
      <c r="AE51" s="12">
        <v>0.68221800014073608</v>
      </c>
      <c r="AF51" s="12">
        <v>0.56632186334529588</v>
      </c>
      <c r="AG51" s="12">
        <v>1.1274364928576455</v>
      </c>
      <c r="AH51" s="16">
        <f t="shared" si="8"/>
        <v>0.79199211878122588</v>
      </c>
      <c r="AI51" s="17">
        <f t="shared" si="9"/>
        <v>0.29622655975733736</v>
      </c>
      <c r="AJ51" s="32">
        <f t="shared" si="10"/>
        <v>4.2107912541426307E-3</v>
      </c>
      <c r="AK51" s="21" t="s">
        <v>53</v>
      </c>
      <c r="AM51" s="38">
        <v>2.1164662393675249</v>
      </c>
      <c r="AN51" s="38">
        <v>2.4421285110040505</v>
      </c>
      <c r="AO51" s="38">
        <v>2.9851246479115217</v>
      </c>
      <c r="AP51" s="38">
        <v>4.243893045174933</v>
      </c>
      <c r="AQ51" s="38">
        <v>4.8049008244343598</v>
      </c>
      <c r="AR51" s="38">
        <v>5.5672028457337612</v>
      </c>
      <c r="AS51" s="38">
        <v>0.68221800014073608</v>
      </c>
      <c r="AT51" s="38">
        <v>0.56632186334529588</v>
      </c>
      <c r="AU51" s="38">
        <v>1.1274364928576455</v>
      </c>
    </row>
    <row r="52" spans="1:47" x14ac:dyDescent="0.35">
      <c r="A52" s="21" t="s">
        <v>54</v>
      </c>
      <c r="B52" s="12">
        <v>8.107533109266388</v>
      </c>
      <c r="C52" s="12">
        <v>8.0343604277748142</v>
      </c>
      <c r="D52" s="12">
        <v>7.7519138772173379</v>
      </c>
      <c r="E52" s="31">
        <v>7.9646024714195134</v>
      </c>
      <c r="F52" s="29">
        <v>0.18779214282535911</v>
      </c>
      <c r="G52" s="12">
        <v>4.6990542866805036</v>
      </c>
      <c r="H52" s="12">
        <v>3.955344054519307</v>
      </c>
      <c r="I52" s="12">
        <v>4.6789164746051775</v>
      </c>
      <c r="J52" s="16">
        <f t="shared" si="11"/>
        <v>4.4444382719349962</v>
      </c>
      <c r="K52" s="17">
        <f t="shared" si="12"/>
        <v>0.42368767742394187</v>
      </c>
      <c r="L52" s="32">
        <f t="shared" si="2"/>
        <v>6.9840122941540045E-3</v>
      </c>
      <c r="M52" s="21" t="s">
        <v>54</v>
      </c>
      <c r="N52" s="12">
        <v>8.107533109266388</v>
      </c>
      <c r="O52" s="12">
        <v>8.0343604277748142</v>
      </c>
      <c r="P52" s="12">
        <v>7.7519138772173379</v>
      </c>
      <c r="Q52" s="31">
        <v>7.9646024714195134</v>
      </c>
      <c r="R52" s="29">
        <v>0.18779214282535911</v>
      </c>
      <c r="S52" s="12">
        <v>0.69612217962415934</v>
      </c>
      <c r="T52" s="12">
        <v>0.48438187417509904</v>
      </c>
      <c r="U52" s="12">
        <v>0.48501037018414939</v>
      </c>
      <c r="V52" s="16">
        <f t="shared" si="3"/>
        <v>0.55517147466113592</v>
      </c>
      <c r="W52" s="17">
        <f t="shared" si="4"/>
        <v>0.12206729567737716</v>
      </c>
      <c r="X52" s="32">
        <f t="shared" si="5"/>
        <v>1.2162887993638047E-4</v>
      </c>
      <c r="Y52" s="21" t="s">
        <v>54</v>
      </c>
      <c r="Z52" s="12">
        <v>4.6990542866805036</v>
      </c>
      <c r="AA52" s="12">
        <v>3.955344054519307</v>
      </c>
      <c r="AB52" s="12">
        <v>4.6789164746051775</v>
      </c>
      <c r="AC52" s="30">
        <f t="shared" si="6"/>
        <v>4.4444382719349962</v>
      </c>
      <c r="AD52" s="17">
        <f t="shared" si="7"/>
        <v>0.42368767742394187</v>
      </c>
      <c r="AE52" s="12">
        <v>0.69612217962415934</v>
      </c>
      <c r="AF52" s="12">
        <v>0.48438187417509904</v>
      </c>
      <c r="AG52" s="12">
        <v>0.48501037018414939</v>
      </c>
      <c r="AH52" s="16">
        <f t="shared" si="8"/>
        <v>0.55517147466113592</v>
      </c>
      <c r="AI52" s="17">
        <f t="shared" si="9"/>
        <v>0.12206729567737716</v>
      </c>
      <c r="AJ52" s="32">
        <f t="shared" si="10"/>
        <v>3.078592618045542E-3</v>
      </c>
      <c r="AK52" s="21" t="s">
        <v>54</v>
      </c>
      <c r="AM52" s="38">
        <v>8.107533109266388</v>
      </c>
      <c r="AN52" s="38">
        <v>8.0343604277748142</v>
      </c>
      <c r="AO52" s="38">
        <v>7.7519138772173379</v>
      </c>
      <c r="AP52" s="38">
        <v>4.6990542866805036</v>
      </c>
      <c r="AQ52" s="38">
        <v>3.955344054519307</v>
      </c>
      <c r="AR52" s="38">
        <v>4.6789164746051775</v>
      </c>
      <c r="AS52" s="38">
        <v>0.69612217962415934</v>
      </c>
      <c r="AT52" s="38">
        <v>0.48438187417509904</v>
      </c>
      <c r="AU52" s="38">
        <v>0.48501037018414939</v>
      </c>
    </row>
    <row r="53" spans="1:47" x14ac:dyDescent="0.35">
      <c r="A53" s="21" t="s">
        <v>55</v>
      </c>
      <c r="B53" s="12">
        <v>3.8654545074776498</v>
      </c>
      <c r="C53" s="12">
        <v>4.6454643245049709</v>
      </c>
      <c r="D53" s="12">
        <v>3.6356942935917789</v>
      </c>
      <c r="E53" s="16">
        <v>4.048871041858134</v>
      </c>
      <c r="F53" s="29">
        <v>0.52928262549011862</v>
      </c>
      <c r="G53" s="12">
        <v>6.6154868421602506</v>
      </c>
      <c r="H53" s="12">
        <v>5.8256403398429502</v>
      </c>
      <c r="I53" s="12">
        <v>6.5586513266495876</v>
      </c>
      <c r="J53" s="30">
        <f t="shared" si="11"/>
        <v>6.3332595028842631</v>
      </c>
      <c r="K53" s="17">
        <f t="shared" si="12"/>
        <v>0.44052863694760269</v>
      </c>
      <c r="L53" s="18">
        <f t="shared" si="2"/>
        <v>5.4150918281970051E-2</v>
      </c>
      <c r="M53" s="21" t="s">
        <v>55</v>
      </c>
      <c r="N53" s="12">
        <v>3.8654545074776498</v>
      </c>
      <c r="O53" s="12">
        <v>4.6454643245049709</v>
      </c>
      <c r="P53" s="12">
        <v>3.6356942935917789</v>
      </c>
      <c r="Q53" s="31">
        <v>4.048871041858134</v>
      </c>
      <c r="R53" s="29">
        <v>0.52928262549011862</v>
      </c>
      <c r="S53" s="12">
        <v>0.55061857466457564</v>
      </c>
      <c r="T53" s="12">
        <v>0.46947784166811873</v>
      </c>
      <c r="U53" s="12">
        <v>0.53923447755125753</v>
      </c>
      <c r="V53" s="16">
        <f t="shared" si="3"/>
        <v>0.51977696462798395</v>
      </c>
      <c r="W53" s="17">
        <f t="shared" si="4"/>
        <v>4.3930635605122947E-2</v>
      </c>
      <c r="X53" s="32">
        <f t="shared" si="5"/>
        <v>8.6066498381251223E-3</v>
      </c>
      <c r="Y53" s="21" t="s">
        <v>55</v>
      </c>
      <c r="Z53" s="12">
        <v>6.6154868421602506</v>
      </c>
      <c r="AA53" s="12">
        <v>5.8256403398429502</v>
      </c>
      <c r="AB53" s="12">
        <v>6.5586513266495876</v>
      </c>
      <c r="AC53" s="30">
        <f t="shared" si="6"/>
        <v>6.3332595028842631</v>
      </c>
      <c r="AD53" s="17">
        <f t="shared" si="7"/>
        <v>0.44052863694760269</v>
      </c>
      <c r="AE53" s="12">
        <v>0.55061857466457564</v>
      </c>
      <c r="AF53" s="12">
        <v>0.46947784166811873</v>
      </c>
      <c r="AG53" s="12">
        <v>0.53923447755125753</v>
      </c>
      <c r="AH53" s="16">
        <f t="shared" si="8"/>
        <v>0.51977696462798395</v>
      </c>
      <c r="AI53" s="17">
        <f t="shared" si="9"/>
        <v>4.3930635605122947E-2</v>
      </c>
      <c r="AJ53" s="32">
        <f t="shared" si="10"/>
        <v>1.5485513690363297E-3</v>
      </c>
      <c r="AK53" s="21" t="s">
        <v>55</v>
      </c>
      <c r="AM53" s="38">
        <v>3.8654545074776498</v>
      </c>
      <c r="AN53" s="38">
        <v>4.6454643245049709</v>
      </c>
      <c r="AO53" s="38">
        <v>3.6356942935917789</v>
      </c>
      <c r="AP53" s="38">
        <v>6.6154868421602506</v>
      </c>
      <c r="AQ53" s="38">
        <v>5.8256403398429502</v>
      </c>
      <c r="AR53" s="38">
        <v>6.5586513266495876</v>
      </c>
      <c r="AS53" s="38">
        <v>0.55061857466457564</v>
      </c>
      <c r="AT53" s="38">
        <v>0.46947784166811873</v>
      </c>
      <c r="AU53" s="38">
        <v>0.53923447755125753</v>
      </c>
    </row>
    <row r="54" spans="1:47" x14ac:dyDescent="0.35">
      <c r="A54" s="21" t="s">
        <v>56</v>
      </c>
      <c r="B54" s="12">
        <v>3.6582631911467995</v>
      </c>
      <c r="C54" s="12">
        <v>3.822761297234976</v>
      </c>
      <c r="D54" s="12">
        <v>3.3030637408325059</v>
      </c>
      <c r="E54" s="16">
        <v>3.5946960764047606</v>
      </c>
      <c r="F54" s="29">
        <v>0.26561621014189879</v>
      </c>
      <c r="G54" s="12">
        <v>5.4011426547581207</v>
      </c>
      <c r="H54" s="12">
        <v>5.8011801104944221</v>
      </c>
      <c r="I54" s="12">
        <v>4.7998124665175652</v>
      </c>
      <c r="J54" s="30">
        <f t="shared" si="11"/>
        <v>5.334045077256703</v>
      </c>
      <c r="K54" s="17">
        <f t="shared" si="12"/>
        <v>0.50404449533831774</v>
      </c>
      <c r="L54" s="32">
        <f t="shared" si="2"/>
        <v>6.3310395883769688E-3</v>
      </c>
      <c r="M54" s="21" t="s">
        <v>56</v>
      </c>
      <c r="N54" s="12">
        <v>3.6582631911467995</v>
      </c>
      <c r="O54" s="12">
        <v>3.822761297234976</v>
      </c>
      <c r="P54" s="12">
        <v>3.3030637408325059</v>
      </c>
      <c r="Q54" s="31">
        <v>3.5946960764047606</v>
      </c>
      <c r="R54" s="29">
        <v>0.26561621014189879</v>
      </c>
      <c r="S54" s="12">
        <v>5.1250339029020875</v>
      </c>
      <c r="T54" s="12">
        <v>4.2560347165717376</v>
      </c>
      <c r="U54" s="12">
        <v>4.6343911038784915</v>
      </c>
      <c r="V54" s="16">
        <f t="shared" si="3"/>
        <v>4.6718199077841058</v>
      </c>
      <c r="W54" s="17">
        <f t="shared" si="4"/>
        <v>0.43570699211976877</v>
      </c>
      <c r="X54" s="18">
        <f t="shared" si="5"/>
        <v>7.9927249930912159E-2</v>
      </c>
      <c r="Y54" s="21" t="s">
        <v>56</v>
      </c>
      <c r="Z54" s="12">
        <v>5.4011426547581207</v>
      </c>
      <c r="AA54" s="12">
        <v>5.8011801104944221</v>
      </c>
      <c r="AB54" s="12">
        <v>4.7998124665175652</v>
      </c>
      <c r="AC54" s="30">
        <f t="shared" si="6"/>
        <v>5.334045077256703</v>
      </c>
      <c r="AD54" s="17">
        <f t="shared" si="7"/>
        <v>0.50404449533831774</v>
      </c>
      <c r="AE54" s="12">
        <v>5.1250339029020875</v>
      </c>
      <c r="AF54" s="12">
        <v>4.2560347165717376</v>
      </c>
      <c r="AG54" s="12">
        <v>4.6343911038784915</v>
      </c>
      <c r="AH54" s="16">
        <f t="shared" si="8"/>
        <v>4.6718199077841058</v>
      </c>
      <c r="AI54" s="17">
        <f t="shared" si="9"/>
        <v>0.43570699211976877</v>
      </c>
      <c r="AJ54" s="18">
        <f t="shared" si="10"/>
        <v>0.27327023630728431</v>
      </c>
      <c r="AK54" s="21" t="s">
        <v>56</v>
      </c>
      <c r="AM54" s="38">
        <v>3.6582631911467995</v>
      </c>
      <c r="AN54" s="38">
        <v>3.822761297234976</v>
      </c>
      <c r="AO54" s="38">
        <v>3.3030637408325059</v>
      </c>
      <c r="AP54" s="38">
        <v>5.4011426547581207</v>
      </c>
      <c r="AQ54" s="38">
        <v>5.8011801104944221</v>
      </c>
      <c r="AR54" s="38">
        <v>4.7998124665175652</v>
      </c>
      <c r="AS54" s="38">
        <v>5.1250339029020875</v>
      </c>
      <c r="AT54" s="38">
        <v>4.2560347165717376</v>
      </c>
      <c r="AU54" s="38">
        <v>4.6343911038784915</v>
      </c>
    </row>
    <row r="55" spans="1:47" x14ac:dyDescent="0.35">
      <c r="A55" s="21" t="s">
        <v>57</v>
      </c>
      <c r="B55" s="12">
        <v>8.2938854367647732</v>
      </c>
      <c r="C55" s="12">
        <v>7.6254033547914517</v>
      </c>
      <c r="D55" s="12">
        <v>6.5756040288756017</v>
      </c>
      <c r="E55" s="31">
        <v>7.4982976068106089</v>
      </c>
      <c r="F55" s="29">
        <v>0.86616375619840247</v>
      </c>
      <c r="G55" s="12">
        <v>6.3221189546140586</v>
      </c>
      <c r="H55" s="12">
        <v>6.0337294803118056</v>
      </c>
      <c r="I55" s="12">
        <v>6.1209370758343429</v>
      </c>
      <c r="J55" s="16">
        <f t="shared" si="11"/>
        <v>6.1589285035867363</v>
      </c>
      <c r="K55" s="17">
        <f t="shared" si="12"/>
        <v>0.1479007561139612</v>
      </c>
      <c r="L55" s="18">
        <f t="shared" si="2"/>
        <v>9.8907656987394788E-2</v>
      </c>
      <c r="M55" s="21" t="s">
        <v>57</v>
      </c>
      <c r="N55" s="12">
        <v>8.2938854367647732</v>
      </c>
      <c r="O55" s="12">
        <v>7.6254033547914517</v>
      </c>
      <c r="P55" s="12">
        <v>6.5756040288756017</v>
      </c>
      <c r="Q55" s="31">
        <v>7.4982976068106089</v>
      </c>
      <c r="R55" s="29">
        <v>0.86616375619840247</v>
      </c>
      <c r="S55" s="12">
        <v>0.92068827987009272</v>
      </c>
      <c r="T55" s="12">
        <v>0.45148424591191383</v>
      </c>
      <c r="U55" s="12">
        <v>0.4992308130590849</v>
      </c>
      <c r="V55" s="16">
        <f t="shared" si="3"/>
        <v>0.62380111294703056</v>
      </c>
      <c r="W55" s="17">
        <f t="shared" si="4"/>
        <v>0.25821778808069445</v>
      </c>
      <c r="X55" s="32">
        <f t="shared" si="5"/>
        <v>3.4221322848079733E-3</v>
      </c>
      <c r="Y55" s="21" t="s">
        <v>57</v>
      </c>
      <c r="Z55" s="12">
        <v>6.3221189546140586</v>
      </c>
      <c r="AA55" s="12">
        <v>6.0337294803118056</v>
      </c>
      <c r="AB55" s="12">
        <v>6.1209370758343429</v>
      </c>
      <c r="AC55" s="30">
        <f t="shared" si="6"/>
        <v>6.1589285035867363</v>
      </c>
      <c r="AD55" s="17">
        <f t="shared" si="7"/>
        <v>0.1479007561139612</v>
      </c>
      <c r="AE55" s="12">
        <v>0.92068827987009272</v>
      </c>
      <c r="AF55" s="12">
        <v>0.45148424591191383</v>
      </c>
      <c r="AG55" s="12">
        <v>0.4992308130590849</v>
      </c>
      <c r="AH55" s="16">
        <f t="shared" si="8"/>
        <v>0.62380111294703056</v>
      </c>
      <c r="AI55" s="17">
        <f t="shared" si="9"/>
        <v>0.25821778808069445</v>
      </c>
      <c r="AJ55" s="32">
        <f t="shared" si="10"/>
        <v>1.5005832828895045E-4</v>
      </c>
      <c r="AK55" s="21" t="s">
        <v>57</v>
      </c>
      <c r="AM55" s="38">
        <v>8.2938854367647732</v>
      </c>
      <c r="AN55" s="38">
        <v>7.6254033547914517</v>
      </c>
      <c r="AO55" s="38">
        <v>6.5756040288756017</v>
      </c>
      <c r="AP55" s="38">
        <v>6.3221189546140586</v>
      </c>
      <c r="AQ55" s="38">
        <v>6.0337294803118056</v>
      </c>
      <c r="AR55" s="38">
        <v>6.1209370758343429</v>
      </c>
      <c r="AS55" s="38">
        <v>0.92068827987009272</v>
      </c>
      <c r="AT55" s="38">
        <v>0.45148424591191383</v>
      </c>
      <c r="AU55" s="38">
        <v>0.4992308130590849</v>
      </c>
    </row>
    <row r="56" spans="1:47" x14ac:dyDescent="0.35">
      <c r="A56" s="21" t="s">
        <v>58</v>
      </c>
      <c r="B56" s="12">
        <v>4.690852746796045</v>
      </c>
      <c r="C56" s="12">
        <v>4.5303952260273661</v>
      </c>
      <c r="D56" s="12">
        <v>3.9615660870861511</v>
      </c>
      <c r="E56" s="16">
        <v>4.3942713533031874</v>
      </c>
      <c r="F56" s="29">
        <v>0.38322583361743107</v>
      </c>
      <c r="G56" s="12">
        <v>4.4510991628666714</v>
      </c>
      <c r="H56" s="12">
        <v>4.8512897298033071</v>
      </c>
      <c r="I56" s="12">
        <v>4.4715170489348672</v>
      </c>
      <c r="J56" s="30">
        <f t="shared" si="11"/>
        <v>4.591301980534948</v>
      </c>
      <c r="K56" s="17">
        <f t="shared" si="12"/>
        <v>0.22538732183752838</v>
      </c>
      <c r="L56" s="18">
        <f t="shared" si="2"/>
        <v>0.473729821744174</v>
      </c>
      <c r="M56" s="21" t="s">
        <v>58</v>
      </c>
      <c r="N56" s="12">
        <v>4.690852746796045</v>
      </c>
      <c r="O56" s="12">
        <v>4.5303952260273661</v>
      </c>
      <c r="P56" s="12">
        <v>3.9615660870861511</v>
      </c>
      <c r="Q56" s="31">
        <v>4.3942713533031874</v>
      </c>
      <c r="R56" s="29">
        <v>0.38322583361743107</v>
      </c>
      <c r="S56" s="12">
        <v>0.94128616976478363</v>
      </c>
      <c r="T56" s="12">
        <v>0.81405281838416643</v>
      </c>
      <c r="U56" s="12">
        <v>1.1597786199843589</v>
      </c>
      <c r="V56" s="16">
        <f t="shared" si="3"/>
        <v>0.9717058693777697</v>
      </c>
      <c r="W56" s="17">
        <f t="shared" si="4"/>
        <v>0.17485880322829611</v>
      </c>
      <c r="X56" s="32">
        <f t="shared" si="5"/>
        <v>8.1320634861385931E-3</v>
      </c>
      <c r="Y56" s="21" t="s">
        <v>58</v>
      </c>
      <c r="Z56" s="12">
        <v>4.4510991628666714</v>
      </c>
      <c r="AA56" s="12">
        <v>4.8512897298033071</v>
      </c>
      <c r="AB56" s="12">
        <v>4.4715170489348672</v>
      </c>
      <c r="AC56" s="30">
        <f t="shared" si="6"/>
        <v>4.591301980534948</v>
      </c>
      <c r="AD56" s="17">
        <f t="shared" si="7"/>
        <v>0.22538732183752838</v>
      </c>
      <c r="AE56" s="12">
        <v>0.94128616976478363</v>
      </c>
      <c r="AF56" s="12">
        <v>0.81405281838416643</v>
      </c>
      <c r="AG56" s="12">
        <v>1.1597786199843589</v>
      </c>
      <c r="AH56" s="16">
        <f t="shared" si="8"/>
        <v>0.9717058693777697</v>
      </c>
      <c r="AI56" s="17">
        <f t="shared" si="9"/>
        <v>0.17485880322829611</v>
      </c>
      <c r="AJ56" s="32">
        <f t="shared" si="10"/>
        <v>3.5587852781851195E-3</v>
      </c>
      <c r="AK56" s="21" t="s">
        <v>58</v>
      </c>
      <c r="AM56" s="38">
        <v>4.690852746796045</v>
      </c>
      <c r="AN56" s="38">
        <v>4.5303952260273661</v>
      </c>
      <c r="AO56" s="38">
        <v>3.9615660870861511</v>
      </c>
      <c r="AP56" s="38">
        <v>4.4510991628666714</v>
      </c>
      <c r="AQ56" s="38">
        <v>4.8512897298033071</v>
      </c>
      <c r="AR56" s="38">
        <v>4.4715170489348672</v>
      </c>
      <c r="AS56" s="38">
        <v>0.94128616976478363</v>
      </c>
      <c r="AT56" s="38">
        <v>0.81405281838416643</v>
      </c>
      <c r="AU56" s="38">
        <v>1.1597786199843589</v>
      </c>
    </row>
    <row r="57" spans="1:47" x14ac:dyDescent="0.35">
      <c r="A57" s="21" t="s">
        <v>59</v>
      </c>
      <c r="B57" s="12">
        <v>4.1217780395428933</v>
      </c>
      <c r="C57" s="12">
        <v>4.1831292383453178</v>
      </c>
      <c r="D57" s="12">
        <v>3.7025448477263248</v>
      </c>
      <c r="E57" s="16">
        <v>4.0024840418715124</v>
      </c>
      <c r="F57" s="29">
        <v>0.26155999796790769</v>
      </c>
      <c r="G57" s="12">
        <v>6.4879861210981513</v>
      </c>
      <c r="H57" s="12">
        <v>6.3723892864489553</v>
      </c>
      <c r="I57" s="12">
        <v>6.3432625249625438</v>
      </c>
      <c r="J57" s="30">
        <f t="shared" si="11"/>
        <v>6.4012126441698838</v>
      </c>
      <c r="K57" s="17">
        <f t="shared" si="12"/>
        <v>7.6546190514858725E-2</v>
      </c>
      <c r="L57" s="32">
        <f t="shared" si="2"/>
        <v>2.9843621903457344E-3</v>
      </c>
      <c r="M57" s="21" t="s">
        <v>59</v>
      </c>
      <c r="N57" s="12">
        <v>4.1217780395428933</v>
      </c>
      <c r="O57" s="12">
        <v>4.1831292383453178</v>
      </c>
      <c r="P57" s="12">
        <v>3.7025448477263248</v>
      </c>
      <c r="Q57" s="31">
        <v>4.0024840418715124</v>
      </c>
      <c r="R57" s="29">
        <v>0.26155999796790769</v>
      </c>
      <c r="S57" s="12">
        <v>0.77600996126175981</v>
      </c>
      <c r="T57" s="12">
        <v>0.66961815163254013</v>
      </c>
      <c r="U57" s="12">
        <v>0.63219424460431661</v>
      </c>
      <c r="V57" s="16">
        <f t="shared" si="3"/>
        <v>0.69260745249953881</v>
      </c>
      <c r="W57" s="17">
        <f t="shared" si="4"/>
        <v>7.4613142643830094E-2</v>
      </c>
      <c r="X57" s="32">
        <f t="shared" si="5"/>
        <v>1.5198101225512683E-3</v>
      </c>
      <c r="Y57" s="21" t="s">
        <v>59</v>
      </c>
      <c r="Z57" s="12">
        <v>6.4879861210981513</v>
      </c>
      <c r="AA57" s="12">
        <v>6.3723892864489553</v>
      </c>
      <c r="AB57" s="12">
        <v>6.3432625249625438</v>
      </c>
      <c r="AC57" s="30">
        <f t="shared" si="6"/>
        <v>6.4012126441698838</v>
      </c>
      <c r="AD57" s="17">
        <f t="shared" si="7"/>
        <v>7.6546190514858725E-2</v>
      </c>
      <c r="AE57" s="12">
        <v>0.77600996126175981</v>
      </c>
      <c r="AF57" s="12">
        <v>0.66961815163254013</v>
      </c>
      <c r="AG57" s="12">
        <v>0.63219424460431661</v>
      </c>
      <c r="AH57" s="16">
        <f t="shared" si="8"/>
        <v>0.69260745249953881</v>
      </c>
      <c r="AI57" s="17">
        <f t="shared" si="9"/>
        <v>7.4613142643830094E-2</v>
      </c>
      <c r="AJ57" s="32">
        <f t="shared" si="10"/>
        <v>2.6321630521913705E-7</v>
      </c>
      <c r="AK57" s="21" t="s">
        <v>59</v>
      </c>
      <c r="AM57" s="38">
        <v>4.1217780395428933</v>
      </c>
      <c r="AN57" s="38">
        <v>4.1831292383453178</v>
      </c>
      <c r="AO57" s="38">
        <v>3.7025448477263248</v>
      </c>
      <c r="AP57" s="38">
        <v>6.4879861210981513</v>
      </c>
      <c r="AQ57" s="38">
        <v>6.3723892864489553</v>
      </c>
      <c r="AR57" s="38">
        <v>6.3432625249625438</v>
      </c>
      <c r="AS57" s="38">
        <v>0.77600996126175981</v>
      </c>
      <c r="AT57" s="38">
        <v>0.66961815163254013</v>
      </c>
      <c r="AU57" s="38">
        <v>0.63219424460431661</v>
      </c>
    </row>
    <row r="58" spans="1:47" x14ac:dyDescent="0.35">
      <c r="A58" s="21" t="s">
        <v>60</v>
      </c>
      <c r="B58" s="12">
        <v>3.3484268398241603</v>
      </c>
      <c r="C58" s="12">
        <v>3.2914779978355315</v>
      </c>
      <c r="D58" s="12">
        <v>2.9365794173266857</v>
      </c>
      <c r="E58" s="16">
        <v>3.1921614183287925</v>
      </c>
      <c r="F58" s="29">
        <v>0.22316454036907868</v>
      </c>
      <c r="G58" s="12">
        <v>4.0804707878027386</v>
      </c>
      <c r="H58" s="12">
        <v>3.9538274746277668</v>
      </c>
      <c r="I58" s="12">
        <v>3.7388824018078619</v>
      </c>
      <c r="J58" s="30">
        <f t="shared" si="11"/>
        <v>3.9243935547461226</v>
      </c>
      <c r="K58" s="17">
        <f t="shared" si="12"/>
        <v>0.17268590878049522</v>
      </c>
      <c r="L58" s="32">
        <f t="shared" si="2"/>
        <v>3.0304939870495801E-3</v>
      </c>
      <c r="M58" s="21" t="s">
        <v>60</v>
      </c>
      <c r="N58" s="12">
        <v>3.3484268398241603</v>
      </c>
      <c r="O58" s="12">
        <v>3.2914779978355315</v>
      </c>
      <c r="P58" s="12">
        <v>2.9365794173266857</v>
      </c>
      <c r="Q58" s="31">
        <v>3.1921614183287925</v>
      </c>
      <c r="R58" s="29">
        <v>0.22316454036907868</v>
      </c>
      <c r="S58" s="12">
        <v>1.3690681771085169</v>
      </c>
      <c r="T58" s="12">
        <v>0.95302894246045444</v>
      </c>
      <c r="U58" s="12">
        <v>1.2831387718449954</v>
      </c>
      <c r="V58" s="16">
        <f t="shared" si="3"/>
        <v>1.2017452971379889</v>
      </c>
      <c r="W58" s="17">
        <f t="shared" si="4"/>
        <v>0.21963796230455201</v>
      </c>
      <c r="X58" s="32">
        <f t="shared" si="5"/>
        <v>9.7338546912304671E-3</v>
      </c>
      <c r="Y58" s="21" t="s">
        <v>60</v>
      </c>
      <c r="Z58" s="12">
        <v>4.0804707878027386</v>
      </c>
      <c r="AA58" s="12">
        <v>3.9538274746277668</v>
      </c>
      <c r="AB58" s="12">
        <v>3.7388824018078619</v>
      </c>
      <c r="AC58" s="30">
        <f t="shared" si="6"/>
        <v>3.9243935547461226</v>
      </c>
      <c r="AD58" s="17">
        <f t="shared" si="7"/>
        <v>0.17268590878049522</v>
      </c>
      <c r="AE58" s="12">
        <v>1.3690681771085169</v>
      </c>
      <c r="AF58" s="12">
        <v>0.95302894246045444</v>
      </c>
      <c r="AG58" s="12">
        <v>1.2831387718449954</v>
      </c>
      <c r="AH58" s="16">
        <f t="shared" si="8"/>
        <v>1.2017452971379889</v>
      </c>
      <c r="AI58" s="17">
        <f t="shared" si="9"/>
        <v>0.21963796230455201</v>
      </c>
      <c r="AJ58" s="32">
        <f t="shared" si="10"/>
        <v>3.3273512528585298E-3</v>
      </c>
      <c r="AK58" s="21" t="s">
        <v>60</v>
      </c>
      <c r="AM58" s="38">
        <v>3.3484268398241603</v>
      </c>
      <c r="AN58" s="38">
        <v>3.2914779978355315</v>
      </c>
      <c r="AO58" s="38">
        <v>2.9365794173266857</v>
      </c>
      <c r="AP58" s="38">
        <v>4.0804707878027386</v>
      </c>
      <c r="AQ58" s="38">
        <v>3.9538274746277668</v>
      </c>
      <c r="AR58" s="38">
        <v>3.7388824018078619</v>
      </c>
      <c r="AS58" s="38">
        <v>1.3690681771085169</v>
      </c>
      <c r="AT58" s="38">
        <v>0.95302894246045444</v>
      </c>
      <c r="AU58" s="38">
        <v>1.2831387718449954</v>
      </c>
    </row>
    <row r="59" spans="1:47" x14ac:dyDescent="0.35">
      <c r="A59" s="21" t="s">
        <v>61</v>
      </c>
      <c r="B59" s="12">
        <v>3.4122327994909201</v>
      </c>
      <c r="C59" s="12">
        <v>3.2699033904701742</v>
      </c>
      <c r="D59" s="12">
        <v>3.1009446081487719</v>
      </c>
      <c r="E59" s="16">
        <v>3.2610269327032886</v>
      </c>
      <c r="F59" s="29">
        <v>0.15583381579147682</v>
      </c>
      <c r="G59" s="12">
        <v>5.3984552393284755</v>
      </c>
      <c r="H59" s="12">
        <v>4.9516236401273011</v>
      </c>
      <c r="I59" s="12">
        <v>5.2173777107892247</v>
      </c>
      <c r="J59" s="30">
        <f t="shared" si="11"/>
        <v>5.1891521967483341</v>
      </c>
      <c r="K59" s="17">
        <f t="shared" si="12"/>
        <v>0.22474903613436065</v>
      </c>
      <c r="L59" s="32">
        <f t="shared" si="2"/>
        <v>4.433292851457141E-3</v>
      </c>
      <c r="M59" s="21" t="s">
        <v>61</v>
      </c>
      <c r="N59" s="12">
        <v>3.4122327994909201</v>
      </c>
      <c r="O59" s="12">
        <v>3.2699033904701742</v>
      </c>
      <c r="P59" s="12">
        <v>3.1009446081487719</v>
      </c>
      <c r="Q59" s="31">
        <v>3.2610269327032886</v>
      </c>
      <c r="R59" s="29">
        <v>0.15583381579147682</v>
      </c>
      <c r="S59" s="12">
        <v>1.041006129782287</v>
      </c>
      <c r="T59" s="12">
        <v>0.98344254209821735</v>
      </c>
      <c r="U59" s="12">
        <v>1.1965053195237088</v>
      </c>
      <c r="V59" s="16">
        <f t="shared" si="3"/>
        <v>1.0736513304680713</v>
      </c>
      <c r="W59" s="17">
        <f t="shared" si="4"/>
        <v>0.11021895765669106</v>
      </c>
      <c r="X59" s="32">
        <f t="shared" si="5"/>
        <v>4.280339693351288E-3</v>
      </c>
      <c r="Y59" s="21" t="s">
        <v>61</v>
      </c>
      <c r="Z59" s="12">
        <v>5.3984552393284755</v>
      </c>
      <c r="AA59" s="12">
        <v>4.9516236401273011</v>
      </c>
      <c r="AB59" s="12">
        <v>5.2173777107892247</v>
      </c>
      <c r="AC59" s="30">
        <f t="shared" si="6"/>
        <v>5.1891521967483341</v>
      </c>
      <c r="AD59" s="17">
        <f t="shared" si="7"/>
        <v>0.22474903613436065</v>
      </c>
      <c r="AE59" s="12">
        <v>1.041006129782287</v>
      </c>
      <c r="AF59" s="12">
        <v>0.98344254209821735</v>
      </c>
      <c r="AG59" s="12">
        <v>1.1965053195237088</v>
      </c>
      <c r="AH59" s="16">
        <f t="shared" si="8"/>
        <v>1.0736513304680713</v>
      </c>
      <c r="AI59" s="17">
        <f t="shared" si="9"/>
        <v>0.11021895765669106</v>
      </c>
      <c r="AJ59" s="32">
        <f t="shared" si="10"/>
        <v>8.7655749765257738E-4</v>
      </c>
      <c r="AK59" s="21" t="s">
        <v>61</v>
      </c>
      <c r="AM59" s="38">
        <v>3.4122327994909201</v>
      </c>
      <c r="AN59" s="38">
        <v>3.2699033904701742</v>
      </c>
      <c r="AO59" s="38">
        <v>3.1009446081487719</v>
      </c>
      <c r="AP59" s="38">
        <v>5.3984552393284755</v>
      </c>
      <c r="AQ59" s="38">
        <v>4.9516236401273011</v>
      </c>
      <c r="AR59" s="38">
        <v>5.2173777107892247</v>
      </c>
      <c r="AS59" s="38">
        <v>1.041006129782287</v>
      </c>
      <c r="AT59" s="38">
        <v>0.98344254209821735</v>
      </c>
      <c r="AU59" s="38">
        <v>1.1965053195237088</v>
      </c>
    </row>
    <row r="60" spans="1:47" x14ac:dyDescent="0.35">
      <c r="A60" s="21" t="s">
        <v>62</v>
      </c>
      <c r="B60" s="12">
        <v>4.0717984644368501</v>
      </c>
      <c r="C60" s="12">
        <v>4.4741500913574876</v>
      </c>
      <c r="D60" s="12">
        <v>4.2365259540467113</v>
      </c>
      <c r="E60" s="16">
        <v>4.2608248366136827</v>
      </c>
      <c r="F60" s="29">
        <v>0.20227341568264373</v>
      </c>
      <c r="G60" s="12">
        <v>4.8661533463858335</v>
      </c>
      <c r="H60" s="12">
        <v>4.9605352110202903</v>
      </c>
      <c r="I60" s="12">
        <v>4.7915258255120774</v>
      </c>
      <c r="J60" s="30">
        <f t="shared" si="11"/>
        <v>4.8727381276394004</v>
      </c>
      <c r="K60" s="17">
        <f t="shared" si="12"/>
        <v>8.4696886634538837E-2</v>
      </c>
      <c r="L60" s="32">
        <f t="shared" si="2"/>
        <v>2.2489018971815138E-2</v>
      </c>
      <c r="M60" s="21" t="s">
        <v>62</v>
      </c>
      <c r="N60" s="12">
        <v>4.0717984644368501</v>
      </c>
      <c r="O60" s="12">
        <v>4.4741500913574876</v>
      </c>
      <c r="P60" s="12">
        <v>4.2365259540467113</v>
      </c>
      <c r="Q60" s="31">
        <v>4.2608248366136827</v>
      </c>
      <c r="R60" s="29">
        <v>0.20227341568264373</v>
      </c>
      <c r="S60" s="12">
        <v>0.56482002249718777</v>
      </c>
      <c r="T60" s="12">
        <v>0.45381046119235091</v>
      </c>
      <c r="U60" s="12">
        <v>0.97145669291338566</v>
      </c>
      <c r="V60" s="16">
        <f t="shared" si="3"/>
        <v>0.6633623922009747</v>
      </c>
      <c r="W60" s="17">
        <f t="shared" si="4"/>
        <v>0.27252954752443881</v>
      </c>
      <c r="X60" s="32">
        <f t="shared" si="5"/>
        <v>3.8093660850857993E-3</v>
      </c>
      <c r="Y60" s="21" t="s">
        <v>62</v>
      </c>
      <c r="Z60" s="12">
        <v>4.8661533463858335</v>
      </c>
      <c r="AA60" s="12">
        <v>4.9605352110202903</v>
      </c>
      <c r="AB60" s="12">
        <v>4.7915258255120774</v>
      </c>
      <c r="AC60" s="30">
        <f t="shared" si="6"/>
        <v>4.8727381276394004</v>
      </c>
      <c r="AD60" s="17">
        <f t="shared" si="7"/>
        <v>8.4696886634538837E-2</v>
      </c>
      <c r="AE60" s="12">
        <v>0.56482002249718777</v>
      </c>
      <c r="AF60" s="12">
        <v>0.45381046119235091</v>
      </c>
      <c r="AG60" s="12">
        <v>0.97145669291338566</v>
      </c>
      <c r="AH60" s="16">
        <f t="shared" si="8"/>
        <v>0.6633623922009747</v>
      </c>
      <c r="AI60" s="17">
        <f t="shared" si="9"/>
        <v>0.27252954752443881</v>
      </c>
      <c r="AJ60" s="32">
        <f t="shared" si="10"/>
        <v>2.3286398515096184E-3</v>
      </c>
      <c r="AK60" s="21" t="s">
        <v>62</v>
      </c>
      <c r="AM60" s="38">
        <v>4.0717984644368501</v>
      </c>
      <c r="AN60" s="38">
        <v>4.4741500913574876</v>
      </c>
      <c r="AO60" s="38">
        <v>4.2365259540467113</v>
      </c>
      <c r="AP60" s="38">
        <v>4.8661533463858335</v>
      </c>
      <c r="AQ60" s="38">
        <v>4.9605352110202903</v>
      </c>
      <c r="AR60" s="38">
        <v>4.7915258255120774</v>
      </c>
      <c r="AS60" s="38">
        <v>0.56482002249718777</v>
      </c>
      <c r="AT60" s="38">
        <v>0.45381046119235091</v>
      </c>
      <c r="AU60" s="38">
        <v>0.97145669291338566</v>
      </c>
    </row>
    <row r="61" spans="1:47" x14ac:dyDescent="0.35">
      <c r="A61" s="21" t="s">
        <v>63</v>
      </c>
      <c r="B61" s="12">
        <v>3.8443858627172305</v>
      </c>
      <c r="C61" s="12">
        <v>4.0295996598975661</v>
      </c>
      <c r="D61" s="12">
        <v>2.7062326841893629</v>
      </c>
      <c r="E61" s="16">
        <v>3.5267394022680532</v>
      </c>
      <c r="F61" s="29">
        <v>0.71658878966648976</v>
      </c>
      <c r="G61" s="12">
        <v>4.2440952060586818</v>
      </c>
      <c r="H61" s="12">
        <v>4.5679039514098259</v>
      </c>
      <c r="I61" s="12">
        <v>4.269874154717705</v>
      </c>
      <c r="J61" s="30">
        <f t="shared" si="11"/>
        <v>4.360624437395404</v>
      </c>
      <c r="K61" s="17">
        <f t="shared" si="12"/>
        <v>0.17997148731405271</v>
      </c>
      <c r="L61" s="18">
        <f t="shared" si="2"/>
        <v>0.15105608188155994</v>
      </c>
      <c r="M61" s="21" t="s">
        <v>63</v>
      </c>
      <c r="N61" s="12">
        <v>3.8443858627172305</v>
      </c>
      <c r="O61" s="12">
        <v>4.0295996598975661</v>
      </c>
      <c r="P61" s="12">
        <v>2.7062326841893629</v>
      </c>
      <c r="Q61" s="31">
        <v>3.5267394022680532</v>
      </c>
      <c r="R61" s="29">
        <v>0.71658878966648976</v>
      </c>
      <c r="S61" s="12">
        <v>0.54907143825403282</v>
      </c>
      <c r="T61" s="12">
        <v>0.84546563643757622</v>
      </c>
      <c r="U61" s="12">
        <v>1.1215941439609598</v>
      </c>
      <c r="V61" s="16">
        <f t="shared" si="3"/>
        <v>0.83871040621752291</v>
      </c>
      <c r="W61" s="17">
        <f t="shared" si="4"/>
        <v>0.28632112564215301</v>
      </c>
      <c r="X61" s="32">
        <f t="shared" si="5"/>
        <v>3.9762743824261863E-2</v>
      </c>
      <c r="Y61" s="21" t="s">
        <v>63</v>
      </c>
      <c r="Z61" s="12">
        <v>4.2440952060586818</v>
      </c>
      <c r="AA61" s="12">
        <v>4.5679039514098259</v>
      </c>
      <c r="AB61" s="12">
        <v>4.269874154717705</v>
      </c>
      <c r="AC61" s="30">
        <f t="shared" si="6"/>
        <v>4.360624437395404</v>
      </c>
      <c r="AD61" s="17">
        <f t="shared" si="7"/>
        <v>0.17997148731405271</v>
      </c>
      <c r="AE61" s="12">
        <v>0.54907143825403282</v>
      </c>
      <c r="AF61" s="12">
        <v>0.84546563643757622</v>
      </c>
      <c r="AG61" s="12">
        <v>1.1215941439609598</v>
      </c>
      <c r="AH61" s="16">
        <f t="shared" si="8"/>
        <v>0.83871040621752291</v>
      </c>
      <c r="AI61" s="17">
        <f t="shared" si="9"/>
        <v>0.28632112564215301</v>
      </c>
      <c r="AJ61" s="32">
        <f t="shared" si="10"/>
        <v>2.806871117646974E-3</v>
      </c>
      <c r="AK61" s="21" t="s">
        <v>63</v>
      </c>
      <c r="AM61" s="38">
        <v>3.8443858627172305</v>
      </c>
      <c r="AN61" s="38">
        <v>4.0295996598975661</v>
      </c>
      <c r="AO61" s="38">
        <v>2.7062326841893629</v>
      </c>
      <c r="AP61" s="38">
        <v>4.2440952060586818</v>
      </c>
      <c r="AQ61" s="38">
        <v>4.5679039514098259</v>
      </c>
      <c r="AR61" s="38">
        <v>4.269874154717705</v>
      </c>
      <c r="AS61" s="38">
        <v>0.54907143825403282</v>
      </c>
      <c r="AT61" s="38">
        <v>0.84546563643757622</v>
      </c>
      <c r="AU61" s="38">
        <v>1.1215941439609598</v>
      </c>
    </row>
    <row r="62" spans="1:47" x14ac:dyDescent="0.35">
      <c r="A62" s="21" t="s">
        <v>64</v>
      </c>
      <c r="B62" s="12">
        <v>2.1236349055780686</v>
      </c>
      <c r="C62" s="12">
        <v>2.2100865763096436</v>
      </c>
      <c r="D62" s="12">
        <v>1.9666429145563133</v>
      </c>
      <c r="E62" s="16">
        <v>2.100121465481342</v>
      </c>
      <c r="F62" s="29">
        <v>0.12341339275319446</v>
      </c>
      <c r="G62" s="12">
        <v>3.3369326238828108</v>
      </c>
      <c r="H62" s="12">
        <v>4.9399901417021894</v>
      </c>
      <c r="I62" s="12">
        <v>4.7405113883576684</v>
      </c>
      <c r="J62" s="30">
        <f t="shared" si="11"/>
        <v>4.33914471798089</v>
      </c>
      <c r="K62" s="17">
        <f t="shared" si="12"/>
        <v>0.8736531087487206</v>
      </c>
      <c r="L62" s="32">
        <f t="shared" si="2"/>
        <v>4.869614874251274E-2</v>
      </c>
      <c r="M62" s="21" t="s">
        <v>64</v>
      </c>
      <c r="N62" s="12">
        <v>2.1236349055780686</v>
      </c>
      <c r="O62" s="12">
        <v>2.2100865763096436</v>
      </c>
      <c r="P62" s="12">
        <v>1.9666429145563133</v>
      </c>
      <c r="Q62" s="31">
        <v>2.100121465481342</v>
      </c>
      <c r="R62" s="29">
        <v>0.12341339275319446</v>
      </c>
      <c r="S62" s="12">
        <v>0.71746352737252628</v>
      </c>
      <c r="T62" s="12">
        <v>0.56261736241513793</v>
      </c>
      <c r="U62" s="12">
        <v>1.2200635562617361</v>
      </c>
      <c r="V62" s="16">
        <f t="shared" si="3"/>
        <v>0.83338148201646689</v>
      </c>
      <c r="W62" s="17">
        <f t="shared" si="4"/>
        <v>0.3437100574720941</v>
      </c>
      <c r="X62" s="32">
        <f t="shared" si="5"/>
        <v>4.233000470625152E-2</v>
      </c>
      <c r="Y62" s="21" t="s">
        <v>64</v>
      </c>
      <c r="Z62" s="12">
        <v>3.3369326238828108</v>
      </c>
      <c r="AA62" s="12">
        <v>4.9399901417021894</v>
      </c>
      <c r="AB62" s="12">
        <v>4.7405113883576684</v>
      </c>
      <c r="AC62" s="30">
        <f t="shared" si="6"/>
        <v>4.33914471798089</v>
      </c>
      <c r="AD62" s="17">
        <f t="shared" si="7"/>
        <v>0.8736531087487206</v>
      </c>
      <c r="AE62" s="12">
        <v>0.71746352737252628</v>
      </c>
      <c r="AF62" s="12">
        <v>0.56261736241513793</v>
      </c>
      <c r="AG62" s="12">
        <v>1.2200635562617361</v>
      </c>
      <c r="AH62" s="16">
        <f t="shared" si="8"/>
        <v>0.83338148201646689</v>
      </c>
      <c r="AI62" s="17">
        <f t="shared" si="9"/>
        <v>0.3437100574720941</v>
      </c>
      <c r="AJ62" s="32">
        <f t="shared" si="10"/>
        <v>2.0320654642895983E-2</v>
      </c>
      <c r="AK62" s="21" t="s">
        <v>64</v>
      </c>
      <c r="AM62" s="38">
        <v>2.1236349055780686</v>
      </c>
      <c r="AN62" s="38">
        <v>2.2100865763096436</v>
      </c>
      <c r="AO62" s="38">
        <v>1.9666429145563133</v>
      </c>
      <c r="AP62" s="38">
        <v>3.3369326238828108</v>
      </c>
      <c r="AQ62" s="38">
        <v>4.9399901417021894</v>
      </c>
      <c r="AR62" s="38">
        <v>4.7405113883576684</v>
      </c>
      <c r="AS62" s="38">
        <v>0.71746352737252628</v>
      </c>
      <c r="AT62" s="38">
        <v>0.56261736241513793</v>
      </c>
      <c r="AU62" s="38">
        <v>1.2200635562617361</v>
      </c>
    </row>
    <row r="63" spans="1:47" x14ac:dyDescent="0.35">
      <c r="A63" s="21" t="s">
        <v>65</v>
      </c>
      <c r="B63" s="12">
        <v>2.6060924109775572</v>
      </c>
      <c r="C63" s="12">
        <v>2.3046861268141714</v>
      </c>
      <c r="D63" s="12">
        <v>2.3715251772771815</v>
      </c>
      <c r="E63" s="16">
        <v>2.4274345716896364</v>
      </c>
      <c r="F63" s="29">
        <v>0.1582903418436214</v>
      </c>
      <c r="G63" s="12">
        <v>3.7733791283469427</v>
      </c>
      <c r="H63" s="12">
        <v>6.3363355671759809</v>
      </c>
      <c r="I63" s="12">
        <v>5.7968092762168055</v>
      </c>
      <c r="J63" s="30">
        <f t="shared" si="11"/>
        <v>5.3021746572465762</v>
      </c>
      <c r="K63" s="17">
        <f t="shared" si="12"/>
        <v>1.3511787378236362</v>
      </c>
      <c r="L63" s="18">
        <f t="shared" si="2"/>
        <v>8.0905554892796605E-2</v>
      </c>
      <c r="M63" s="21" t="s">
        <v>65</v>
      </c>
      <c r="N63" s="12">
        <v>2.6060924109775572</v>
      </c>
      <c r="O63" s="12">
        <v>2.3046861268141714</v>
      </c>
      <c r="P63" s="12">
        <v>2.3715251772771815</v>
      </c>
      <c r="Q63" s="31">
        <v>2.4274345716896364</v>
      </c>
      <c r="R63" s="29">
        <v>0.1582903418436214</v>
      </c>
      <c r="S63" s="12">
        <v>0.63186888858283985</v>
      </c>
      <c r="T63" s="12">
        <v>0.53009227379148882</v>
      </c>
      <c r="U63" s="12">
        <v>0.60163889271450222</v>
      </c>
      <c r="V63" s="16">
        <f t="shared" si="3"/>
        <v>0.58786668502961026</v>
      </c>
      <c r="W63" s="17">
        <f t="shared" si="4"/>
        <v>5.226734265278473E-2</v>
      </c>
      <c r="X63" s="32">
        <f t="shared" si="5"/>
        <v>1.3374033742313601E-3</v>
      </c>
      <c r="Y63" s="21" t="s">
        <v>65</v>
      </c>
      <c r="Z63" s="12">
        <v>3.7733791283469427</v>
      </c>
      <c r="AA63" s="12">
        <v>6.3363355671759809</v>
      </c>
      <c r="AB63" s="12">
        <v>5.7968092762168055</v>
      </c>
      <c r="AC63" s="30">
        <f t="shared" si="6"/>
        <v>5.3021746572465762</v>
      </c>
      <c r="AD63" s="17">
        <f t="shared" si="7"/>
        <v>1.3511787378236362</v>
      </c>
      <c r="AE63" s="12">
        <v>0.63186888858283985</v>
      </c>
      <c r="AF63" s="12">
        <v>0.53009227379148882</v>
      </c>
      <c r="AG63" s="12">
        <v>0.60163889271450222</v>
      </c>
      <c r="AH63" s="16">
        <f t="shared" si="8"/>
        <v>0.58786668502961026</v>
      </c>
      <c r="AI63" s="17">
        <f t="shared" si="9"/>
        <v>5.226734265278473E-2</v>
      </c>
      <c r="AJ63" s="32">
        <f t="shared" si="10"/>
        <v>2.8004204607686666E-2</v>
      </c>
      <c r="AK63" s="21" t="s">
        <v>65</v>
      </c>
      <c r="AM63" s="38">
        <v>2.6060924109775572</v>
      </c>
      <c r="AN63" s="38">
        <v>2.3046861268141714</v>
      </c>
      <c r="AO63" s="38">
        <v>2.3715251772771815</v>
      </c>
      <c r="AP63" s="38">
        <v>3.7733791283469427</v>
      </c>
      <c r="AQ63" s="38">
        <v>6.3363355671759809</v>
      </c>
      <c r="AR63" s="38">
        <v>5.7968092762168055</v>
      </c>
      <c r="AS63" s="38">
        <v>0.63186888858283985</v>
      </c>
      <c r="AT63" s="38">
        <v>0.53009227379148882</v>
      </c>
      <c r="AU63" s="38">
        <v>0.60163889271450222</v>
      </c>
    </row>
    <row r="64" spans="1:47" x14ac:dyDescent="0.35">
      <c r="A64" s="21" t="s">
        <v>66</v>
      </c>
      <c r="B64" s="12">
        <v>3.238887615054538</v>
      </c>
      <c r="C64" s="12">
        <v>3.1340692456352977</v>
      </c>
      <c r="D64" s="12">
        <v>2.9191915883258539</v>
      </c>
      <c r="E64" s="16">
        <v>3.097382816338563</v>
      </c>
      <c r="F64" s="29">
        <v>0.16297486906708991</v>
      </c>
      <c r="G64" s="12">
        <v>3.8386271262983591</v>
      </c>
      <c r="H64" s="12">
        <v>6.3129372430021311</v>
      </c>
      <c r="I64" s="12">
        <v>6.2424237622507279</v>
      </c>
      <c r="J64" s="30">
        <f t="shared" si="11"/>
        <v>5.4646627105170724</v>
      </c>
      <c r="K64" s="17">
        <f t="shared" si="12"/>
        <v>1.4086294149282277</v>
      </c>
      <c r="L64" s="18">
        <f t="shared" si="2"/>
        <v>0.11589766639018506</v>
      </c>
      <c r="M64" s="21" t="s">
        <v>66</v>
      </c>
      <c r="N64" s="12">
        <v>3.238887615054538</v>
      </c>
      <c r="O64" s="12">
        <v>3.1340692456352977</v>
      </c>
      <c r="P64" s="12">
        <v>2.9191915883258539</v>
      </c>
      <c r="Q64" s="31">
        <v>3.097382816338563</v>
      </c>
      <c r="R64" s="29">
        <v>0.16297486906708991</v>
      </c>
      <c r="S64" s="12">
        <v>1.1883094943124224</v>
      </c>
      <c r="T64" s="12">
        <v>1.0920148665390246</v>
      </c>
      <c r="U64" s="12">
        <v>1.0262416938844465</v>
      </c>
      <c r="V64" s="16">
        <f t="shared" si="3"/>
        <v>1.1021886849119644</v>
      </c>
      <c r="W64" s="17">
        <f t="shared" si="4"/>
        <v>8.151148949138845E-2</v>
      </c>
      <c r="X64" s="32">
        <f t="shared" si="5"/>
        <v>6.5739121920687553E-4</v>
      </c>
      <c r="Y64" s="21" t="s">
        <v>66</v>
      </c>
      <c r="Z64" s="12">
        <v>3.8386271262983591</v>
      </c>
      <c r="AA64" s="12">
        <v>6.3129372430021311</v>
      </c>
      <c r="AB64" s="12">
        <v>6.2424237622507279</v>
      </c>
      <c r="AC64" s="30">
        <f t="shared" si="6"/>
        <v>5.4646627105170724</v>
      </c>
      <c r="AD64" s="17">
        <f t="shared" si="7"/>
        <v>1.4086294149282277</v>
      </c>
      <c r="AE64" s="12">
        <v>1.1883094943124224</v>
      </c>
      <c r="AF64" s="12">
        <v>1.0920148665390246</v>
      </c>
      <c r="AG64" s="12">
        <v>1.0262416938844465</v>
      </c>
      <c r="AH64" s="16">
        <f t="shared" si="8"/>
        <v>1.1021886849119644</v>
      </c>
      <c r="AI64" s="17">
        <f t="shared" si="9"/>
        <v>8.151148949138845E-2</v>
      </c>
      <c r="AJ64" s="32">
        <f t="shared" si="10"/>
        <v>3.6418356431403079E-2</v>
      </c>
      <c r="AK64" s="21" t="s">
        <v>66</v>
      </c>
      <c r="AM64" s="38">
        <v>3.238887615054538</v>
      </c>
      <c r="AN64" s="38">
        <v>3.1340692456352977</v>
      </c>
      <c r="AO64" s="38">
        <v>2.9191915883258539</v>
      </c>
      <c r="AP64" s="38">
        <v>3.8386271262983591</v>
      </c>
      <c r="AQ64" s="38">
        <v>6.3129372430021311</v>
      </c>
      <c r="AR64" s="38">
        <v>6.2424237622507279</v>
      </c>
      <c r="AS64" s="38">
        <v>1.1883094943124224</v>
      </c>
      <c r="AT64" s="38">
        <v>1.0920148665390246</v>
      </c>
      <c r="AU64" s="38">
        <v>1.0262416938844465</v>
      </c>
    </row>
    <row r="65" spans="1:47" x14ac:dyDescent="0.35">
      <c r="A65" s="21" t="s">
        <v>67</v>
      </c>
      <c r="B65" s="12">
        <v>3.6584055296799578</v>
      </c>
      <c r="C65" s="12">
        <v>4.5592878913636472</v>
      </c>
      <c r="D65" s="12">
        <v>3.8878180431036387</v>
      </c>
      <c r="E65" s="16">
        <v>4.035170488049082</v>
      </c>
      <c r="F65" s="29">
        <v>0.46816857505790072</v>
      </c>
      <c r="G65" s="12">
        <v>3.6601274946694513</v>
      </c>
      <c r="H65" s="12">
        <v>4.8249003776604784</v>
      </c>
      <c r="I65" s="12">
        <v>5.8807327380658734</v>
      </c>
      <c r="J65" s="30">
        <f t="shared" si="11"/>
        <v>4.7885868701319341</v>
      </c>
      <c r="K65" s="17">
        <f t="shared" si="12"/>
        <v>1.1107479078853559</v>
      </c>
      <c r="L65" s="18">
        <f t="shared" si="2"/>
        <v>0.35094207013597334</v>
      </c>
      <c r="M65" s="21" t="s">
        <v>67</v>
      </c>
      <c r="N65" s="12">
        <v>3.6584055296799578</v>
      </c>
      <c r="O65" s="12">
        <v>4.5592878913636472</v>
      </c>
      <c r="P65" s="12">
        <v>3.8878180431036387</v>
      </c>
      <c r="Q65" s="31">
        <v>4.035170488049082</v>
      </c>
      <c r="R65" s="29">
        <v>0.46816857505790072</v>
      </c>
      <c r="S65" s="12">
        <v>0.87255348202093763</v>
      </c>
      <c r="T65" s="12">
        <v>0.88520710059171603</v>
      </c>
      <c r="U65" s="12">
        <v>0.86718252162039144</v>
      </c>
      <c r="V65" s="16">
        <f t="shared" si="3"/>
        <v>0.87498103474434841</v>
      </c>
      <c r="W65" s="17">
        <f t="shared" si="4"/>
        <v>9.2542488048508471E-3</v>
      </c>
      <c r="X65" s="32">
        <f t="shared" si="5"/>
        <v>6.9966822337773652E-3</v>
      </c>
      <c r="Y65" s="21" t="s">
        <v>67</v>
      </c>
      <c r="Z65" s="12">
        <v>3.6601274946694513</v>
      </c>
      <c r="AA65" s="12">
        <v>4.8249003776604784</v>
      </c>
      <c r="AB65" s="12">
        <v>5.8807327380658734</v>
      </c>
      <c r="AC65" s="30">
        <f t="shared" si="6"/>
        <v>4.7885868701319341</v>
      </c>
      <c r="AD65" s="17">
        <f t="shared" si="7"/>
        <v>1.1107479078853559</v>
      </c>
      <c r="AE65" s="12">
        <v>0.87255348202093763</v>
      </c>
      <c r="AF65" s="12">
        <v>0.88520710059171603</v>
      </c>
      <c r="AG65" s="12">
        <v>0.86718252162039144</v>
      </c>
      <c r="AH65" s="16">
        <f t="shared" si="8"/>
        <v>0.87498103474434841</v>
      </c>
      <c r="AI65" s="17">
        <f t="shared" si="9"/>
        <v>9.2542488048508471E-3</v>
      </c>
      <c r="AJ65" s="32">
        <f t="shared" si="10"/>
        <v>2.5925970566600492E-2</v>
      </c>
      <c r="AK65" s="21" t="s">
        <v>67</v>
      </c>
      <c r="AM65" s="38">
        <v>3.6584055296799578</v>
      </c>
      <c r="AN65" s="38">
        <v>4.5592878913636472</v>
      </c>
      <c r="AO65" s="38">
        <v>3.8878180431036387</v>
      </c>
      <c r="AP65" s="38">
        <v>3.6601274946694513</v>
      </c>
      <c r="AQ65" s="38">
        <v>4.8249003776604784</v>
      </c>
      <c r="AR65" s="38">
        <v>5.8807327380658734</v>
      </c>
      <c r="AS65" s="38">
        <v>0.87255348202093763</v>
      </c>
      <c r="AT65" s="38">
        <v>0.88520710059171603</v>
      </c>
      <c r="AU65" s="38">
        <v>0.86718252162039144</v>
      </c>
    </row>
    <row r="66" spans="1:47" x14ac:dyDescent="0.35">
      <c r="A66" s="21" t="s">
        <v>68</v>
      </c>
      <c r="B66" s="12">
        <v>4.5279903211039176</v>
      </c>
      <c r="C66" s="12">
        <v>3.654927735269113</v>
      </c>
      <c r="D66" s="12">
        <v>3.6876267085213525</v>
      </c>
      <c r="E66" s="16">
        <v>3.9568482549647945</v>
      </c>
      <c r="F66" s="29">
        <v>0.49489367595291361</v>
      </c>
      <c r="G66" s="12">
        <v>4.0935652210143294</v>
      </c>
      <c r="H66" s="12">
        <v>4.0883571227687634</v>
      </c>
      <c r="I66" s="12">
        <v>4.0380121730616318</v>
      </c>
      <c r="J66" s="30">
        <f t="shared" si="11"/>
        <v>4.0733115056149076</v>
      </c>
      <c r="K66" s="17">
        <f t="shared" si="12"/>
        <v>3.0680828392727021E-2</v>
      </c>
      <c r="L66" s="18">
        <f t="shared" si="2"/>
        <v>0.71454061711799732</v>
      </c>
      <c r="M66" s="21" t="s">
        <v>68</v>
      </c>
      <c r="N66" s="12">
        <v>4.5279903211039176</v>
      </c>
      <c r="O66" s="12">
        <v>3.654927735269113</v>
      </c>
      <c r="P66" s="12">
        <v>3.6876267085213525</v>
      </c>
      <c r="Q66" s="31">
        <v>3.9568482549647945</v>
      </c>
      <c r="R66" s="29">
        <v>0.49489367595291361</v>
      </c>
      <c r="S66" s="12">
        <v>0.70490719552504455</v>
      </c>
      <c r="T66" s="12">
        <v>0.70043224002034077</v>
      </c>
      <c r="U66" s="12">
        <v>0.35896262395118228</v>
      </c>
      <c r="V66" s="16">
        <f t="shared" si="3"/>
        <v>0.58810068649885583</v>
      </c>
      <c r="W66" s="17">
        <f t="shared" si="4"/>
        <v>0.19845199693570342</v>
      </c>
      <c r="X66" s="32">
        <f t="shared" si="5"/>
        <v>5.5291875274108924E-3</v>
      </c>
      <c r="Y66" s="21" t="s">
        <v>68</v>
      </c>
      <c r="Z66" s="12">
        <v>4.0935652210143294</v>
      </c>
      <c r="AA66" s="12">
        <v>4.0883571227687634</v>
      </c>
      <c r="AB66" s="12">
        <v>4.0380121730616318</v>
      </c>
      <c r="AC66" s="30">
        <f t="shared" si="6"/>
        <v>4.0733115056149076</v>
      </c>
      <c r="AD66" s="17">
        <f t="shared" si="7"/>
        <v>3.0680828392727021E-2</v>
      </c>
      <c r="AE66" s="12">
        <v>0.70490719552504455</v>
      </c>
      <c r="AF66" s="12">
        <v>0.70043224002034077</v>
      </c>
      <c r="AG66" s="12">
        <v>0.35896262395118228</v>
      </c>
      <c r="AH66" s="16">
        <f t="shared" si="8"/>
        <v>0.58810068649885583</v>
      </c>
      <c r="AI66" s="17">
        <f t="shared" si="9"/>
        <v>0.19845199693570342</v>
      </c>
      <c r="AJ66" s="32">
        <f t="shared" si="10"/>
        <v>7.7243449662522088E-4</v>
      </c>
      <c r="AK66" s="21" t="s">
        <v>68</v>
      </c>
      <c r="AM66" s="38">
        <v>4.5279903211039176</v>
      </c>
      <c r="AN66" s="38">
        <v>3.654927735269113</v>
      </c>
      <c r="AO66" s="38">
        <v>3.6876267085213525</v>
      </c>
      <c r="AP66" s="38">
        <v>4.0935652210143294</v>
      </c>
      <c r="AQ66" s="38">
        <v>4.0883571227687634</v>
      </c>
      <c r="AR66" s="38">
        <v>4.0380121730616318</v>
      </c>
      <c r="AS66" s="38">
        <v>0.70490719552504455</v>
      </c>
      <c r="AT66" s="38">
        <v>0.70043224002034077</v>
      </c>
      <c r="AU66" s="38">
        <v>0.35896262395118228</v>
      </c>
    </row>
    <row r="67" spans="1:47" x14ac:dyDescent="0.35">
      <c r="A67" s="21" t="s">
        <v>69</v>
      </c>
      <c r="B67" s="12">
        <v>9.1031821627230283</v>
      </c>
      <c r="C67" s="12">
        <v>7.7075554102115387</v>
      </c>
      <c r="D67" s="12">
        <v>6.9161329225068515</v>
      </c>
      <c r="E67" s="31">
        <v>7.9089568318138062</v>
      </c>
      <c r="F67" s="29">
        <v>1.1073472780704825</v>
      </c>
      <c r="G67" s="12">
        <v>7.2489724081358293</v>
      </c>
      <c r="H67" s="12">
        <v>7.2213341116277627</v>
      </c>
      <c r="I67" s="12">
        <v>7.6679689831981266</v>
      </c>
      <c r="J67" s="16">
        <f t="shared" si="11"/>
        <v>7.3794251676539062</v>
      </c>
      <c r="K67" s="17">
        <f t="shared" si="12"/>
        <v>0.25026809420115814</v>
      </c>
      <c r="L67" s="18">
        <f t="shared" si="2"/>
        <v>0.55456760279442141</v>
      </c>
      <c r="M67" s="21" t="s">
        <v>69</v>
      </c>
      <c r="N67" s="12">
        <v>9.1031821627230283</v>
      </c>
      <c r="O67" s="12">
        <v>7.7075554102115387</v>
      </c>
      <c r="P67" s="12">
        <v>6.9161329225068515</v>
      </c>
      <c r="Q67" s="31">
        <v>7.9089568318138062</v>
      </c>
      <c r="R67" s="29">
        <v>1.1073472780704825</v>
      </c>
      <c r="S67" s="12">
        <v>0.52715712988192553</v>
      </c>
      <c r="T67" s="12">
        <v>0.36276112624886464</v>
      </c>
      <c r="U67" s="12">
        <v>0.52652134423251595</v>
      </c>
      <c r="V67" s="16">
        <f t="shared" si="3"/>
        <v>0.47214653345443541</v>
      </c>
      <c r="W67" s="17">
        <f t="shared" si="4"/>
        <v>9.4731074827610631E-2</v>
      </c>
      <c r="X67" s="32">
        <f t="shared" si="5"/>
        <v>7.1634998416304106E-3</v>
      </c>
      <c r="Y67" s="21" t="s">
        <v>69</v>
      </c>
      <c r="Z67" s="12">
        <v>7.2489724081358293</v>
      </c>
      <c r="AA67" s="12">
        <v>7.2213341116277627</v>
      </c>
      <c r="AB67" s="12">
        <v>7.6679689831981266</v>
      </c>
      <c r="AC67" s="30">
        <f t="shared" si="6"/>
        <v>7.3794251676539062</v>
      </c>
      <c r="AD67" s="17">
        <f t="shared" si="7"/>
        <v>0.25026809420115814</v>
      </c>
      <c r="AE67" s="12">
        <v>0.52715712988192553</v>
      </c>
      <c r="AF67" s="12">
        <v>0.36276112624886464</v>
      </c>
      <c r="AG67" s="12">
        <v>0.52652134423251595</v>
      </c>
      <c r="AH67" s="16">
        <f t="shared" si="8"/>
        <v>0.47214653345443541</v>
      </c>
      <c r="AI67" s="17">
        <f t="shared" si="9"/>
        <v>9.4731074827610631E-2</v>
      </c>
      <c r="AJ67" s="32">
        <f t="shared" si="10"/>
        <v>3.1984600378124847E-4</v>
      </c>
      <c r="AK67" s="21" t="s">
        <v>69</v>
      </c>
      <c r="AM67" s="38">
        <v>9.1031821627230283</v>
      </c>
      <c r="AN67" s="38">
        <v>7.7075554102115387</v>
      </c>
      <c r="AO67" s="38">
        <v>6.9161329225068515</v>
      </c>
      <c r="AP67" s="38">
        <v>7.2489724081358293</v>
      </c>
      <c r="AQ67" s="38">
        <v>7.2213341116277627</v>
      </c>
      <c r="AR67" s="38">
        <v>7.6679689831981266</v>
      </c>
      <c r="AS67" s="38">
        <v>0.52715712988192553</v>
      </c>
      <c r="AT67" s="38">
        <v>0.36276112624886464</v>
      </c>
      <c r="AU67" s="38">
        <v>0.52652134423251595</v>
      </c>
    </row>
    <row r="68" spans="1:47" x14ac:dyDescent="0.35">
      <c r="A68" s="21" t="s">
        <v>70</v>
      </c>
      <c r="B68" s="12">
        <v>9.2853619900642084</v>
      </c>
      <c r="C68" s="12">
        <v>8.8986610954494711</v>
      </c>
      <c r="D68" s="12">
        <v>9.4949826315676944</v>
      </c>
      <c r="E68" s="31">
        <v>9.226335239027124</v>
      </c>
      <c r="F68" s="29">
        <v>0.30251109337195348</v>
      </c>
      <c r="G68" s="12">
        <v>6.8252690259482831</v>
      </c>
      <c r="H68" s="12">
        <v>6.2643299997139108</v>
      </c>
      <c r="I68" s="12">
        <v>6.8293560133889706</v>
      </c>
      <c r="J68" s="16">
        <f t="shared" si="11"/>
        <v>6.6396516796837206</v>
      </c>
      <c r="K68" s="17">
        <f t="shared" si="12"/>
        <v>0.32504453303832975</v>
      </c>
      <c r="L68" s="32">
        <f t="shared" si="2"/>
        <v>6.1040371398588499E-4</v>
      </c>
      <c r="M68" s="21" t="s">
        <v>70</v>
      </c>
      <c r="N68" s="12">
        <v>9.2853619900642084</v>
      </c>
      <c r="O68" s="12">
        <v>8.8986610954494711</v>
      </c>
      <c r="P68" s="12">
        <v>9.4949826315676944</v>
      </c>
      <c r="Q68" s="31">
        <v>9.226335239027124</v>
      </c>
      <c r="R68" s="29">
        <v>0.30251109337195348</v>
      </c>
      <c r="S68" s="12">
        <v>1.2302793755135579</v>
      </c>
      <c r="T68" s="12">
        <v>0.86149342645850446</v>
      </c>
      <c r="U68" s="12">
        <v>0.61236647493837304</v>
      </c>
      <c r="V68" s="16">
        <f t="shared" si="3"/>
        <v>0.90137975897014522</v>
      </c>
      <c r="W68" s="17">
        <f t="shared" si="4"/>
        <v>0.31088145299330966</v>
      </c>
      <c r="X68" s="32">
        <f t="shared" si="5"/>
        <v>1.1203024824347192E-3</v>
      </c>
      <c r="Y68" s="21" t="s">
        <v>70</v>
      </c>
      <c r="Z68" s="12">
        <v>6.8252690259482831</v>
      </c>
      <c r="AA68" s="12">
        <v>6.2643299997139108</v>
      </c>
      <c r="AB68" s="12">
        <v>6.8293560133889706</v>
      </c>
      <c r="AC68" s="30">
        <f t="shared" si="6"/>
        <v>6.6396516796837206</v>
      </c>
      <c r="AD68" s="17">
        <f t="shared" si="7"/>
        <v>0.32504453303832975</v>
      </c>
      <c r="AE68" s="12">
        <v>1.2302793755135579</v>
      </c>
      <c r="AF68" s="12">
        <v>0.86149342645850446</v>
      </c>
      <c r="AG68" s="12">
        <v>0.61236647493837304</v>
      </c>
      <c r="AH68" s="16">
        <f t="shared" si="8"/>
        <v>0.90137975897014522</v>
      </c>
      <c r="AI68" s="17">
        <f t="shared" si="9"/>
        <v>0.31088145299330966</v>
      </c>
      <c r="AJ68" s="32">
        <f t="shared" si="10"/>
        <v>1.8283665623149579E-3</v>
      </c>
      <c r="AK68" s="21" t="s">
        <v>70</v>
      </c>
      <c r="AM68" s="38">
        <v>9.2853619900642084</v>
      </c>
      <c r="AN68" s="38">
        <v>8.8986610954494711</v>
      </c>
      <c r="AO68" s="38">
        <v>9.4949826315676944</v>
      </c>
      <c r="AP68" s="38">
        <v>6.8252690259482831</v>
      </c>
      <c r="AQ68" s="38">
        <v>6.2643299997139108</v>
      </c>
      <c r="AR68" s="38">
        <v>6.8293560133889706</v>
      </c>
      <c r="AS68" s="38">
        <v>1.2302793755135579</v>
      </c>
      <c r="AT68" s="38">
        <v>0.86149342645850446</v>
      </c>
      <c r="AU68" s="38">
        <v>0.61236647493837304</v>
      </c>
    </row>
    <row r="69" spans="1:47" x14ac:dyDescent="0.35">
      <c r="A69" s="21" t="s">
        <v>71</v>
      </c>
      <c r="B69" s="12">
        <v>2.7310078652443806</v>
      </c>
      <c r="C69" s="12">
        <v>2.8313649584432614</v>
      </c>
      <c r="D69" s="12">
        <v>2.375549515785119</v>
      </c>
      <c r="E69" s="16">
        <v>2.6459741131575871</v>
      </c>
      <c r="F69" s="29">
        <v>0.23950988223219158</v>
      </c>
      <c r="G69" s="12">
        <v>4.902681693353542</v>
      </c>
      <c r="H69" s="12">
        <v>4.8816723441931655</v>
      </c>
      <c r="I69" s="12">
        <v>5.5337125020634188</v>
      </c>
      <c r="J69" s="30">
        <f t="shared" si="11"/>
        <v>5.1060221798700418</v>
      </c>
      <c r="K69" s="17">
        <f t="shared" si="12"/>
        <v>0.3705396159136583</v>
      </c>
      <c r="L69" s="32">
        <f t="shared" si="2"/>
        <v>1.9735732256008623E-2</v>
      </c>
      <c r="M69" s="21" t="s">
        <v>71</v>
      </c>
      <c r="N69" s="12">
        <v>2.7310078652443806</v>
      </c>
      <c r="O69" s="12">
        <v>2.8313649584432614</v>
      </c>
      <c r="P69" s="12">
        <v>2.375549515785119</v>
      </c>
      <c r="Q69" s="31">
        <v>2.6459741131575871</v>
      </c>
      <c r="R69" s="29">
        <v>0.23950988223219158</v>
      </c>
      <c r="S69" s="12">
        <v>1.4945274367697086</v>
      </c>
      <c r="T69" s="12">
        <v>0.94438692501109289</v>
      </c>
      <c r="U69" s="12">
        <v>1.0810530986540452</v>
      </c>
      <c r="V69" s="16">
        <f t="shared" si="3"/>
        <v>1.1733224868116154</v>
      </c>
      <c r="W69" s="17">
        <f t="shared" si="4"/>
        <v>0.28644174916156573</v>
      </c>
      <c r="X69" s="32">
        <f t="shared" si="5"/>
        <v>1.9342373345410269E-2</v>
      </c>
      <c r="Y69" s="21" t="s">
        <v>71</v>
      </c>
      <c r="Z69" s="12">
        <v>4.902681693353542</v>
      </c>
      <c r="AA69" s="12">
        <v>4.8816723441931655</v>
      </c>
      <c r="AB69" s="12">
        <v>5.5337125020634188</v>
      </c>
      <c r="AC69" s="30">
        <f t="shared" si="6"/>
        <v>5.1060221798700418</v>
      </c>
      <c r="AD69" s="17">
        <f t="shared" si="7"/>
        <v>0.3705396159136583</v>
      </c>
      <c r="AE69" s="12">
        <v>1.4945274367697086</v>
      </c>
      <c r="AF69" s="12">
        <v>0.94438692501109289</v>
      </c>
      <c r="AG69" s="12">
        <v>1.0810530986540452</v>
      </c>
      <c r="AH69" s="16">
        <f t="shared" si="8"/>
        <v>1.1733224868116154</v>
      </c>
      <c r="AI69" s="17">
        <f t="shared" si="9"/>
        <v>0.28644174916156573</v>
      </c>
      <c r="AJ69" s="32">
        <f t="shared" si="10"/>
        <v>5.827392907890981E-3</v>
      </c>
      <c r="AK69" s="21" t="s">
        <v>71</v>
      </c>
      <c r="AM69" s="38">
        <v>2.7310078652443806</v>
      </c>
      <c r="AN69" s="38">
        <v>2.8313649584432614</v>
      </c>
      <c r="AO69" s="38">
        <v>2.375549515785119</v>
      </c>
      <c r="AP69" s="38">
        <v>4.902681693353542</v>
      </c>
      <c r="AQ69" s="38">
        <v>4.8816723441931655</v>
      </c>
      <c r="AR69" s="38">
        <v>5.5337125020634188</v>
      </c>
      <c r="AS69" s="38">
        <v>1.4945274367697086</v>
      </c>
      <c r="AT69" s="38">
        <v>0.94438692501109289</v>
      </c>
      <c r="AU69" s="38">
        <v>1.0810530986540452</v>
      </c>
    </row>
    <row r="70" spans="1:47" x14ac:dyDescent="0.35">
      <c r="A70" s="21" t="s">
        <v>72</v>
      </c>
      <c r="B70" s="12">
        <v>3.0322872462451671</v>
      </c>
      <c r="C70" s="12">
        <v>2.9669009983476968</v>
      </c>
      <c r="D70" s="12">
        <v>2.7298758497193689</v>
      </c>
      <c r="E70" s="16">
        <v>2.9096880314374105</v>
      </c>
      <c r="F70" s="29">
        <v>0.15911679947189419</v>
      </c>
      <c r="G70" s="12">
        <v>7.2989553494532418</v>
      </c>
      <c r="H70" s="12">
        <v>7.0579416769023773</v>
      </c>
      <c r="I70" s="12">
        <v>6.9186401964371989</v>
      </c>
      <c r="J70" s="30">
        <f t="shared" si="11"/>
        <v>7.091845740930939</v>
      </c>
      <c r="K70" s="17">
        <f t="shared" si="12"/>
        <v>0.19241106535655286</v>
      </c>
      <c r="L70" s="32">
        <f t="shared" si="2"/>
        <v>1.4755238701817257E-4</v>
      </c>
      <c r="M70" s="21" t="s">
        <v>72</v>
      </c>
      <c r="N70" s="12">
        <v>3.0322872462451671</v>
      </c>
      <c r="O70" s="12">
        <v>2.9669009983476968</v>
      </c>
      <c r="P70" s="12">
        <v>2.7298758497193689</v>
      </c>
      <c r="Q70" s="31">
        <v>2.9096880314374105</v>
      </c>
      <c r="R70" s="29">
        <v>0.15911679947189419</v>
      </c>
      <c r="S70" s="12">
        <v>1.3919226786330687</v>
      </c>
      <c r="T70" s="12">
        <v>0.53752157404211254</v>
      </c>
      <c r="U70" s="12">
        <v>0.97383500172592352</v>
      </c>
      <c r="V70" s="16">
        <f t="shared" si="3"/>
        <v>0.96775975146703497</v>
      </c>
      <c r="W70" s="17">
        <f t="shared" si="4"/>
        <v>0.42723294978365417</v>
      </c>
      <c r="X70" s="32">
        <f t="shared" si="5"/>
        <v>1.5671454334874605E-2</v>
      </c>
      <c r="Y70" s="21" t="s">
        <v>72</v>
      </c>
      <c r="Z70" s="12">
        <v>7.2989553494532418</v>
      </c>
      <c r="AA70" s="12">
        <v>7.0579416769023773</v>
      </c>
      <c r="AB70" s="12">
        <v>6.9186401964371989</v>
      </c>
      <c r="AC70" s="30">
        <f t="shared" si="6"/>
        <v>7.091845740930939</v>
      </c>
      <c r="AD70" s="17">
        <f t="shared" si="7"/>
        <v>0.19241106535655286</v>
      </c>
      <c r="AE70" s="12">
        <v>1.3919226786330687</v>
      </c>
      <c r="AF70" s="12">
        <v>0.53752157404211254</v>
      </c>
      <c r="AG70" s="12">
        <v>0.97383500172592352</v>
      </c>
      <c r="AH70" s="16">
        <f t="shared" si="8"/>
        <v>0.96775975146703497</v>
      </c>
      <c r="AI70" s="17">
        <f t="shared" si="9"/>
        <v>0.42723294978365417</v>
      </c>
      <c r="AJ70" s="32">
        <f t="shared" si="10"/>
        <v>1.0485997499849935E-3</v>
      </c>
      <c r="AK70" s="21" t="s">
        <v>72</v>
      </c>
      <c r="AM70" s="38">
        <v>3.0322872462451671</v>
      </c>
      <c r="AN70" s="38">
        <v>2.9669009983476968</v>
      </c>
      <c r="AO70" s="38">
        <v>2.7298758497193689</v>
      </c>
      <c r="AP70" s="38">
        <v>7.2989553494532418</v>
      </c>
      <c r="AQ70" s="38">
        <v>7.0579416769023773</v>
      </c>
      <c r="AR70" s="38">
        <v>6.9186401964371989</v>
      </c>
      <c r="AS70" s="38">
        <v>1.3919226786330687</v>
      </c>
      <c r="AT70" s="38">
        <v>0.53752157404211254</v>
      </c>
      <c r="AU70" s="38">
        <v>0.97383500172592352</v>
      </c>
    </row>
    <row r="71" spans="1:47" x14ac:dyDescent="0.35">
      <c r="A71" s="21" t="s">
        <v>73</v>
      </c>
      <c r="B71" s="12">
        <v>3.6603908216646048</v>
      </c>
      <c r="C71" s="12">
        <v>3.8243468377953542</v>
      </c>
      <c r="D71" s="12">
        <v>3.2393440110093068</v>
      </c>
      <c r="E71" s="16">
        <v>3.5746938901564218</v>
      </c>
      <c r="F71" s="29">
        <v>0.30176986246037757</v>
      </c>
      <c r="G71" s="12">
        <v>6.1702606911077016</v>
      </c>
      <c r="H71" s="12">
        <v>6.9201254459240662</v>
      </c>
      <c r="I71" s="12">
        <v>6.1548591043592262</v>
      </c>
      <c r="J71" s="30">
        <f t="shared" si="11"/>
        <v>6.4150817471303307</v>
      </c>
      <c r="K71" s="17">
        <f t="shared" si="12"/>
        <v>0.43744846037794588</v>
      </c>
      <c r="L71" s="32">
        <f t="shared" ref="L71:L101" si="13">TTEST(B71:D71,G71:I71,2,1)</f>
        <v>3.7001325124216959E-3</v>
      </c>
      <c r="M71" s="21" t="s">
        <v>73</v>
      </c>
      <c r="N71" s="12">
        <v>3.6603908216646048</v>
      </c>
      <c r="O71" s="12">
        <v>3.8243468377953542</v>
      </c>
      <c r="P71" s="12">
        <v>3.2393440110093068</v>
      </c>
      <c r="Q71" s="31">
        <v>3.5746938901564218</v>
      </c>
      <c r="R71" s="29">
        <v>0.30176986246037757</v>
      </c>
      <c r="S71" s="12">
        <v>0.75741221478344034</v>
      </c>
      <c r="T71" s="12">
        <v>0.72557726465364125</v>
      </c>
      <c r="U71" s="12">
        <v>0.70146194835360021</v>
      </c>
      <c r="V71" s="16">
        <f t="shared" ref="V71:V101" si="14">AVERAGE(S71:U71)</f>
        <v>0.72815047593022719</v>
      </c>
      <c r="W71" s="17">
        <f t="shared" ref="W71:W101" si="15">STDEV(S71:U71)</f>
        <v>2.806375136360045E-2</v>
      </c>
      <c r="X71" s="32">
        <f t="shared" ref="X71:X101" si="16">TTEST(N71:P71,S71:U71,2,1)</f>
        <v>3.3171376738730524E-3</v>
      </c>
      <c r="Y71" s="21" t="s">
        <v>73</v>
      </c>
      <c r="Z71" s="12">
        <v>6.1702606911077016</v>
      </c>
      <c r="AA71" s="12">
        <v>6.9201254459240662</v>
      </c>
      <c r="AB71" s="12">
        <v>6.1548591043592262</v>
      </c>
      <c r="AC71" s="30">
        <f t="shared" ref="AC71:AC101" si="17">AVERAGE(Z71:AB71)</f>
        <v>6.4150817471303307</v>
      </c>
      <c r="AD71" s="17">
        <f t="shared" ref="AD71:AD101" si="18">STDEV(Z71:AB71)</f>
        <v>0.43744846037794588</v>
      </c>
      <c r="AE71" s="12">
        <v>0.75741221478344034</v>
      </c>
      <c r="AF71" s="12">
        <v>0.72557726465364125</v>
      </c>
      <c r="AG71" s="12">
        <v>0.70146194835360021</v>
      </c>
      <c r="AH71" s="16">
        <f t="shared" ref="AH71:AH101" si="19">AVERAGE(AE71:AG71)</f>
        <v>0.72815047593022719</v>
      </c>
      <c r="AI71" s="17">
        <f t="shared" ref="AI71:AI101" si="20">STDEV(AE71:AG71)</f>
        <v>2.806375136360045E-2</v>
      </c>
      <c r="AJ71" s="32">
        <f t="shared" ref="AJ71:AJ101" si="21">TTEST(Z71:AB71,AE71:AG71,2,1)</f>
        <v>1.9901279521433819E-3</v>
      </c>
      <c r="AK71" s="21" t="s">
        <v>73</v>
      </c>
      <c r="AM71" s="38">
        <v>3.6603908216646048</v>
      </c>
      <c r="AN71" s="38">
        <v>3.8243468377953542</v>
      </c>
      <c r="AO71" s="38">
        <v>3.2393440110093068</v>
      </c>
      <c r="AP71" s="38">
        <v>6.1702606911077016</v>
      </c>
      <c r="AQ71" s="38">
        <v>6.9201254459240662</v>
      </c>
      <c r="AR71" s="38">
        <v>6.1548591043592262</v>
      </c>
      <c r="AS71" s="38">
        <v>0.75741221478344034</v>
      </c>
      <c r="AT71" s="38">
        <v>0.72557726465364125</v>
      </c>
      <c r="AU71" s="38">
        <v>0.70146194835360021</v>
      </c>
    </row>
    <row r="72" spans="1:47" x14ac:dyDescent="0.35">
      <c r="A72" s="21" t="s">
        <v>74</v>
      </c>
      <c r="B72" s="12">
        <v>1.7511861400806976</v>
      </c>
      <c r="C72" s="12">
        <v>1.934541797585825</v>
      </c>
      <c r="D72" s="12">
        <v>1.925699773492938</v>
      </c>
      <c r="E72" s="16">
        <v>1.8704759037198204</v>
      </c>
      <c r="F72" s="29">
        <v>0.10340251993700685</v>
      </c>
      <c r="G72" s="12">
        <v>3.6678311242270225</v>
      </c>
      <c r="H72" s="12">
        <v>3.6163343548610851</v>
      </c>
      <c r="I72" s="12">
        <v>3.5553789952034434</v>
      </c>
      <c r="J72" s="30">
        <f t="shared" si="11"/>
        <v>3.6131814914305167</v>
      </c>
      <c r="K72" s="17">
        <f t="shared" si="12"/>
        <v>5.6292324000193697E-2</v>
      </c>
      <c r="L72" s="32">
        <f t="shared" si="13"/>
        <v>2.5551998458801829E-3</v>
      </c>
      <c r="M72" s="21" t="s">
        <v>74</v>
      </c>
      <c r="N72" s="12">
        <v>1.7511861400806976</v>
      </c>
      <c r="O72" s="12">
        <v>1.934541797585825</v>
      </c>
      <c r="P72" s="12">
        <v>1.925699773492938</v>
      </c>
      <c r="Q72" s="31">
        <v>1.8704759037198204</v>
      </c>
      <c r="R72" s="29">
        <v>0.10340251993700685</v>
      </c>
      <c r="S72" s="12">
        <v>1.0881448093296129</v>
      </c>
      <c r="T72" s="12">
        <v>0.95743006367603933</v>
      </c>
      <c r="U72" s="12">
        <v>1.2687987407884382</v>
      </c>
      <c r="V72" s="16">
        <f t="shared" si="14"/>
        <v>1.1047912045980299</v>
      </c>
      <c r="W72" s="17">
        <f t="shared" si="15"/>
        <v>0.15635037616921846</v>
      </c>
      <c r="X72" s="32">
        <f t="shared" si="16"/>
        <v>1.8538479081215569E-2</v>
      </c>
      <c r="Y72" s="21" t="s">
        <v>74</v>
      </c>
      <c r="Z72" s="12">
        <v>3.6678311242270225</v>
      </c>
      <c r="AA72" s="12">
        <v>3.6163343548610851</v>
      </c>
      <c r="AB72" s="12">
        <v>3.5553789952034434</v>
      </c>
      <c r="AC72" s="30">
        <f t="shared" si="17"/>
        <v>3.6131814914305167</v>
      </c>
      <c r="AD72" s="17">
        <f t="shared" si="18"/>
        <v>5.6292324000193697E-2</v>
      </c>
      <c r="AE72" s="12">
        <v>1.0881448093296129</v>
      </c>
      <c r="AF72" s="12">
        <v>0.95743006367603933</v>
      </c>
      <c r="AG72" s="12">
        <v>1.2687987407884382</v>
      </c>
      <c r="AH72" s="16">
        <f t="shared" si="19"/>
        <v>1.1047912045980299</v>
      </c>
      <c r="AI72" s="17">
        <f t="shared" si="20"/>
        <v>0.15635037616921846</v>
      </c>
      <c r="AJ72" s="32">
        <f t="shared" si="21"/>
        <v>2.0317497617164354E-3</v>
      </c>
      <c r="AK72" s="21" t="s">
        <v>74</v>
      </c>
      <c r="AM72" s="38">
        <v>1.7511861400806976</v>
      </c>
      <c r="AN72" s="38">
        <v>1.934541797585825</v>
      </c>
      <c r="AO72" s="38">
        <v>1.925699773492938</v>
      </c>
      <c r="AP72" s="38">
        <v>3.6678311242270225</v>
      </c>
      <c r="AQ72" s="38">
        <v>3.6163343548610851</v>
      </c>
      <c r="AR72" s="38">
        <v>3.5553789952034434</v>
      </c>
      <c r="AS72" s="38">
        <v>1.0881448093296129</v>
      </c>
      <c r="AT72" s="38">
        <v>0.95743006367603933</v>
      </c>
      <c r="AU72" s="38">
        <v>1.2687987407884382</v>
      </c>
    </row>
    <row r="73" spans="1:47" x14ac:dyDescent="0.35">
      <c r="A73" s="21" t="s">
        <v>75</v>
      </c>
      <c r="B73" s="12">
        <v>3.8159406572305485</v>
      </c>
      <c r="C73" s="12">
        <v>3.5622693884687835</v>
      </c>
      <c r="D73" s="12">
        <v>3.2460862713335836</v>
      </c>
      <c r="E73" s="16">
        <v>3.5414321056776381</v>
      </c>
      <c r="F73" s="29">
        <v>0.28549807275547479</v>
      </c>
      <c r="G73" s="12">
        <v>4.4766375900337412</v>
      </c>
      <c r="H73" s="12">
        <v>4.732057276506076</v>
      </c>
      <c r="I73" s="12">
        <v>4.3910448227584373</v>
      </c>
      <c r="J73" s="30">
        <f t="shared" ref="J73:J101" si="22">AVERAGE(G73:I73)</f>
        <v>4.5332465630994179</v>
      </c>
      <c r="K73" s="17">
        <f t="shared" ref="K73:K101" si="23">STDEV(G73:I73)</f>
        <v>0.17741421948764211</v>
      </c>
      <c r="L73" s="32">
        <f t="shared" si="13"/>
        <v>2.6799112132363582E-2</v>
      </c>
      <c r="M73" s="21" t="s">
        <v>75</v>
      </c>
      <c r="N73" s="12">
        <v>3.8159406572305485</v>
      </c>
      <c r="O73" s="12">
        <v>3.5622693884687835</v>
      </c>
      <c r="P73" s="12">
        <v>3.2460862713335836</v>
      </c>
      <c r="Q73" s="31">
        <v>3.5414321056776381</v>
      </c>
      <c r="R73" s="29">
        <v>0.28549807275547479</v>
      </c>
      <c r="S73" s="12">
        <v>0.67237047599646904</v>
      </c>
      <c r="T73" s="12">
        <v>0.96781421878182938</v>
      </c>
      <c r="U73" s="12">
        <v>1.2243498336388945</v>
      </c>
      <c r="V73" s="16">
        <f t="shared" si="14"/>
        <v>0.95484484280573101</v>
      </c>
      <c r="W73" s="17">
        <f t="shared" si="15"/>
        <v>0.27621813182834887</v>
      </c>
      <c r="X73" s="32">
        <f t="shared" si="16"/>
        <v>1.5318501889909039E-2</v>
      </c>
      <c r="Y73" s="21" t="s">
        <v>75</v>
      </c>
      <c r="Z73" s="12">
        <v>4.4766375900337412</v>
      </c>
      <c r="AA73" s="12">
        <v>4.732057276506076</v>
      </c>
      <c r="AB73" s="12">
        <v>4.3910448227584373</v>
      </c>
      <c r="AC73" s="30">
        <f t="shared" si="17"/>
        <v>4.5332465630994179</v>
      </c>
      <c r="AD73" s="17">
        <f t="shared" si="18"/>
        <v>0.17741421948764211</v>
      </c>
      <c r="AE73" s="12">
        <v>0.67237047599646904</v>
      </c>
      <c r="AF73" s="12">
        <v>0.96781421878182938</v>
      </c>
      <c r="AG73" s="12">
        <v>1.2243498336388945</v>
      </c>
      <c r="AH73" s="16">
        <f t="shared" si="19"/>
        <v>0.95484484280573101</v>
      </c>
      <c r="AI73" s="17">
        <f t="shared" si="20"/>
        <v>0.27621813182834887</v>
      </c>
      <c r="AJ73" s="32">
        <f t="shared" si="21"/>
        <v>3.3032974293636889E-3</v>
      </c>
      <c r="AK73" s="21" t="s">
        <v>75</v>
      </c>
      <c r="AM73" s="38">
        <v>3.8159406572305485</v>
      </c>
      <c r="AN73" s="38">
        <v>3.5622693884687835</v>
      </c>
      <c r="AO73" s="38">
        <v>3.2460862713335836</v>
      </c>
      <c r="AP73" s="38">
        <v>4.4766375900337412</v>
      </c>
      <c r="AQ73" s="38">
        <v>4.732057276506076</v>
      </c>
      <c r="AR73" s="38">
        <v>4.3910448227584373</v>
      </c>
      <c r="AS73" s="38">
        <v>0.67237047599646904</v>
      </c>
      <c r="AT73" s="38">
        <v>0.96781421878182938</v>
      </c>
      <c r="AU73" s="38">
        <v>1.2243498336388945</v>
      </c>
    </row>
    <row r="74" spans="1:47" x14ac:dyDescent="0.35">
      <c r="A74" s="21" t="s">
        <v>76</v>
      </c>
      <c r="B74" s="12">
        <v>2.6800986283078849</v>
      </c>
      <c r="C74" s="12">
        <v>2.63317852998484</v>
      </c>
      <c r="D74" s="12">
        <v>2.4997671660783518</v>
      </c>
      <c r="E74" s="16">
        <v>2.6043481081236926</v>
      </c>
      <c r="F74" s="29">
        <v>9.3558826339256704E-2</v>
      </c>
      <c r="G74" s="12">
        <v>10.235574853855331</v>
      </c>
      <c r="H74" s="12">
        <v>10.961531127588518</v>
      </c>
      <c r="I74" s="12">
        <v>10.062598405892642</v>
      </c>
      <c r="J74" s="30">
        <f t="shared" si="22"/>
        <v>10.419901462445496</v>
      </c>
      <c r="K74" s="17">
        <f t="shared" si="23"/>
        <v>0.47697194205702842</v>
      </c>
      <c r="L74" s="32">
        <f t="shared" si="13"/>
        <v>1.0745944677387456E-3</v>
      </c>
      <c r="M74" s="21" t="s">
        <v>76</v>
      </c>
      <c r="N74" s="12">
        <v>2.6800986283078849</v>
      </c>
      <c r="O74" s="12">
        <v>2.63317852998484</v>
      </c>
      <c r="P74" s="12">
        <v>2.4997671660783518</v>
      </c>
      <c r="Q74" s="31">
        <v>2.6043481081236926</v>
      </c>
      <c r="R74" s="29">
        <v>9.3558826339256704E-2</v>
      </c>
      <c r="S74" s="12">
        <v>0.69349143961095183</v>
      </c>
      <c r="T74" s="12">
        <v>0.52654719872093791</v>
      </c>
      <c r="U74" s="12">
        <v>0.78589034707880878</v>
      </c>
      <c r="V74" s="16">
        <f t="shared" si="14"/>
        <v>0.66864299513689962</v>
      </c>
      <c r="W74" s="17">
        <f t="shared" si="15"/>
        <v>0.13144504952499333</v>
      </c>
      <c r="X74" s="32">
        <f t="shared" si="16"/>
        <v>3.5842126567312985E-3</v>
      </c>
      <c r="Y74" s="21" t="s">
        <v>76</v>
      </c>
      <c r="Z74" s="12">
        <v>10.235574853855331</v>
      </c>
      <c r="AA74" s="12">
        <v>10.961531127588518</v>
      </c>
      <c r="AB74" s="12">
        <v>10.062598405892642</v>
      </c>
      <c r="AC74" s="30">
        <f t="shared" si="17"/>
        <v>10.419901462445496</v>
      </c>
      <c r="AD74" s="17">
        <f t="shared" si="18"/>
        <v>0.47697194205702842</v>
      </c>
      <c r="AE74" s="12">
        <v>0.69349143961095183</v>
      </c>
      <c r="AF74" s="12">
        <v>0.52654719872093791</v>
      </c>
      <c r="AG74" s="12">
        <v>0.78589034707880878</v>
      </c>
      <c r="AH74" s="16">
        <f t="shared" si="19"/>
        <v>0.66864299513689962</v>
      </c>
      <c r="AI74" s="17">
        <f t="shared" si="20"/>
        <v>0.13144504952499333</v>
      </c>
      <c r="AJ74" s="32">
        <f t="shared" si="21"/>
        <v>1.2883107957005944E-3</v>
      </c>
      <c r="AK74" s="21" t="s">
        <v>76</v>
      </c>
      <c r="AM74" s="38">
        <v>2.6800986283078849</v>
      </c>
      <c r="AN74" s="38">
        <v>2.63317852998484</v>
      </c>
      <c r="AO74" s="38">
        <v>2.4997671660783518</v>
      </c>
      <c r="AP74" s="38">
        <v>10.235574853855331</v>
      </c>
      <c r="AQ74" s="38">
        <v>10.961531127588518</v>
      </c>
      <c r="AR74" s="38">
        <v>10.062598405892642</v>
      </c>
      <c r="AS74" s="38">
        <v>0.69349143961095183</v>
      </c>
      <c r="AT74" s="38">
        <v>0.52654719872093791</v>
      </c>
      <c r="AU74" s="38">
        <v>0.78589034707880878</v>
      </c>
    </row>
    <row r="75" spans="1:47" x14ac:dyDescent="0.35">
      <c r="A75" s="21" t="s">
        <v>77</v>
      </c>
      <c r="B75" s="12">
        <v>5.1966887526971224</v>
      </c>
      <c r="C75" s="12">
        <v>6.0795310837168399</v>
      </c>
      <c r="D75" s="12">
        <v>5.254925369620528</v>
      </c>
      <c r="E75" s="16">
        <v>5.5103817353448292</v>
      </c>
      <c r="F75" s="29">
        <v>0.49375713812752459</v>
      </c>
      <c r="G75" s="12">
        <v>7.0516858541444742</v>
      </c>
      <c r="H75" s="12">
        <v>7.1353978096766824</v>
      </c>
      <c r="I75" s="12">
        <v>6.93448911639938</v>
      </c>
      <c r="J75" s="30">
        <f t="shared" si="22"/>
        <v>7.0405242600735116</v>
      </c>
      <c r="K75" s="17">
        <f t="shared" si="23"/>
        <v>0.10091834147097339</v>
      </c>
      <c r="L75" s="32">
        <f t="shared" si="13"/>
        <v>2.4205390781707564E-2</v>
      </c>
      <c r="M75" s="21" t="s">
        <v>77</v>
      </c>
      <c r="N75" s="12">
        <v>5.1966887526971224</v>
      </c>
      <c r="O75" s="12">
        <v>6.0795310837168399</v>
      </c>
      <c r="P75" s="12">
        <v>5.254925369620528</v>
      </c>
      <c r="Q75" s="31">
        <v>5.5103817353448292</v>
      </c>
      <c r="R75" s="29">
        <v>0.49375713812752459</v>
      </c>
      <c r="S75" s="12">
        <v>0.94038895152198421</v>
      </c>
      <c r="T75" s="12">
        <v>1.1609357384441938</v>
      </c>
      <c r="U75" s="12">
        <v>1.2419673055242391</v>
      </c>
      <c r="V75" s="16">
        <f t="shared" si="14"/>
        <v>1.1144306651634723</v>
      </c>
      <c r="W75" s="17">
        <f t="shared" si="15"/>
        <v>0.15607503734201406</v>
      </c>
      <c r="X75" s="32">
        <f t="shared" si="16"/>
        <v>3.7677927897297897E-3</v>
      </c>
      <c r="Y75" s="21" t="s">
        <v>77</v>
      </c>
      <c r="Z75" s="12">
        <v>7.0516858541444742</v>
      </c>
      <c r="AA75" s="12">
        <v>7.1353978096766824</v>
      </c>
      <c r="AB75" s="12">
        <v>6.93448911639938</v>
      </c>
      <c r="AC75" s="30">
        <f t="shared" si="17"/>
        <v>7.0405242600735116</v>
      </c>
      <c r="AD75" s="17">
        <f t="shared" si="18"/>
        <v>0.10091834147097339</v>
      </c>
      <c r="AE75" s="12">
        <v>0.94038895152198421</v>
      </c>
      <c r="AF75" s="12">
        <v>1.1609357384441938</v>
      </c>
      <c r="AG75" s="12">
        <v>1.2419673055242391</v>
      </c>
      <c r="AH75" s="16">
        <f t="shared" si="19"/>
        <v>1.1144306651634723</v>
      </c>
      <c r="AI75" s="17">
        <f t="shared" si="20"/>
        <v>0.15607503734201406</v>
      </c>
      <c r="AJ75" s="32">
        <f t="shared" si="21"/>
        <v>4.3251738356588423E-4</v>
      </c>
      <c r="AK75" s="21" t="s">
        <v>77</v>
      </c>
      <c r="AM75" s="38">
        <v>5.1966887526971224</v>
      </c>
      <c r="AN75" s="38">
        <v>6.0795310837168399</v>
      </c>
      <c r="AO75" s="38">
        <v>5.254925369620528</v>
      </c>
      <c r="AP75" s="38">
        <v>7.0516858541444742</v>
      </c>
      <c r="AQ75" s="38">
        <v>7.1353978096766824</v>
      </c>
      <c r="AR75" s="38">
        <v>6.93448911639938</v>
      </c>
      <c r="AS75" s="38">
        <v>0.94038895152198421</v>
      </c>
      <c r="AT75" s="38">
        <v>1.1609357384441938</v>
      </c>
      <c r="AU75" s="38">
        <v>1.2419673055242391</v>
      </c>
    </row>
    <row r="76" spans="1:47" x14ac:dyDescent="0.35">
      <c r="A76" s="21" t="s">
        <v>78</v>
      </c>
      <c r="B76" s="12">
        <v>2.9603324277920988</v>
      </c>
      <c r="C76" s="12">
        <v>2.2427084902745777</v>
      </c>
      <c r="D76" s="12">
        <v>2.4405630781147289</v>
      </c>
      <c r="E76" s="16">
        <v>2.5478679987271353</v>
      </c>
      <c r="F76" s="29">
        <v>0.37065049361260138</v>
      </c>
      <c r="G76" s="12">
        <v>6.8646590830512917</v>
      </c>
      <c r="H76" s="12">
        <v>6.3806186813072312</v>
      </c>
      <c r="I76" s="12">
        <v>6.4232445483884106</v>
      </c>
      <c r="J76" s="30">
        <f t="shared" si="22"/>
        <v>6.5561741042489778</v>
      </c>
      <c r="K76" s="17">
        <f t="shared" si="23"/>
        <v>0.26800462262077424</v>
      </c>
      <c r="L76" s="32">
        <f t="shared" si="13"/>
        <v>2.9308509329108769E-4</v>
      </c>
      <c r="M76" s="21" t="s">
        <v>78</v>
      </c>
      <c r="N76" s="12">
        <v>2.9603324277920988</v>
      </c>
      <c r="O76" s="12">
        <v>2.2427084902745777</v>
      </c>
      <c r="P76" s="12">
        <v>2.4405630781147289</v>
      </c>
      <c r="Q76" s="31">
        <v>2.5478679987271353</v>
      </c>
      <c r="R76" s="29">
        <v>0.37065049361260138</v>
      </c>
      <c r="S76" s="12">
        <v>0.74671589860115029</v>
      </c>
      <c r="T76" s="12">
        <v>0.34310871263225162</v>
      </c>
      <c r="U76" s="12">
        <v>0.64730526166299784</v>
      </c>
      <c r="V76" s="16">
        <f t="shared" si="14"/>
        <v>0.57904329096546647</v>
      </c>
      <c r="W76" s="17">
        <f t="shared" si="15"/>
        <v>0.21028424245308158</v>
      </c>
      <c r="X76" s="32">
        <f t="shared" si="16"/>
        <v>4.0827115910170297E-3</v>
      </c>
      <c r="Y76" s="21" t="s">
        <v>78</v>
      </c>
      <c r="Z76" s="12">
        <v>6.8646590830512917</v>
      </c>
      <c r="AA76" s="12">
        <v>6.3806186813072312</v>
      </c>
      <c r="AB76" s="12">
        <v>6.4232445483884106</v>
      </c>
      <c r="AC76" s="30">
        <f t="shared" si="17"/>
        <v>6.5561741042489778</v>
      </c>
      <c r="AD76" s="17">
        <f t="shared" si="18"/>
        <v>0.26800462262077424</v>
      </c>
      <c r="AE76" s="12">
        <v>0.74671589860115029</v>
      </c>
      <c r="AF76" s="12">
        <v>0.34310871263225162</v>
      </c>
      <c r="AG76" s="12">
        <v>0.64730526166299784</v>
      </c>
      <c r="AH76" s="16">
        <f t="shared" si="19"/>
        <v>0.57904329096546647</v>
      </c>
      <c r="AI76" s="17">
        <f t="shared" si="20"/>
        <v>0.21028424245308158</v>
      </c>
      <c r="AJ76" s="32">
        <f t="shared" si="21"/>
        <v>2.9820963969674525E-4</v>
      </c>
      <c r="AK76" s="21" t="s">
        <v>78</v>
      </c>
      <c r="AM76" s="38">
        <v>2.9603324277920988</v>
      </c>
      <c r="AN76" s="38">
        <v>2.2427084902745777</v>
      </c>
      <c r="AO76" s="38">
        <v>2.4405630781147289</v>
      </c>
      <c r="AP76" s="38">
        <v>6.8646590830512917</v>
      </c>
      <c r="AQ76" s="38">
        <v>6.3806186813072312</v>
      </c>
      <c r="AR76" s="38">
        <v>6.4232445483884106</v>
      </c>
      <c r="AS76" s="38">
        <v>0.74671589860115029</v>
      </c>
      <c r="AT76" s="38">
        <v>0.34310871263225162</v>
      </c>
      <c r="AU76" s="38">
        <v>0.64730526166299784</v>
      </c>
    </row>
    <row r="77" spans="1:47" x14ac:dyDescent="0.35">
      <c r="A77" s="21" t="s">
        <v>79</v>
      </c>
      <c r="B77" s="12">
        <v>3.4897505478085877</v>
      </c>
      <c r="C77" s="12">
        <v>3.7887003364499603</v>
      </c>
      <c r="D77" s="12">
        <v>4.0741297828914727</v>
      </c>
      <c r="E77" s="16">
        <v>3.7841935557166742</v>
      </c>
      <c r="F77" s="29">
        <v>0.29221568387656377</v>
      </c>
      <c r="G77" s="12">
        <v>6.2641799257862036</v>
      </c>
      <c r="H77" s="12">
        <v>6.2811002003949037</v>
      </c>
      <c r="I77" s="12">
        <v>6.0964485079260449</v>
      </c>
      <c r="J77" s="30">
        <f t="shared" si="22"/>
        <v>6.2139095447023847</v>
      </c>
      <c r="K77" s="17">
        <f t="shared" si="23"/>
        <v>0.10207543922823863</v>
      </c>
      <c r="L77" s="32">
        <f t="shared" si="13"/>
        <v>8.0529957308040651E-3</v>
      </c>
      <c r="M77" s="21" t="s">
        <v>79</v>
      </c>
      <c r="N77" s="12">
        <v>3.4897505478085877</v>
      </c>
      <c r="O77" s="12">
        <v>3.7887003364499603</v>
      </c>
      <c r="P77" s="12">
        <v>4.0741297828914727</v>
      </c>
      <c r="Q77" s="31">
        <v>3.7841935557166742</v>
      </c>
      <c r="R77" s="29">
        <v>0.29221568387656377</v>
      </c>
      <c r="S77" s="12">
        <v>0.85208523339689923</v>
      </c>
      <c r="T77" s="12">
        <v>0.44291518116242434</v>
      </c>
      <c r="U77" s="12">
        <v>0.64057706657822733</v>
      </c>
      <c r="V77" s="16">
        <f t="shared" si="14"/>
        <v>0.64519249371251697</v>
      </c>
      <c r="W77" s="17">
        <f t="shared" si="15"/>
        <v>0.20462406881184492</v>
      </c>
      <c r="X77" s="32">
        <f t="shared" si="16"/>
        <v>6.3805288192217285E-3</v>
      </c>
      <c r="Y77" s="21" t="s">
        <v>79</v>
      </c>
      <c r="Z77" s="12">
        <v>6.2641799257862036</v>
      </c>
      <c r="AA77" s="12">
        <v>6.2811002003949037</v>
      </c>
      <c r="AB77" s="12">
        <v>6.0964485079260449</v>
      </c>
      <c r="AC77" s="30">
        <f t="shared" si="17"/>
        <v>6.2139095447023847</v>
      </c>
      <c r="AD77" s="17">
        <f t="shared" si="18"/>
        <v>0.10207543922823863</v>
      </c>
      <c r="AE77" s="12">
        <v>0.85208523339689923</v>
      </c>
      <c r="AF77" s="12">
        <v>0.44291518116242434</v>
      </c>
      <c r="AG77" s="12">
        <v>0.64057706657822733</v>
      </c>
      <c r="AH77" s="16">
        <f t="shared" si="19"/>
        <v>0.64519249371251697</v>
      </c>
      <c r="AI77" s="17">
        <f t="shared" si="20"/>
        <v>0.20462406881184492</v>
      </c>
      <c r="AJ77" s="32">
        <f t="shared" si="21"/>
        <v>5.9001552175720693E-4</v>
      </c>
      <c r="AK77" s="21" t="s">
        <v>79</v>
      </c>
      <c r="AM77" s="38">
        <v>3.4897505478085877</v>
      </c>
      <c r="AN77" s="38">
        <v>3.7887003364499603</v>
      </c>
      <c r="AO77" s="38">
        <v>4.0741297828914727</v>
      </c>
      <c r="AP77" s="38">
        <v>6.2641799257862036</v>
      </c>
      <c r="AQ77" s="38">
        <v>6.2811002003949037</v>
      </c>
      <c r="AR77" s="38">
        <v>6.0964485079260449</v>
      </c>
      <c r="AS77" s="38">
        <v>0.85208523339689923</v>
      </c>
      <c r="AT77" s="38">
        <v>0.44291518116242434</v>
      </c>
      <c r="AU77" s="38">
        <v>0.64057706657822733</v>
      </c>
    </row>
    <row r="78" spans="1:47" x14ac:dyDescent="0.35">
      <c r="A78" s="21" t="s">
        <v>80</v>
      </c>
      <c r="B78" s="12">
        <v>3.986798393343308</v>
      </c>
      <c r="C78" s="12">
        <v>3.9305030094291378</v>
      </c>
      <c r="D78" s="12">
        <v>4.0729371133083649</v>
      </c>
      <c r="E78" s="16">
        <v>3.996746172026937</v>
      </c>
      <c r="F78" s="29">
        <v>7.1736233609825562E-2</v>
      </c>
      <c r="G78" s="12">
        <v>4.4900135696845878</v>
      </c>
      <c r="H78" s="12">
        <v>4.3287716566912069</v>
      </c>
      <c r="I78" s="12">
        <v>5.248514853278917</v>
      </c>
      <c r="J78" s="30">
        <f t="shared" si="22"/>
        <v>4.6891000265515705</v>
      </c>
      <c r="K78" s="17">
        <f t="shared" si="23"/>
        <v>0.4911297688984364</v>
      </c>
      <c r="L78" s="18">
        <f t="shared" si="13"/>
        <v>0.10463826544258759</v>
      </c>
      <c r="M78" s="21" t="s">
        <v>80</v>
      </c>
      <c r="N78" s="12">
        <v>3.986798393343308</v>
      </c>
      <c r="O78" s="12">
        <v>3.9305030094291378</v>
      </c>
      <c r="P78" s="12">
        <v>4.0729371133083649</v>
      </c>
      <c r="Q78" s="31">
        <v>3.996746172026937</v>
      </c>
      <c r="R78" s="29">
        <v>7.1736233609825562E-2</v>
      </c>
      <c r="S78" s="12">
        <v>1.1948243992606284</v>
      </c>
      <c r="T78" s="12">
        <v>0.52717190388170054</v>
      </c>
      <c r="U78" s="12">
        <v>0.80258780036968569</v>
      </c>
      <c r="V78" s="16">
        <f t="shared" si="14"/>
        <v>0.84152803450400482</v>
      </c>
      <c r="W78" s="17">
        <f t="shared" si="15"/>
        <v>0.33552528969103673</v>
      </c>
      <c r="X78" s="32">
        <f t="shared" si="16"/>
        <v>3.4435937481223024E-3</v>
      </c>
      <c r="Y78" s="21" t="s">
        <v>80</v>
      </c>
      <c r="Z78" s="12">
        <v>4.4900135696845878</v>
      </c>
      <c r="AA78" s="12">
        <v>4.3287716566912069</v>
      </c>
      <c r="AB78" s="12">
        <v>5.248514853278917</v>
      </c>
      <c r="AC78" s="30">
        <f t="shared" si="17"/>
        <v>4.6891000265515705</v>
      </c>
      <c r="AD78" s="17">
        <f t="shared" si="18"/>
        <v>0.4911297688984364</v>
      </c>
      <c r="AE78" s="12">
        <v>1.1948243992606284</v>
      </c>
      <c r="AF78" s="12">
        <v>0.52717190388170054</v>
      </c>
      <c r="AG78" s="12">
        <v>0.80258780036968569</v>
      </c>
      <c r="AH78" s="16">
        <f t="shared" si="19"/>
        <v>0.84152803450400482</v>
      </c>
      <c r="AI78" s="17">
        <f t="shared" si="20"/>
        <v>0.33552528969103673</v>
      </c>
      <c r="AJ78" s="32">
        <f t="shared" si="21"/>
        <v>7.4067301243418652E-3</v>
      </c>
      <c r="AK78" s="21" t="s">
        <v>80</v>
      </c>
      <c r="AM78" s="38">
        <v>3.986798393343308</v>
      </c>
      <c r="AN78" s="38">
        <v>3.9305030094291378</v>
      </c>
      <c r="AO78" s="38">
        <v>4.0729371133083649</v>
      </c>
      <c r="AP78" s="38">
        <v>4.4900135696845878</v>
      </c>
      <c r="AQ78" s="38">
        <v>4.3287716566912069</v>
      </c>
      <c r="AR78" s="38">
        <v>5.248514853278917</v>
      </c>
      <c r="AS78" s="38">
        <v>1.1948243992606284</v>
      </c>
      <c r="AT78" s="38">
        <v>0.52717190388170054</v>
      </c>
      <c r="AU78" s="38">
        <v>0.80258780036968569</v>
      </c>
    </row>
    <row r="79" spans="1:47" x14ac:dyDescent="0.35">
      <c r="A79" s="21" t="s">
        <v>81</v>
      </c>
      <c r="B79" s="12">
        <v>3.7733666029239159</v>
      </c>
      <c r="C79" s="12">
        <v>3.2573506572249187</v>
      </c>
      <c r="D79" s="12">
        <v>3.899145489688046</v>
      </c>
      <c r="E79" s="16">
        <v>3.6432875832789602</v>
      </c>
      <c r="F79" s="29">
        <v>0.34009640582919715</v>
      </c>
      <c r="G79" s="12">
        <v>6.8870766343800049</v>
      </c>
      <c r="H79" s="12">
        <v>6.2530423065798475</v>
      </c>
      <c r="I79" s="12">
        <v>6.9011858822865451</v>
      </c>
      <c r="J79" s="30">
        <f t="shared" si="22"/>
        <v>6.6804349410821322</v>
      </c>
      <c r="K79" s="17">
        <f t="shared" si="23"/>
        <v>0.37020010229499517</v>
      </c>
      <c r="L79" s="32">
        <f t="shared" si="13"/>
        <v>1.5919631954205244E-4</v>
      </c>
      <c r="M79" s="21" t="s">
        <v>81</v>
      </c>
      <c r="N79" s="12">
        <v>3.7733666029239159</v>
      </c>
      <c r="O79" s="12">
        <v>3.2573506572249187</v>
      </c>
      <c r="P79" s="12">
        <v>3.899145489688046</v>
      </c>
      <c r="Q79" s="31">
        <v>3.6432875832789602</v>
      </c>
      <c r="R79" s="29">
        <v>0.34009640582919715</v>
      </c>
      <c r="S79" s="12">
        <v>0.81406596891849026</v>
      </c>
      <c r="T79" s="12">
        <v>0.58380907072629229</v>
      </c>
      <c r="U79" s="12">
        <v>1.423802727561053</v>
      </c>
      <c r="V79" s="16">
        <f t="shared" si="14"/>
        <v>0.94055925573527854</v>
      </c>
      <c r="W79" s="17">
        <f t="shared" si="15"/>
        <v>0.43404809593862304</v>
      </c>
      <c r="X79" s="32">
        <f t="shared" si="16"/>
        <v>2.6902142605633125E-3</v>
      </c>
      <c r="Y79" s="21" t="s">
        <v>81</v>
      </c>
      <c r="Z79" s="12">
        <v>6.8870766343800049</v>
      </c>
      <c r="AA79" s="12">
        <v>6.2530423065798475</v>
      </c>
      <c r="AB79" s="12">
        <v>6.9011858822865451</v>
      </c>
      <c r="AC79" s="30">
        <f t="shared" si="17"/>
        <v>6.6804349410821322</v>
      </c>
      <c r="AD79" s="17">
        <f t="shared" si="18"/>
        <v>0.37020010229499517</v>
      </c>
      <c r="AE79" s="12">
        <v>0.81406596891849026</v>
      </c>
      <c r="AF79" s="12">
        <v>0.58380907072629229</v>
      </c>
      <c r="AG79" s="12">
        <v>1.423802727561053</v>
      </c>
      <c r="AH79" s="16">
        <f t="shared" si="19"/>
        <v>0.94055925573527854</v>
      </c>
      <c r="AI79" s="17">
        <f t="shared" si="20"/>
        <v>0.43404809593862304</v>
      </c>
      <c r="AJ79" s="32">
        <f t="shared" si="21"/>
        <v>9.3391049279424381E-4</v>
      </c>
      <c r="AK79" s="21" t="s">
        <v>81</v>
      </c>
      <c r="AM79" s="38">
        <v>3.7733666029239159</v>
      </c>
      <c r="AN79" s="38">
        <v>3.2573506572249187</v>
      </c>
      <c r="AO79" s="38">
        <v>3.899145489688046</v>
      </c>
      <c r="AP79" s="38">
        <v>6.8870766343800049</v>
      </c>
      <c r="AQ79" s="38">
        <v>6.2530423065798475</v>
      </c>
      <c r="AR79" s="38">
        <v>6.9011858822865451</v>
      </c>
      <c r="AS79" s="38">
        <v>0.81406596891849026</v>
      </c>
      <c r="AT79" s="38">
        <v>0.58380907072629229</v>
      </c>
      <c r="AU79" s="38">
        <v>1.423802727561053</v>
      </c>
    </row>
    <row r="80" spans="1:47" x14ac:dyDescent="0.35">
      <c r="A80" s="21" t="s">
        <v>82</v>
      </c>
      <c r="B80" s="12">
        <v>3.4834900186268869</v>
      </c>
      <c r="C80" s="12">
        <v>3.2580416758483381</v>
      </c>
      <c r="D80" s="12">
        <v>3.199331169916424</v>
      </c>
      <c r="E80" s="16">
        <v>3.3136209547972162</v>
      </c>
      <c r="F80" s="29">
        <v>0.15001118295471125</v>
      </c>
      <c r="G80" s="12">
        <v>12.124809706664244</v>
      </c>
      <c r="H80" s="12">
        <v>11.711560746177092</v>
      </c>
      <c r="I80" s="12">
        <v>11.661857262956989</v>
      </c>
      <c r="J80" s="30">
        <f t="shared" si="22"/>
        <v>11.832742571932775</v>
      </c>
      <c r="K80" s="17">
        <f t="shared" si="23"/>
        <v>0.25415549857073805</v>
      </c>
      <c r="L80" s="32">
        <f t="shared" si="13"/>
        <v>5.1526576691729568E-5</v>
      </c>
      <c r="M80" s="21" t="s">
        <v>82</v>
      </c>
      <c r="N80" s="12">
        <v>3.4834900186268869</v>
      </c>
      <c r="O80" s="12">
        <v>3.2580416758483381</v>
      </c>
      <c r="P80" s="12">
        <v>3.199331169916424</v>
      </c>
      <c r="Q80" s="31">
        <v>3.3136209547972162</v>
      </c>
      <c r="R80" s="29">
        <v>0.15001118295471125</v>
      </c>
      <c r="S80" s="12">
        <v>0.56459485844451684</v>
      </c>
      <c r="T80" s="12">
        <v>0.90152945004881224</v>
      </c>
      <c r="U80" s="12">
        <v>0.63560039049788486</v>
      </c>
      <c r="V80" s="16">
        <f t="shared" si="14"/>
        <v>0.70057489966373809</v>
      </c>
      <c r="W80" s="17">
        <f t="shared" si="15"/>
        <v>0.17761614477827123</v>
      </c>
      <c r="X80" s="32">
        <f t="shared" si="16"/>
        <v>3.9258192701978611E-3</v>
      </c>
      <c r="Y80" s="21" t="s">
        <v>82</v>
      </c>
      <c r="Z80" s="12">
        <v>12.124809706664244</v>
      </c>
      <c r="AA80" s="12">
        <v>11.711560746177092</v>
      </c>
      <c r="AB80" s="12">
        <v>11.661857262956989</v>
      </c>
      <c r="AC80" s="30">
        <f t="shared" si="17"/>
        <v>11.832742571932775</v>
      </c>
      <c r="AD80" s="17">
        <f t="shared" si="18"/>
        <v>0.25415549857073805</v>
      </c>
      <c r="AE80" s="12">
        <v>0.56459485844451684</v>
      </c>
      <c r="AF80" s="12">
        <v>0.90152945004881224</v>
      </c>
      <c r="AG80" s="12">
        <v>0.63560039049788486</v>
      </c>
      <c r="AH80" s="16">
        <f t="shared" si="19"/>
        <v>0.70057489966373809</v>
      </c>
      <c r="AI80" s="17">
        <f t="shared" si="20"/>
        <v>0.17761614477827123</v>
      </c>
      <c r="AJ80" s="32">
        <f t="shared" si="21"/>
        <v>4.0082531667513739E-4</v>
      </c>
      <c r="AK80" s="21" t="s">
        <v>82</v>
      </c>
      <c r="AM80" s="38">
        <v>3.4834900186268869</v>
      </c>
      <c r="AN80" s="38">
        <v>3.2580416758483381</v>
      </c>
      <c r="AO80" s="38">
        <v>3.199331169916424</v>
      </c>
      <c r="AP80" s="38">
        <v>12.124809706664244</v>
      </c>
      <c r="AQ80" s="38">
        <v>11.711560746177092</v>
      </c>
      <c r="AR80" s="38">
        <v>11.661857262956989</v>
      </c>
      <c r="AS80" s="38">
        <v>0.56459485844451684</v>
      </c>
      <c r="AT80" s="38">
        <v>0.90152945004881224</v>
      </c>
      <c r="AU80" s="38">
        <v>0.63560039049788486</v>
      </c>
    </row>
    <row r="81" spans="1:47" x14ac:dyDescent="0.35">
      <c r="A81" s="21" t="s">
        <v>83</v>
      </c>
      <c r="B81" s="12">
        <v>5.1198734403593633</v>
      </c>
      <c r="C81" s="12">
        <v>4.6303625352342488</v>
      </c>
      <c r="D81" s="12">
        <v>4.8583687184161457</v>
      </c>
      <c r="E81" s="16">
        <v>4.869534898003252</v>
      </c>
      <c r="F81" s="29">
        <v>0.24494641094335484</v>
      </c>
      <c r="G81" s="12">
        <v>6.6238408037094274</v>
      </c>
      <c r="H81" s="12">
        <v>6.9068778979907259</v>
      </c>
      <c r="I81" s="12">
        <v>6.4605873261205558</v>
      </c>
      <c r="J81" s="30">
        <f t="shared" si="22"/>
        <v>6.6637686759402364</v>
      </c>
      <c r="K81" s="17">
        <f t="shared" si="23"/>
        <v>0.22580853586769198</v>
      </c>
      <c r="L81" s="32">
        <f t="shared" si="13"/>
        <v>1.78244588263054E-2</v>
      </c>
      <c r="M81" s="21" t="s">
        <v>83</v>
      </c>
      <c r="N81" s="12">
        <v>5.1198734403593633</v>
      </c>
      <c r="O81" s="12">
        <v>4.6303625352342488</v>
      </c>
      <c r="P81" s="12">
        <v>4.8583687184161457</v>
      </c>
      <c r="Q81" s="31">
        <v>4.869534898003252</v>
      </c>
      <c r="R81" s="29">
        <v>0.24494641094335484</v>
      </c>
      <c r="S81" s="12">
        <v>1.3688128772635815</v>
      </c>
      <c r="T81" s="12">
        <v>0.88792756539235407</v>
      </c>
      <c r="U81" s="12">
        <v>0.95419181757209925</v>
      </c>
      <c r="V81" s="16">
        <f t="shared" si="14"/>
        <v>1.070310753409345</v>
      </c>
      <c r="W81" s="17">
        <f t="shared" si="15"/>
        <v>0.26062497239971594</v>
      </c>
      <c r="X81" s="32">
        <f t="shared" si="16"/>
        <v>1.9115692650352941E-4</v>
      </c>
      <c r="Y81" s="21" t="s">
        <v>83</v>
      </c>
      <c r="Z81" s="12">
        <v>6.6238408037094274</v>
      </c>
      <c r="AA81" s="12">
        <v>6.9068778979907259</v>
      </c>
      <c r="AB81" s="12">
        <v>6.4605873261205558</v>
      </c>
      <c r="AC81" s="30">
        <f t="shared" si="17"/>
        <v>6.6637686759402364</v>
      </c>
      <c r="AD81" s="17">
        <f t="shared" si="18"/>
        <v>0.22580853586769198</v>
      </c>
      <c r="AE81" s="12">
        <v>1.3688128772635815</v>
      </c>
      <c r="AF81" s="12">
        <v>0.88792756539235407</v>
      </c>
      <c r="AG81" s="12">
        <v>0.95419181757209925</v>
      </c>
      <c r="AH81" s="16">
        <f t="shared" si="19"/>
        <v>1.070310753409345</v>
      </c>
      <c r="AI81" s="17">
        <f t="shared" si="20"/>
        <v>0.26062497239971594</v>
      </c>
      <c r="AJ81" s="32">
        <f t="shared" si="21"/>
        <v>1.6110435651844929E-3</v>
      </c>
      <c r="AK81" s="21" t="s">
        <v>83</v>
      </c>
      <c r="AM81" s="38">
        <v>5.1198734403593633</v>
      </c>
      <c r="AN81" s="38">
        <v>4.6303625352342488</v>
      </c>
      <c r="AO81" s="38">
        <v>4.8583687184161457</v>
      </c>
      <c r="AP81" s="38">
        <v>6.6238408037094274</v>
      </c>
      <c r="AQ81" s="38">
        <v>6.9068778979907259</v>
      </c>
      <c r="AR81" s="38">
        <v>6.4605873261205558</v>
      </c>
      <c r="AS81" s="38">
        <v>1.3688128772635815</v>
      </c>
      <c r="AT81" s="38">
        <v>0.88792756539235407</v>
      </c>
      <c r="AU81" s="38">
        <v>0.95419181757209925</v>
      </c>
    </row>
    <row r="82" spans="1:47" x14ac:dyDescent="0.35">
      <c r="A82" s="21" t="s">
        <v>84</v>
      </c>
      <c r="B82" s="12">
        <v>3.666605533784919</v>
      </c>
      <c r="C82" s="12">
        <v>3.6727587036159961</v>
      </c>
      <c r="D82" s="12">
        <v>3.3507428157896491</v>
      </c>
      <c r="E82" s="16">
        <v>3.5633690177301882</v>
      </c>
      <c r="F82" s="29">
        <v>0.1841653922116929</v>
      </c>
      <c r="G82" s="12">
        <v>10.710109452094155</v>
      </c>
      <c r="H82" s="12">
        <v>10.831500936558351</v>
      </c>
      <c r="I82" s="12">
        <v>11.149577357875925</v>
      </c>
      <c r="J82" s="30">
        <f t="shared" si="22"/>
        <v>10.897062582176146</v>
      </c>
      <c r="K82" s="17">
        <f t="shared" si="23"/>
        <v>0.22695100150723829</v>
      </c>
      <c r="L82" s="32">
        <f t="shared" si="13"/>
        <v>1.0246881387923181E-3</v>
      </c>
      <c r="M82" s="21" t="s">
        <v>84</v>
      </c>
      <c r="N82" s="12">
        <v>3.666605533784919</v>
      </c>
      <c r="O82" s="12">
        <v>3.6727587036159961</v>
      </c>
      <c r="P82" s="12">
        <v>3.3507428157896491</v>
      </c>
      <c r="Q82" s="31">
        <v>3.5633690177301882</v>
      </c>
      <c r="R82" s="29">
        <v>0.1841653922116929</v>
      </c>
      <c r="S82" s="12">
        <v>1.4720402620226873</v>
      </c>
      <c r="T82" s="12">
        <v>1.0256430739734783</v>
      </c>
      <c r="U82" s="12">
        <v>1.24476753474996</v>
      </c>
      <c r="V82" s="16">
        <f t="shared" si="14"/>
        <v>1.2474836235820419</v>
      </c>
      <c r="W82" s="17">
        <f t="shared" si="15"/>
        <v>0.2232109881445532</v>
      </c>
      <c r="X82" s="32">
        <f t="shared" si="16"/>
        <v>5.1952343152797294E-3</v>
      </c>
      <c r="Y82" s="21" t="s">
        <v>84</v>
      </c>
      <c r="Z82" s="12">
        <v>10.710109452094155</v>
      </c>
      <c r="AA82" s="12">
        <v>10.831500936558351</v>
      </c>
      <c r="AB82" s="12">
        <v>11.149577357875925</v>
      </c>
      <c r="AC82" s="30">
        <f t="shared" si="17"/>
        <v>10.897062582176146</v>
      </c>
      <c r="AD82" s="17">
        <f t="shared" si="18"/>
        <v>0.22695100150723829</v>
      </c>
      <c r="AE82" s="12">
        <v>1.4720402620226873</v>
      </c>
      <c r="AF82" s="12">
        <v>1.0256430739734783</v>
      </c>
      <c r="AG82" s="12">
        <v>1.24476753474996</v>
      </c>
      <c r="AH82" s="16">
        <f t="shared" si="19"/>
        <v>1.2474836235820419</v>
      </c>
      <c r="AI82" s="17">
        <f t="shared" si="20"/>
        <v>0.2232109881445532</v>
      </c>
      <c r="AJ82" s="32">
        <f t="shared" si="21"/>
        <v>4.6309775436950939E-4</v>
      </c>
      <c r="AK82" s="21" t="s">
        <v>84</v>
      </c>
      <c r="AM82" s="38">
        <v>3.666605533784919</v>
      </c>
      <c r="AN82" s="38">
        <v>3.6727587036159961</v>
      </c>
      <c r="AO82" s="38">
        <v>3.3507428157896491</v>
      </c>
      <c r="AP82" s="38">
        <v>10.710109452094155</v>
      </c>
      <c r="AQ82" s="38">
        <v>10.831500936558351</v>
      </c>
      <c r="AR82" s="38">
        <v>11.149577357875925</v>
      </c>
      <c r="AS82" s="38">
        <v>1.4720402620226873</v>
      </c>
      <c r="AT82" s="38">
        <v>1.0256430739734783</v>
      </c>
      <c r="AU82" s="38">
        <v>1.24476753474996</v>
      </c>
    </row>
    <row r="83" spans="1:47" x14ac:dyDescent="0.35">
      <c r="A83" s="21" t="s">
        <v>85</v>
      </c>
      <c r="B83" s="12">
        <v>2.2104216305160342</v>
      </c>
      <c r="C83" s="12">
        <v>2.2108707206481992</v>
      </c>
      <c r="D83" s="12">
        <v>2.1367708488409773</v>
      </c>
      <c r="E83" s="16">
        <v>2.1860210666684035</v>
      </c>
      <c r="F83" s="29">
        <v>4.2652530845465705E-2</v>
      </c>
      <c r="G83" s="12">
        <v>7.2249893311289304</v>
      </c>
      <c r="H83" s="12">
        <v>7.23891606259469</v>
      </c>
      <c r="I83" s="12">
        <v>6.9494390014135634</v>
      </c>
      <c r="J83" s="30">
        <f t="shared" si="22"/>
        <v>7.1377814650457276</v>
      </c>
      <c r="K83" s="17">
        <f t="shared" si="23"/>
        <v>0.1632579283453173</v>
      </c>
      <c r="L83" s="32">
        <f t="shared" si="13"/>
        <v>1.9781298979417678E-4</v>
      </c>
      <c r="M83" s="21" t="s">
        <v>85</v>
      </c>
      <c r="N83" s="12">
        <v>2.2104216305160342</v>
      </c>
      <c r="O83" s="12">
        <v>2.2108707206481992</v>
      </c>
      <c r="P83" s="12">
        <v>2.1367708488409773</v>
      </c>
      <c r="Q83" s="31">
        <v>2.1860210666684035</v>
      </c>
      <c r="R83" s="29">
        <v>4.2652530845465705E-2</v>
      </c>
      <c r="S83" s="12">
        <v>1.6469042056074765</v>
      </c>
      <c r="T83" s="12">
        <v>1.3653621495327104</v>
      </c>
      <c r="U83" s="12">
        <v>1.8160046728971964</v>
      </c>
      <c r="V83" s="16">
        <f t="shared" si="14"/>
        <v>1.6094236760124609</v>
      </c>
      <c r="W83" s="17">
        <f t="shared" si="15"/>
        <v>0.22764723486157287</v>
      </c>
      <c r="X83" s="18">
        <f t="shared" si="16"/>
        <v>6.2712753710664981E-2</v>
      </c>
      <c r="Y83" s="21" t="s">
        <v>85</v>
      </c>
      <c r="Z83" s="12">
        <v>7.2249893311289304</v>
      </c>
      <c r="AA83" s="12">
        <v>7.23891606259469</v>
      </c>
      <c r="AB83" s="12">
        <v>6.9494390014135634</v>
      </c>
      <c r="AC83" s="30">
        <f t="shared" si="17"/>
        <v>7.1377814650457276</v>
      </c>
      <c r="AD83" s="17">
        <f t="shared" si="18"/>
        <v>0.1632579283453173</v>
      </c>
      <c r="AE83" s="12">
        <v>1.6469042056074765</v>
      </c>
      <c r="AF83" s="12">
        <v>1.3653621495327104</v>
      </c>
      <c r="AG83" s="12">
        <v>1.8160046728971964</v>
      </c>
      <c r="AH83" s="16">
        <f t="shared" si="19"/>
        <v>1.6094236760124609</v>
      </c>
      <c r="AI83" s="17">
        <f t="shared" si="20"/>
        <v>0.22764723486157287</v>
      </c>
      <c r="AJ83" s="32">
        <f t="shared" si="21"/>
        <v>1.5103846088083547E-3</v>
      </c>
      <c r="AK83" s="21" t="s">
        <v>85</v>
      </c>
      <c r="AM83" s="38">
        <v>2.2104216305160342</v>
      </c>
      <c r="AN83" s="38">
        <v>2.2108707206481992</v>
      </c>
      <c r="AO83" s="38">
        <v>2.1367708488409773</v>
      </c>
      <c r="AP83" s="38">
        <v>7.2249893311289304</v>
      </c>
      <c r="AQ83" s="38">
        <v>7.23891606259469</v>
      </c>
      <c r="AR83" s="38">
        <v>6.9494390014135634</v>
      </c>
      <c r="AS83" s="38">
        <v>1.6469042056074765</v>
      </c>
      <c r="AT83" s="38">
        <v>1.3653621495327104</v>
      </c>
      <c r="AU83" s="38">
        <v>1.8160046728971964</v>
      </c>
    </row>
    <row r="84" spans="1:47" x14ac:dyDescent="0.35">
      <c r="A84" s="21" t="s">
        <v>86</v>
      </c>
      <c r="B84" s="12">
        <v>4.0441927993909275</v>
      </c>
      <c r="C84" s="12">
        <v>4.0202286325303502</v>
      </c>
      <c r="D84" s="12">
        <v>3.9013663649018899</v>
      </c>
      <c r="E84" s="16">
        <v>3.9885959322743894</v>
      </c>
      <c r="F84" s="29">
        <v>7.6487374064779082E-2</v>
      </c>
      <c r="G84" s="12">
        <v>9.3606908943372158</v>
      </c>
      <c r="H84" s="12">
        <v>8.5860207143462226</v>
      </c>
      <c r="I84" s="12">
        <v>9.3484299274596605</v>
      </c>
      <c r="J84" s="30">
        <f t="shared" si="22"/>
        <v>9.098380512047699</v>
      </c>
      <c r="K84" s="17">
        <f t="shared" si="23"/>
        <v>0.44375894870156363</v>
      </c>
      <c r="L84" s="32">
        <f t="shared" si="13"/>
        <v>2.8754421951268628E-3</v>
      </c>
      <c r="M84" s="21" t="s">
        <v>86</v>
      </c>
      <c r="N84" s="12">
        <v>4.0441927993909275</v>
      </c>
      <c r="O84" s="12">
        <v>4.0202286325303502</v>
      </c>
      <c r="P84" s="12">
        <v>3.9013663649018899</v>
      </c>
      <c r="Q84" s="31">
        <v>3.9885959322743894</v>
      </c>
      <c r="R84" s="29">
        <v>7.6487374064779082E-2</v>
      </c>
      <c r="S84" s="12">
        <v>1.2780614079240671</v>
      </c>
      <c r="T84" s="12">
        <v>0.77939167325807146</v>
      </c>
      <c r="U84" s="12">
        <v>0.78082979794348173</v>
      </c>
      <c r="V84" s="16">
        <f t="shared" si="14"/>
        <v>0.94609429304187342</v>
      </c>
      <c r="W84" s="17">
        <f t="shared" si="15"/>
        <v>0.28749285395129093</v>
      </c>
      <c r="X84" s="32">
        <f t="shared" si="16"/>
        <v>2.1859139023337549E-3</v>
      </c>
      <c r="Y84" s="21" t="s">
        <v>86</v>
      </c>
      <c r="Z84" s="12">
        <v>9.3606908943372158</v>
      </c>
      <c r="AA84" s="12">
        <v>8.5860207143462226</v>
      </c>
      <c r="AB84" s="12">
        <v>9.3484299274596605</v>
      </c>
      <c r="AC84" s="30">
        <f t="shared" si="17"/>
        <v>9.098380512047699</v>
      </c>
      <c r="AD84" s="17">
        <f t="shared" si="18"/>
        <v>0.44375894870156363</v>
      </c>
      <c r="AE84" s="12">
        <v>1.2780614079240671</v>
      </c>
      <c r="AF84" s="12">
        <v>0.77939167325807146</v>
      </c>
      <c r="AG84" s="12">
        <v>0.78082979794348173</v>
      </c>
      <c r="AH84" s="16">
        <f t="shared" si="19"/>
        <v>0.94609429304187342</v>
      </c>
      <c r="AI84" s="17">
        <f t="shared" si="20"/>
        <v>0.28749285395129093</v>
      </c>
      <c r="AJ84" s="32">
        <f t="shared" si="21"/>
        <v>7.435214652474285E-4</v>
      </c>
      <c r="AK84" s="21" t="s">
        <v>86</v>
      </c>
      <c r="AM84" s="38">
        <v>4.0441927993909275</v>
      </c>
      <c r="AN84" s="38">
        <v>4.0202286325303502</v>
      </c>
      <c r="AO84" s="38">
        <v>3.9013663649018899</v>
      </c>
      <c r="AP84" s="38">
        <v>9.3606908943372158</v>
      </c>
      <c r="AQ84" s="38">
        <v>8.5860207143462226</v>
      </c>
      <c r="AR84" s="38">
        <v>9.3484299274596605</v>
      </c>
      <c r="AS84" s="38">
        <v>1.2780614079240671</v>
      </c>
      <c r="AT84" s="38">
        <v>0.77939167325807146</v>
      </c>
      <c r="AU84" s="38">
        <v>0.78082979794348173</v>
      </c>
    </row>
    <row r="85" spans="1:47" x14ac:dyDescent="0.35">
      <c r="A85" s="21" t="s">
        <v>87</v>
      </c>
      <c r="B85" s="12">
        <v>4.1754639349713791</v>
      </c>
      <c r="C85" s="12">
        <v>4.0987235516236495</v>
      </c>
      <c r="D85" s="12">
        <v>3.8596477419634123</v>
      </c>
      <c r="E85" s="16">
        <v>4.0446117428528137</v>
      </c>
      <c r="F85" s="29">
        <v>0.16471500486552512</v>
      </c>
      <c r="G85" s="12">
        <v>7.9883306877171911</v>
      </c>
      <c r="H85" s="12">
        <v>7.6258097730490366</v>
      </c>
      <c r="I85" s="12">
        <v>8.5246042301257017</v>
      </c>
      <c r="J85" s="30">
        <f t="shared" si="22"/>
        <v>8.0462482302973104</v>
      </c>
      <c r="K85" s="17">
        <f t="shared" si="23"/>
        <v>0.45218768262948533</v>
      </c>
      <c r="L85" s="32">
        <f t="shared" si="13"/>
        <v>7.2154426935261409E-3</v>
      </c>
      <c r="M85" s="21" t="s">
        <v>87</v>
      </c>
      <c r="N85" s="12">
        <v>4.1754639349713791</v>
      </c>
      <c r="O85" s="12">
        <v>4.0987235516236495</v>
      </c>
      <c r="P85" s="12">
        <v>3.8596477419634123</v>
      </c>
      <c r="Q85" s="31">
        <v>4.0446117428528137</v>
      </c>
      <c r="R85" s="29">
        <v>0.16471500486552512</v>
      </c>
      <c r="S85" s="12">
        <v>1.2075813532158037</v>
      </c>
      <c r="T85" s="12">
        <v>1.0052261166469236</v>
      </c>
      <c r="U85" s="12">
        <v>1.2053515434464497</v>
      </c>
      <c r="V85" s="16">
        <f t="shared" si="14"/>
        <v>1.1393863377697258</v>
      </c>
      <c r="W85" s="17">
        <f t="shared" si="15"/>
        <v>0.11619150877620633</v>
      </c>
      <c r="X85" s="32">
        <f t="shared" si="16"/>
        <v>2.014702491091161E-3</v>
      </c>
      <c r="Y85" s="21" t="s">
        <v>87</v>
      </c>
      <c r="Z85" s="12">
        <v>7.9883306877171911</v>
      </c>
      <c r="AA85" s="12">
        <v>7.6258097730490366</v>
      </c>
      <c r="AB85" s="12">
        <v>8.5246042301257017</v>
      </c>
      <c r="AC85" s="30">
        <f t="shared" si="17"/>
        <v>8.0462482302973104</v>
      </c>
      <c r="AD85" s="17">
        <f t="shared" si="18"/>
        <v>0.45218768262948533</v>
      </c>
      <c r="AE85" s="12">
        <v>1.2075813532158037</v>
      </c>
      <c r="AF85" s="12">
        <v>1.0052261166469236</v>
      </c>
      <c r="AG85" s="12">
        <v>1.2053515434464497</v>
      </c>
      <c r="AH85" s="16">
        <f t="shared" si="19"/>
        <v>1.1393863377697258</v>
      </c>
      <c r="AI85" s="17">
        <f t="shared" si="20"/>
        <v>0.11619150877620633</v>
      </c>
      <c r="AJ85" s="32">
        <f t="shared" si="21"/>
        <v>9.3474345835440709E-4</v>
      </c>
      <c r="AK85" s="21" t="s">
        <v>87</v>
      </c>
      <c r="AM85" s="38">
        <v>4.1754639349713791</v>
      </c>
      <c r="AN85" s="38">
        <v>4.0987235516236495</v>
      </c>
      <c r="AO85" s="38">
        <v>3.8596477419634123</v>
      </c>
      <c r="AP85" s="38">
        <v>7.9883306877171911</v>
      </c>
      <c r="AQ85" s="38">
        <v>7.6258097730490366</v>
      </c>
      <c r="AR85" s="38">
        <v>8.5246042301257017</v>
      </c>
      <c r="AS85" s="38">
        <v>1.2075813532158037</v>
      </c>
      <c r="AT85" s="38">
        <v>1.0052261166469236</v>
      </c>
      <c r="AU85" s="38">
        <v>1.2053515434464497</v>
      </c>
    </row>
    <row r="86" spans="1:47" x14ac:dyDescent="0.35">
      <c r="A86" s="21" t="s">
        <v>88</v>
      </c>
      <c r="B86" s="12">
        <v>2.689032612059421</v>
      </c>
      <c r="C86" s="12">
        <v>2.5551693912183886</v>
      </c>
      <c r="D86" s="12">
        <v>2.2286019733424633</v>
      </c>
      <c r="E86" s="16">
        <v>2.4909346588734245</v>
      </c>
      <c r="F86" s="29">
        <v>0.23684102030032361</v>
      </c>
      <c r="G86" s="12">
        <v>8.4511157003979243</v>
      </c>
      <c r="H86" s="12">
        <v>8.7996776305847977</v>
      </c>
      <c r="I86" s="12">
        <v>8.3523900669923936</v>
      </c>
      <c r="J86" s="30">
        <f t="shared" si="22"/>
        <v>8.5343944659917046</v>
      </c>
      <c r="K86" s="17">
        <f t="shared" si="23"/>
        <v>0.23498522450406359</v>
      </c>
      <c r="L86" s="32">
        <f t="shared" si="13"/>
        <v>5.7468771710084121E-4</v>
      </c>
      <c r="M86" s="21" t="s">
        <v>88</v>
      </c>
      <c r="N86" s="12">
        <v>2.689032612059421</v>
      </c>
      <c r="O86" s="12">
        <v>2.5551693912183886</v>
      </c>
      <c r="P86" s="12">
        <v>2.2286019733424633</v>
      </c>
      <c r="Q86" s="31">
        <v>2.4909346588734245</v>
      </c>
      <c r="R86" s="29">
        <v>0.23684102030032361</v>
      </c>
      <c r="S86" s="12">
        <v>0.56054910933159019</v>
      </c>
      <c r="T86" s="12">
        <v>1.1832815819578362</v>
      </c>
      <c r="U86" s="12">
        <v>1.4907664651086778</v>
      </c>
      <c r="V86" s="16">
        <f t="shared" si="14"/>
        <v>1.0781990521327014</v>
      </c>
      <c r="W86" s="17">
        <f t="shared" si="15"/>
        <v>0.47392809138419617</v>
      </c>
      <c r="X86" s="18">
        <f t="shared" si="16"/>
        <v>7.2288303591315439E-2</v>
      </c>
      <c r="Y86" s="21" t="s">
        <v>88</v>
      </c>
      <c r="Z86" s="12">
        <v>8.4511157003979243</v>
      </c>
      <c r="AA86" s="12">
        <v>8.7996776305847977</v>
      </c>
      <c r="AB86" s="12">
        <v>8.3523900669923936</v>
      </c>
      <c r="AC86" s="30">
        <f t="shared" si="17"/>
        <v>8.5343944659917046</v>
      </c>
      <c r="AD86" s="17">
        <f t="shared" si="18"/>
        <v>0.23498522450406359</v>
      </c>
      <c r="AE86" s="12">
        <v>0.56054910933159019</v>
      </c>
      <c r="AF86" s="12">
        <v>1.1832815819578362</v>
      </c>
      <c r="AG86" s="12">
        <v>1.4907664651086778</v>
      </c>
      <c r="AH86" s="16">
        <f t="shared" si="19"/>
        <v>1.0781990521327014</v>
      </c>
      <c r="AI86" s="17">
        <f t="shared" si="20"/>
        <v>0.47392809138419617</v>
      </c>
      <c r="AJ86" s="32">
        <f t="shared" si="21"/>
        <v>1.6980357187441858E-3</v>
      </c>
      <c r="AK86" s="21" t="s">
        <v>88</v>
      </c>
      <c r="AM86" s="38">
        <v>2.689032612059421</v>
      </c>
      <c r="AN86" s="38">
        <v>2.5551693912183886</v>
      </c>
      <c r="AO86" s="38">
        <v>2.2286019733424633</v>
      </c>
      <c r="AP86" s="38">
        <v>8.4511157003979243</v>
      </c>
      <c r="AQ86" s="38">
        <v>8.7996776305847977</v>
      </c>
      <c r="AR86" s="38">
        <v>8.3523900669923936</v>
      </c>
      <c r="AS86" s="38">
        <v>0.56054910933159019</v>
      </c>
      <c r="AT86" s="38">
        <v>1.1832815819578362</v>
      </c>
      <c r="AU86" s="38">
        <v>1.4907664651086778</v>
      </c>
    </row>
    <row r="87" spans="1:47" x14ac:dyDescent="0.35">
      <c r="A87" s="21" t="s">
        <v>89</v>
      </c>
      <c r="B87" s="12">
        <v>4.4276023563375482</v>
      </c>
      <c r="C87" s="12">
        <v>3.9836840730081513</v>
      </c>
      <c r="D87" s="12">
        <v>3.9055158535523229</v>
      </c>
      <c r="E87" s="16">
        <v>4.1056007609660075</v>
      </c>
      <c r="F87" s="29">
        <v>0.28158717690901108</v>
      </c>
      <c r="G87" s="12">
        <v>11.080569476577629</v>
      </c>
      <c r="H87" s="12">
        <v>11.511375751553876</v>
      </c>
      <c r="I87" s="12">
        <v>10.387217963316193</v>
      </c>
      <c r="J87" s="30">
        <f t="shared" si="22"/>
        <v>10.993054397149232</v>
      </c>
      <c r="K87" s="17">
        <f t="shared" si="23"/>
        <v>0.5671656284185238</v>
      </c>
      <c r="L87" s="32">
        <f t="shared" si="13"/>
        <v>2.2044742166027875E-3</v>
      </c>
      <c r="M87" s="21" t="s">
        <v>89</v>
      </c>
      <c r="N87" s="12">
        <v>4.4276023563375482</v>
      </c>
      <c r="O87" s="12">
        <v>3.9836840730081513</v>
      </c>
      <c r="P87" s="12">
        <v>3.9055158535523229</v>
      </c>
      <c r="Q87" s="31">
        <v>4.1056007609660075</v>
      </c>
      <c r="R87" s="29">
        <v>0.28158717690901108</v>
      </c>
      <c r="S87" s="12">
        <v>0.73175465838509324</v>
      </c>
      <c r="T87" s="12">
        <v>0.71612965838509313</v>
      </c>
      <c r="U87" s="12">
        <v>0.98146350931677029</v>
      </c>
      <c r="V87" s="16">
        <f t="shared" si="14"/>
        <v>0.80978260869565222</v>
      </c>
      <c r="W87" s="17">
        <f t="shared" si="15"/>
        <v>0.14888513654763741</v>
      </c>
      <c r="X87" s="32">
        <f t="shared" si="16"/>
        <v>4.5568415089744701E-3</v>
      </c>
      <c r="Y87" s="21" t="s">
        <v>89</v>
      </c>
      <c r="Z87" s="12">
        <v>11.080569476577629</v>
      </c>
      <c r="AA87" s="12">
        <v>11.511375751553876</v>
      </c>
      <c r="AB87" s="12">
        <v>10.387217963316193</v>
      </c>
      <c r="AC87" s="30">
        <f t="shared" si="17"/>
        <v>10.993054397149232</v>
      </c>
      <c r="AD87" s="17">
        <f t="shared" si="18"/>
        <v>0.5671656284185238</v>
      </c>
      <c r="AE87" s="12">
        <v>0.73175465838509324</v>
      </c>
      <c r="AF87" s="12">
        <v>0.71612965838509313</v>
      </c>
      <c r="AG87" s="12">
        <v>0.98146350931677029</v>
      </c>
      <c r="AH87" s="16">
        <f t="shared" si="19"/>
        <v>0.80978260869565222</v>
      </c>
      <c r="AI87" s="17">
        <f t="shared" si="20"/>
        <v>0.14888513654763741</v>
      </c>
      <c r="AJ87" s="32">
        <f t="shared" si="21"/>
        <v>1.6136680120826283E-3</v>
      </c>
      <c r="AK87" s="21" t="s">
        <v>89</v>
      </c>
      <c r="AM87" s="38">
        <v>4.4276023563375482</v>
      </c>
      <c r="AN87" s="38">
        <v>3.9836840730081513</v>
      </c>
      <c r="AO87" s="38">
        <v>3.9055158535523229</v>
      </c>
      <c r="AP87" s="38">
        <v>11.080569476577629</v>
      </c>
      <c r="AQ87" s="38">
        <v>11.511375751553876</v>
      </c>
      <c r="AR87" s="38">
        <v>10.387217963316193</v>
      </c>
      <c r="AS87" s="38">
        <v>0.73175465838509324</v>
      </c>
      <c r="AT87" s="38">
        <v>0.71612965838509313</v>
      </c>
      <c r="AU87" s="38">
        <v>0.98146350931677029</v>
      </c>
    </row>
    <row r="88" spans="1:47" x14ac:dyDescent="0.35">
      <c r="A88" s="21" t="s">
        <v>90</v>
      </c>
      <c r="B88" s="12">
        <v>3.3562528275312564</v>
      </c>
      <c r="C88" s="12">
        <v>3.4627887108468989</v>
      </c>
      <c r="D88" s="12">
        <v>3.2720671295265875</v>
      </c>
      <c r="E88" s="16">
        <v>3.3637028893015803</v>
      </c>
      <c r="F88" s="29">
        <v>9.5578804975874607E-2</v>
      </c>
      <c r="G88" s="12">
        <v>8.686441139263934</v>
      </c>
      <c r="H88" s="12">
        <v>7.4540747563028136</v>
      </c>
      <c r="I88" s="12">
        <v>7.6718073327977114</v>
      </c>
      <c r="J88" s="30">
        <f t="shared" si="22"/>
        <v>7.9374410761214866</v>
      </c>
      <c r="K88" s="17">
        <f t="shared" si="23"/>
        <v>0.65772539076526426</v>
      </c>
      <c r="L88" s="32">
        <f t="shared" si="13"/>
        <v>7.4196574006890814E-3</v>
      </c>
      <c r="M88" s="21" t="s">
        <v>90</v>
      </c>
      <c r="N88" s="12">
        <v>3.3562528275312564</v>
      </c>
      <c r="O88" s="12">
        <v>3.4627887108468989</v>
      </c>
      <c r="P88" s="12">
        <v>3.2720671295265875</v>
      </c>
      <c r="Q88" s="31">
        <v>3.3637028893015803</v>
      </c>
      <c r="R88" s="29">
        <v>9.5578804975874607E-2</v>
      </c>
      <c r="S88" s="12">
        <v>0.87738656087279943</v>
      </c>
      <c r="T88" s="12">
        <v>0.86957599801636498</v>
      </c>
      <c r="U88" s="12">
        <v>0.99082568807339455</v>
      </c>
      <c r="V88" s="16">
        <f t="shared" si="14"/>
        <v>0.91259608232085299</v>
      </c>
      <c r="W88" s="17">
        <f t="shared" si="15"/>
        <v>6.7861289666363858E-2</v>
      </c>
      <c r="X88" s="32">
        <f t="shared" si="16"/>
        <v>1.3791750662166572E-3</v>
      </c>
      <c r="Y88" s="21" t="s">
        <v>90</v>
      </c>
      <c r="Z88" s="12">
        <v>8.686441139263934</v>
      </c>
      <c r="AA88" s="12">
        <v>7.4540747563028136</v>
      </c>
      <c r="AB88" s="12">
        <v>7.6718073327977114</v>
      </c>
      <c r="AC88" s="30">
        <f t="shared" si="17"/>
        <v>7.9374410761214866</v>
      </c>
      <c r="AD88" s="17">
        <f t="shared" si="18"/>
        <v>0.65772539076526426</v>
      </c>
      <c r="AE88" s="12">
        <v>0.87738656087279943</v>
      </c>
      <c r="AF88" s="12">
        <v>0.86957599801636498</v>
      </c>
      <c r="AG88" s="12">
        <v>0.99082568807339455</v>
      </c>
      <c r="AH88" s="16">
        <f t="shared" si="19"/>
        <v>0.91259608232085299</v>
      </c>
      <c r="AI88" s="17">
        <f t="shared" si="20"/>
        <v>6.7861289666363858E-2</v>
      </c>
      <c r="AJ88" s="32">
        <f t="shared" si="21"/>
        <v>3.1166109836480468E-3</v>
      </c>
      <c r="AK88" s="21" t="s">
        <v>90</v>
      </c>
      <c r="AM88" s="38">
        <v>3.3562528275312564</v>
      </c>
      <c r="AN88" s="38">
        <v>3.4627887108468989</v>
      </c>
      <c r="AO88" s="38">
        <v>3.2720671295265875</v>
      </c>
      <c r="AP88" s="38">
        <v>8.686441139263934</v>
      </c>
      <c r="AQ88" s="38">
        <v>7.4540747563028136</v>
      </c>
      <c r="AR88" s="38">
        <v>7.6718073327977114</v>
      </c>
      <c r="AS88" s="38">
        <v>0.87738656087279943</v>
      </c>
      <c r="AT88" s="38">
        <v>0.86957599801636498</v>
      </c>
      <c r="AU88" s="38">
        <v>0.99082568807339455</v>
      </c>
    </row>
    <row r="89" spans="1:47" x14ac:dyDescent="0.35">
      <c r="A89" s="21" t="s">
        <v>91</v>
      </c>
      <c r="B89" s="12">
        <v>3.6443826902666512</v>
      </c>
      <c r="C89" s="12">
        <v>3.5660239148184147</v>
      </c>
      <c r="D89" s="12">
        <v>3.5380386378726159</v>
      </c>
      <c r="E89" s="16">
        <v>3.5828150809858936</v>
      </c>
      <c r="F89" s="29">
        <v>5.512460263661096E-2</v>
      </c>
      <c r="G89" s="12">
        <v>8.3149114855593016</v>
      </c>
      <c r="H89" s="12">
        <v>6.418685307068615</v>
      </c>
      <c r="I89" s="12">
        <v>7.4272590798510967</v>
      </c>
      <c r="J89" s="30">
        <f t="shared" si="22"/>
        <v>7.3869519574930047</v>
      </c>
      <c r="K89" s="17">
        <f t="shared" si="23"/>
        <v>0.94875546274206779</v>
      </c>
      <c r="L89" s="32">
        <f t="shared" si="13"/>
        <v>1.8621359914607886E-2</v>
      </c>
      <c r="M89" s="21" t="s">
        <v>91</v>
      </c>
      <c r="N89" s="12">
        <v>3.6443826902666512</v>
      </c>
      <c r="O89" s="12">
        <v>3.5660239148184147</v>
      </c>
      <c r="P89" s="12">
        <v>3.5380386378726159</v>
      </c>
      <c r="Q89" s="31">
        <v>3.5828150809858936</v>
      </c>
      <c r="R89" s="29">
        <v>5.512460263661096E-2</v>
      </c>
      <c r="S89" s="12">
        <v>1.3588227565365918</v>
      </c>
      <c r="T89" s="12">
        <v>0.93772171856523456</v>
      </c>
      <c r="U89" s="12">
        <v>1.7716463014058601</v>
      </c>
      <c r="V89" s="16">
        <f t="shared" si="14"/>
        <v>1.3560635921692288</v>
      </c>
      <c r="W89" s="17">
        <f t="shared" si="15"/>
        <v>0.41696913819548226</v>
      </c>
      <c r="X89" s="32">
        <f t="shared" si="16"/>
        <v>1.242423226376064E-2</v>
      </c>
      <c r="Y89" s="21" t="s">
        <v>91</v>
      </c>
      <c r="Z89" s="12">
        <v>8.3149114855593016</v>
      </c>
      <c r="AA89" s="12">
        <v>6.418685307068615</v>
      </c>
      <c r="AB89" s="12">
        <v>7.4272590798510967</v>
      </c>
      <c r="AC89" s="30">
        <f t="shared" si="17"/>
        <v>7.3869519574930047</v>
      </c>
      <c r="AD89" s="17">
        <f t="shared" si="18"/>
        <v>0.94875546274206779</v>
      </c>
      <c r="AE89" s="12">
        <v>1.3588227565365918</v>
      </c>
      <c r="AF89" s="12">
        <v>0.93772171856523456</v>
      </c>
      <c r="AG89" s="12">
        <v>1.7716463014058601</v>
      </c>
      <c r="AH89" s="16">
        <f t="shared" si="19"/>
        <v>1.3560635921692288</v>
      </c>
      <c r="AI89" s="17">
        <f t="shared" si="20"/>
        <v>0.41696913819548226</v>
      </c>
      <c r="AJ89" s="32">
        <f t="shared" si="21"/>
        <v>5.9009202284661805E-3</v>
      </c>
      <c r="AK89" s="21" t="s">
        <v>91</v>
      </c>
      <c r="AM89" s="38">
        <v>3.6443826902666512</v>
      </c>
      <c r="AN89" s="38">
        <v>3.5660239148184147</v>
      </c>
      <c r="AO89" s="38">
        <v>3.5380386378726159</v>
      </c>
      <c r="AP89" s="38">
        <v>8.3149114855593016</v>
      </c>
      <c r="AQ89" s="38">
        <v>6.418685307068615</v>
      </c>
      <c r="AR89" s="38">
        <v>7.4272590798510967</v>
      </c>
      <c r="AS89" s="38">
        <v>1.3588227565365918</v>
      </c>
      <c r="AT89" s="38">
        <v>0.93772171856523456</v>
      </c>
      <c r="AU89" s="38">
        <v>1.7716463014058601</v>
      </c>
    </row>
    <row r="90" spans="1:47" x14ac:dyDescent="0.35">
      <c r="A90" s="21" t="s">
        <v>92</v>
      </c>
      <c r="B90" s="12">
        <v>3.5278130639889493</v>
      </c>
      <c r="C90" s="12">
        <v>3.4881450010505426</v>
      </c>
      <c r="D90" s="12">
        <v>4.7395401598808053</v>
      </c>
      <c r="E90" s="16">
        <v>3.9184994083067655</v>
      </c>
      <c r="F90" s="29">
        <v>0.71131872294582077</v>
      </c>
      <c r="G90" s="12">
        <v>5.9818291841272497</v>
      </c>
      <c r="H90" s="12">
        <v>4.9090396336926778</v>
      </c>
      <c r="I90" s="12">
        <v>4.4491714578458899</v>
      </c>
      <c r="J90" s="30">
        <f t="shared" si="22"/>
        <v>5.1133467585552728</v>
      </c>
      <c r="K90" s="17">
        <f t="shared" si="23"/>
        <v>0.78648965500806545</v>
      </c>
      <c r="L90" s="18">
        <f t="shared" si="13"/>
        <v>0.27397876477524341</v>
      </c>
      <c r="M90" s="21" t="s">
        <v>92</v>
      </c>
      <c r="N90" s="12">
        <v>3.5278130639889493</v>
      </c>
      <c r="O90" s="12">
        <v>3.4881450010505426</v>
      </c>
      <c r="P90" s="12">
        <v>4.7395401598808053</v>
      </c>
      <c r="Q90" s="31">
        <v>3.9184994083067655</v>
      </c>
      <c r="R90" s="29">
        <v>0.71131872294582077</v>
      </c>
      <c r="S90" s="12">
        <v>4.0457826747720373</v>
      </c>
      <c r="T90" s="12">
        <v>1.8761398176291795</v>
      </c>
      <c r="U90" s="12">
        <v>4.5963145896656536</v>
      </c>
      <c r="V90" s="16">
        <f t="shared" si="14"/>
        <v>3.5060790273556237</v>
      </c>
      <c r="W90" s="17">
        <f t="shared" si="15"/>
        <v>1.4381577513895516</v>
      </c>
      <c r="X90" s="18">
        <f t="shared" si="16"/>
        <v>0.57961252548462217</v>
      </c>
      <c r="Y90" s="21" t="s">
        <v>92</v>
      </c>
      <c r="Z90" s="12">
        <v>5.9818291841272497</v>
      </c>
      <c r="AA90" s="12">
        <v>4.9090396336926778</v>
      </c>
      <c r="AB90" s="12">
        <v>4.4491714578458899</v>
      </c>
      <c r="AC90" s="30">
        <f t="shared" si="17"/>
        <v>5.1133467585552728</v>
      </c>
      <c r="AD90" s="17">
        <f t="shared" si="18"/>
        <v>0.78648965500806545</v>
      </c>
      <c r="AE90" s="12">
        <v>4.0457826747720373</v>
      </c>
      <c r="AF90" s="12">
        <v>1.8761398176291795</v>
      </c>
      <c r="AG90" s="12">
        <v>4.5963145896656536</v>
      </c>
      <c r="AH90" s="16">
        <f t="shared" si="19"/>
        <v>3.5060790273556237</v>
      </c>
      <c r="AI90" s="17">
        <f t="shared" si="20"/>
        <v>1.4381577513895516</v>
      </c>
      <c r="AJ90" s="18">
        <f t="shared" si="21"/>
        <v>0.22695368884826284</v>
      </c>
      <c r="AK90" s="21" t="s">
        <v>92</v>
      </c>
      <c r="AM90" s="38">
        <v>3.5278130639889493</v>
      </c>
      <c r="AN90" s="38">
        <v>3.4881450010505426</v>
      </c>
      <c r="AO90" s="38">
        <v>4.7395401598808053</v>
      </c>
      <c r="AP90" s="38">
        <v>5.9818291841272497</v>
      </c>
      <c r="AQ90" s="38">
        <v>4.9090396336926778</v>
      </c>
      <c r="AR90" s="38">
        <v>4.4491714578458899</v>
      </c>
      <c r="AS90" s="38">
        <v>4.0457826747720373</v>
      </c>
      <c r="AT90" s="38">
        <v>1.8761398176291795</v>
      </c>
      <c r="AU90" s="38">
        <v>4.5963145896656536</v>
      </c>
    </row>
    <row r="91" spans="1:47" x14ac:dyDescent="0.35">
      <c r="A91" s="21" t="s">
        <v>93</v>
      </c>
      <c r="B91" s="12">
        <v>4.2077538361946658</v>
      </c>
      <c r="C91" s="12">
        <v>4.443947918475863</v>
      </c>
      <c r="D91" s="12">
        <v>4.4629017645848474</v>
      </c>
      <c r="E91" s="16">
        <v>4.3715345064184588</v>
      </c>
      <c r="F91" s="29">
        <v>0.14215446888788574</v>
      </c>
      <c r="G91" s="12">
        <v>7.4006182406317809</v>
      </c>
      <c r="H91" s="12">
        <v>6.8932218442976252</v>
      </c>
      <c r="I91" s="12">
        <v>8.7071063897403072</v>
      </c>
      <c r="J91" s="30">
        <f t="shared" si="22"/>
        <v>7.666982158223238</v>
      </c>
      <c r="K91" s="17">
        <f t="shared" si="23"/>
        <v>0.93581867287148768</v>
      </c>
      <c r="L91" s="32">
        <f t="shared" si="13"/>
        <v>2.4066787759239563E-2</v>
      </c>
      <c r="M91" s="21" t="s">
        <v>93</v>
      </c>
      <c r="N91" s="12">
        <v>4.2077538361946658</v>
      </c>
      <c r="O91" s="12">
        <v>4.443947918475863</v>
      </c>
      <c r="P91" s="12">
        <v>4.4629017645848474</v>
      </c>
      <c r="Q91" s="31">
        <v>4.3715345064184588</v>
      </c>
      <c r="R91" s="29">
        <v>0.14215446888788574</v>
      </c>
      <c r="S91" s="12">
        <v>0.21505882352941177</v>
      </c>
      <c r="T91" s="12">
        <v>0.3877647058823529</v>
      </c>
      <c r="U91" s="12">
        <v>0.4360470588235294</v>
      </c>
      <c r="V91" s="16">
        <f t="shared" si="14"/>
        <v>0.34629019607843131</v>
      </c>
      <c r="W91" s="17">
        <f t="shared" si="15"/>
        <v>0.11618541757556666</v>
      </c>
      <c r="X91" s="32">
        <f t="shared" si="16"/>
        <v>2.077036958267748E-5</v>
      </c>
      <c r="Y91" s="21" t="s">
        <v>93</v>
      </c>
      <c r="Z91" s="12">
        <v>7.4006182406317809</v>
      </c>
      <c r="AA91" s="12">
        <v>6.8932218442976252</v>
      </c>
      <c r="AB91" s="12">
        <v>8.7071063897403072</v>
      </c>
      <c r="AC91" s="30">
        <f t="shared" si="17"/>
        <v>7.666982158223238</v>
      </c>
      <c r="AD91" s="17">
        <f t="shared" si="18"/>
        <v>0.93581867287148768</v>
      </c>
      <c r="AE91" s="12">
        <v>0.21505882352941177</v>
      </c>
      <c r="AF91" s="12">
        <v>0.3877647058823529</v>
      </c>
      <c r="AG91" s="12">
        <v>0.4360470588235294</v>
      </c>
      <c r="AH91" s="16">
        <f t="shared" si="19"/>
        <v>0.34629019607843131</v>
      </c>
      <c r="AI91" s="17">
        <f t="shared" si="20"/>
        <v>0.11618541757556666</v>
      </c>
      <c r="AJ91" s="32">
        <f t="shared" si="21"/>
        <v>4.8962902695957444E-3</v>
      </c>
      <c r="AK91" s="21" t="s">
        <v>93</v>
      </c>
      <c r="AM91" s="38">
        <v>4.2077538361946658</v>
      </c>
      <c r="AN91" s="38">
        <v>4.443947918475863</v>
      </c>
      <c r="AO91" s="38">
        <v>4.4629017645848474</v>
      </c>
      <c r="AP91" s="38">
        <v>7.4006182406317809</v>
      </c>
      <c r="AQ91" s="38">
        <v>6.8932218442976252</v>
      </c>
      <c r="AR91" s="38">
        <v>8.7071063897403072</v>
      </c>
      <c r="AS91" s="38">
        <v>0.21505882352941177</v>
      </c>
      <c r="AT91" s="38">
        <v>0.3877647058823529</v>
      </c>
      <c r="AU91" s="38">
        <v>0.4360470588235294</v>
      </c>
    </row>
    <row r="92" spans="1:47" x14ac:dyDescent="0.35">
      <c r="A92" s="21" t="s">
        <v>94</v>
      </c>
      <c r="B92" s="12">
        <v>5.2267643365628205</v>
      </c>
      <c r="C92" s="12">
        <v>4.5331008168033673</v>
      </c>
      <c r="D92" s="12">
        <v>3.9922893891664462</v>
      </c>
      <c r="E92" s="16">
        <v>4.5840515141775446</v>
      </c>
      <c r="F92" s="29">
        <v>0.61881263651407592</v>
      </c>
      <c r="G92" s="12">
        <v>9.3660489074291977</v>
      </c>
      <c r="H92" s="12">
        <v>8.6355436345369139</v>
      </c>
      <c r="I92" s="12">
        <v>11.197370990441714</v>
      </c>
      <c r="J92" s="30">
        <f t="shared" si="22"/>
        <v>9.7329878441359412</v>
      </c>
      <c r="K92" s="17">
        <f t="shared" si="23"/>
        <v>1.3197435310768428</v>
      </c>
      <c r="L92" s="32">
        <f t="shared" si="13"/>
        <v>3.7634750936400375E-2</v>
      </c>
      <c r="M92" s="21" t="s">
        <v>94</v>
      </c>
      <c r="N92" s="12">
        <v>5.2267643365628205</v>
      </c>
      <c r="O92" s="12">
        <v>4.5331008168033673</v>
      </c>
      <c r="P92" s="12">
        <v>3.9922893891664462</v>
      </c>
      <c r="Q92" s="31">
        <v>4.5840515141775446</v>
      </c>
      <c r="R92" s="29">
        <v>0.61881263651407592</v>
      </c>
      <c r="S92" s="12">
        <v>0.4228270662430651</v>
      </c>
      <c r="T92" s="12">
        <v>0.64076058608753372</v>
      </c>
      <c r="U92" s="12">
        <v>0.18938783251932284</v>
      </c>
      <c r="V92" s="16">
        <f t="shared" si="14"/>
        <v>0.41765849494997392</v>
      </c>
      <c r="W92" s="17">
        <f t="shared" si="15"/>
        <v>0.22573076055966762</v>
      </c>
      <c r="X92" s="32">
        <f t="shared" si="16"/>
        <v>5.8406615198785998E-3</v>
      </c>
      <c r="Y92" s="21" t="s">
        <v>94</v>
      </c>
      <c r="Z92" s="12">
        <v>9.3660489074291977</v>
      </c>
      <c r="AA92" s="12">
        <v>8.6355436345369139</v>
      </c>
      <c r="AB92" s="12">
        <v>11.197370990441714</v>
      </c>
      <c r="AC92" s="30">
        <f t="shared" si="17"/>
        <v>9.7329878441359412</v>
      </c>
      <c r="AD92" s="17">
        <f t="shared" si="18"/>
        <v>1.3197435310768428</v>
      </c>
      <c r="AE92" s="12">
        <v>0.4228270662430651</v>
      </c>
      <c r="AF92" s="12">
        <v>0.64076058608753372</v>
      </c>
      <c r="AG92" s="12">
        <v>0.18938783251932284</v>
      </c>
      <c r="AH92" s="16">
        <f t="shared" si="19"/>
        <v>0.41765849494997392</v>
      </c>
      <c r="AI92" s="17">
        <f t="shared" si="20"/>
        <v>0.22573076055966762</v>
      </c>
      <c r="AJ92" s="32">
        <f t="shared" si="21"/>
        <v>8.9953024331971485E-3</v>
      </c>
      <c r="AK92" s="21" t="s">
        <v>94</v>
      </c>
      <c r="AM92" s="38">
        <v>5.2267643365628205</v>
      </c>
      <c r="AN92" s="38">
        <v>4.5331008168033673</v>
      </c>
      <c r="AO92" s="38">
        <v>3.9922893891664462</v>
      </c>
      <c r="AP92" s="38">
        <v>9.3660489074291977</v>
      </c>
      <c r="AQ92" s="38">
        <v>8.6355436345369139</v>
      </c>
      <c r="AR92" s="38">
        <v>11.197370990441714</v>
      </c>
      <c r="AS92" s="38">
        <v>0.4228270662430651</v>
      </c>
      <c r="AT92" s="38">
        <v>0.64076058608753372</v>
      </c>
      <c r="AU92" s="38">
        <v>0.18938783251932284</v>
      </c>
    </row>
    <row r="93" spans="1:47" x14ac:dyDescent="0.35">
      <c r="A93" s="21" t="s">
        <v>95</v>
      </c>
      <c r="B93" s="12">
        <v>3.6781566102044416</v>
      </c>
      <c r="C93" s="12">
        <v>4.066458545755693</v>
      </c>
      <c r="D93" s="12">
        <v>3.5201578916008289</v>
      </c>
      <c r="E93" s="16">
        <v>3.7549243491869881</v>
      </c>
      <c r="F93" s="29">
        <v>0.2811246440529136</v>
      </c>
      <c r="G93" s="12">
        <v>7.7591171110200836</v>
      </c>
      <c r="H93" s="12">
        <v>7.9490878436540875</v>
      </c>
      <c r="I93" s="12">
        <v>9.4263081760632925</v>
      </c>
      <c r="J93" s="30">
        <f t="shared" si="22"/>
        <v>8.3781710435791545</v>
      </c>
      <c r="K93" s="17">
        <f t="shared" si="23"/>
        <v>0.91266960406459718</v>
      </c>
      <c r="L93" s="32">
        <f t="shared" si="13"/>
        <v>1.8856419494345415E-2</v>
      </c>
      <c r="M93" s="21" t="s">
        <v>95</v>
      </c>
      <c r="N93" s="12">
        <v>3.6781566102044416</v>
      </c>
      <c r="O93" s="12">
        <v>4.066458545755693</v>
      </c>
      <c r="P93" s="12">
        <v>3.5201578916008289</v>
      </c>
      <c r="Q93" s="31">
        <v>3.7549243491869881</v>
      </c>
      <c r="R93" s="29">
        <v>0.2811246440529136</v>
      </c>
      <c r="S93" s="12">
        <v>0.6772889417360286</v>
      </c>
      <c r="T93" s="12">
        <v>0.80838287752675386</v>
      </c>
      <c r="U93" s="12">
        <v>0.69298454221165284</v>
      </c>
      <c r="V93" s="16">
        <f t="shared" si="14"/>
        <v>0.72621878715814514</v>
      </c>
      <c r="W93" s="17">
        <f t="shared" si="15"/>
        <v>7.1587647524892759E-2</v>
      </c>
      <c r="X93" s="32">
        <f t="shared" si="16"/>
        <v>1.703552190128458E-3</v>
      </c>
      <c r="Y93" s="21" t="s">
        <v>95</v>
      </c>
      <c r="Z93" s="12">
        <v>7.7591171110200836</v>
      </c>
      <c r="AA93" s="12">
        <v>7.9490878436540875</v>
      </c>
      <c r="AB93" s="12">
        <v>9.4263081760632925</v>
      </c>
      <c r="AC93" s="30">
        <f t="shared" si="17"/>
        <v>8.3781710435791545</v>
      </c>
      <c r="AD93" s="17">
        <f t="shared" si="18"/>
        <v>0.91266960406459718</v>
      </c>
      <c r="AE93" s="12">
        <v>0.6772889417360286</v>
      </c>
      <c r="AF93" s="12">
        <v>0.80838287752675386</v>
      </c>
      <c r="AG93" s="12">
        <v>0.69298454221165284</v>
      </c>
      <c r="AH93" s="16">
        <f t="shared" si="19"/>
        <v>0.72621878715814514</v>
      </c>
      <c r="AI93" s="17">
        <f t="shared" si="20"/>
        <v>7.1587647524892759E-2</v>
      </c>
      <c r="AJ93" s="32">
        <f t="shared" si="21"/>
        <v>4.9605891320713084E-3</v>
      </c>
      <c r="AK93" s="21" t="s">
        <v>95</v>
      </c>
      <c r="AM93" s="38">
        <v>3.6781566102044416</v>
      </c>
      <c r="AN93" s="38">
        <v>4.066458545755693</v>
      </c>
      <c r="AO93" s="38">
        <v>3.5201578916008289</v>
      </c>
      <c r="AP93" s="38">
        <v>7.7591171110200836</v>
      </c>
      <c r="AQ93" s="38">
        <v>7.9490878436540875</v>
      </c>
      <c r="AR93" s="38">
        <v>9.4263081760632925</v>
      </c>
      <c r="AS93" s="38">
        <v>0.6772889417360286</v>
      </c>
      <c r="AT93" s="38">
        <v>0.80838287752675386</v>
      </c>
      <c r="AU93" s="38">
        <v>0.69298454221165284</v>
      </c>
    </row>
    <row r="94" spans="1:47" x14ac:dyDescent="0.35">
      <c r="A94" s="21" t="s">
        <v>96</v>
      </c>
      <c r="B94" s="12">
        <v>4.1120494956362448</v>
      </c>
      <c r="C94" s="12">
        <v>4.1528925659639668</v>
      </c>
      <c r="D94" s="12">
        <v>4.0704358013400768</v>
      </c>
      <c r="E94" s="16">
        <v>4.1117926209800961</v>
      </c>
      <c r="F94" s="29">
        <v>4.122898248200689E-2</v>
      </c>
      <c r="G94" s="12">
        <v>8.5163260678416606</v>
      </c>
      <c r="H94" s="12">
        <v>9.2884500018657281</v>
      </c>
      <c r="I94" s="12">
        <v>8.3536729466717823</v>
      </c>
      <c r="J94" s="30">
        <f t="shared" si="22"/>
        <v>8.7194830054597237</v>
      </c>
      <c r="K94" s="17">
        <f t="shared" si="23"/>
        <v>0.49940623915408638</v>
      </c>
      <c r="L94" s="32">
        <f t="shared" si="13"/>
        <v>3.3220010985366044E-3</v>
      </c>
      <c r="M94" s="21" t="s">
        <v>96</v>
      </c>
      <c r="N94" s="12">
        <v>4.1120494956362448</v>
      </c>
      <c r="O94" s="12">
        <v>4.1528925659639668</v>
      </c>
      <c r="P94" s="12">
        <v>4.0704358013400768</v>
      </c>
      <c r="Q94" s="31">
        <v>4.1117926209800961</v>
      </c>
      <c r="R94" s="29">
        <v>4.122898248200689E-2</v>
      </c>
      <c r="S94" s="12">
        <v>0.83256166343968352</v>
      </c>
      <c r="T94" s="12">
        <v>1.0562336897045206</v>
      </c>
      <c r="U94" s="12">
        <v>1.631534640963044</v>
      </c>
      <c r="V94" s="16">
        <f t="shared" si="14"/>
        <v>1.1734433313690829</v>
      </c>
      <c r="W94" s="17">
        <f t="shared" si="15"/>
        <v>0.41218082170024262</v>
      </c>
      <c r="X94" s="32">
        <f t="shared" si="16"/>
        <v>7.4612235699012888E-3</v>
      </c>
      <c r="Y94" s="21" t="s">
        <v>96</v>
      </c>
      <c r="Z94" s="12">
        <v>8.5163260678416606</v>
      </c>
      <c r="AA94" s="12">
        <v>9.2884500018657281</v>
      </c>
      <c r="AB94" s="12">
        <v>8.3536729466717823</v>
      </c>
      <c r="AC94" s="30">
        <f t="shared" si="17"/>
        <v>8.7194830054597237</v>
      </c>
      <c r="AD94" s="17">
        <f t="shared" si="18"/>
        <v>0.49940623915408638</v>
      </c>
      <c r="AE94" s="12">
        <v>0.83256166343968352</v>
      </c>
      <c r="AF94" s="12">
        <v>1.0562336897045206</v>
      </c>
      <c r="AG94" s="12">
        <v>1.631534640963044</v>
      </c>
      <c r="AH94" s="16">
        <f t="shared" si="19"/>
        <v>1.1734433313690829</v>
      </c>
      <c r="AI94" s="17">
        <f t="shared" si="20"/>
        <v>0.41218082170024262</v>
      </c>
      <c r="AJ94" s="32">
        <f t="shared" si="21"/>
        <v>3.403005134712278E-3</v>
      </c>
      <c r="AK94" s="21" t="s">
        <v>96</v>
      </c>
      <c r="AM94" s="38">
        <v>4.1120494956362448</v>
      </c>
      <c r="AN94" s="38">
        <v>4.1528925659639668</v>
      </c>
      <c r="AO94" s="38">
        <v>4.0704358013400768</v>
      </c>
      <c r="AP94" s="38">
        <v>8.5163260678416606</v>
      </c>
      <c r="AQ94" s="38">
        <v>9.2884500018657281</v>
      </c>
      <c r="AR94" s="38">
        <v>8.3536729466717823</v>
      </c>
      <c r="AS94" s="38">
        <v>0.83256166343968352</v>
      </c>
      <c r="AT94" s="38">
        <v>1.0562336897045206</v>
      </c>
      <c r="AU94" s="38">
        <v>1.631534640963044</v>
      </c>
    </row>
    <row r="95" spans="1:47" x14ac:dyDescent="0.35">
      <c r="A95" s="21" t="s">
        <v>97</v>
      </c>
      <c r="B95" s="12">
        <v>3.0280365721579732</v>
      </c>
      <c r="C95" s="12">
        <v>3.1246629424483805</v>
      </c>
      <c r="D95" s="12">
        <v>3.4120802349682529</v>
      </c>
      <c r="E95" s="16">
        <v>3.1882599165248688</v>
      </c>
      <c r="F95" s="29">
        <v>0.19976439890518055</v>
      </c>
      <c r="G95" s="12">
        <v>8.2265890926751304</v>
      </c>
      <c r="H95" s="12">
        <v>5.9465236413845295</v>
      </c>
      <c r="I95" s="12">
        <v>7.8503429980813575</v>
      </c>
      <c r="J95" s="30">
        <f t="shared" si="22"/>
        <v>7.3411519107136725</v>
      </c>
      <c r="K95" s="17">
        <f t="shared" si="23"/>
        <v>1.2223466317429255</v>
      </c>
      <c r="L95" s="32">
        <f t="shared" si="13"/>
        <v>2.7313035990031737E-2</v>
      </c>
      <c r="M95" s="21" t="s">
        <v>97</v>
      </c>
      <c r="N95" s="12">
        <v>3.0280365721579732</v>
      </c>
      <c r="O95" s="12">
        <v>3.1246629424483805</v>
      </c>
      <c r="P95" s="12">
        <v>3.4120802349682529</v>
      </c>
      <c r="Q95" s="31">
        <v>3.1882599165248688</v>
      </c>
      <c r="R95" s="29">
        <v>0.19976439890518055</v>
      </c>
      <c r="S95" s="12">
        <v>0.65296135890657514</v>
      </c>
      <c r="T95" s="12">
        <v>0.71021992238033627</v>
      </c>
      <c r="U95" s="12">
        <v>0.59350919624275822</v>
      </c>
      <c r="V95" s="16">
        <f t="shared" si="14"/>
        <v>0.65223015917655658</v>
      </c>
      <c r="W95" s="17">
        <f t="shared" si="15"/>
        <v>5.8358798725419894E-2</v>
      </c>
      <c r="X95" s="32">
        <f t="shared" si="16"/>
        <v>3.1086212113055327E-3</v>
      </c>
      <c r="Y95" s="21" t="s">
        <v>97</v>
      </c>
      <c r="Z95" s="12">
        <v>8.2265890926751304</v>
      </c>
      <c r="AA95" s="12">
        <v>5.9465236413845295</v>
      </c>
      <c r="AB95" s="12">
        <v>7.8503429980813575</v>
      </c>
      <c r="AC95" s="30">
        <f t="shared" si="17"/>
        <v>7.3411519107136725</v>
      </c>
      <c r="AD95" s="17">
        <f t="shared" si="18"/>
        <v>1.2223466317429255</v>
      </c>
      <c r="AE95" s="12">
        <v>0.65296135890657514</v>
      </c>
      <c r="AF95" s="12">
        <v>0.71021992238033627</v>
      </c>
      <c r="AG95" s="12">
        <v>0.59350919624275822</v>
      </c>
      <c r="AH95" s="16">
        <f t="shared" si="19"/>
        <v>0.65223015917655658</v>
      </c>
      <c r="AI95" s="17">
        <f t="shared" si="20"/>
        <v>5.8358798725419894E-2</v>
      </c>
      <c r="AJ95" s="32">
        <f t="shared" si="21"/>
        <v>1.1766400016886516E-2</v>
      </c>
      <c r="AK95" s="21" t="s">
        <v>97</v>
      </c>
      <c r="AM95" s="38">
        <v>3.0280365721579732</v>
      </c>
      <c r="AN95" s="38">
        <v>3.1246629424483805</v>
      </c>
      <c r="AO95" s="38">
        <v>3.4120802349682529</v>
      </c>
      <c r="AP95" s="38">
        <v>8.2265890926751304</v>
      </c>
      <c r="AQ95" s="38">
        <v>5.9465236413845295</v>
      </c>
      <c r="AR95" s="38">
        <v>7.8503429980813575</v>
      </c>
      <c r="AS95" s="38">
        <v>0.65296135890657514</v>
      </c>
      <c r="AT95" s="38">
        <v>0.71021992238033627</v>
      </c>
      <c r="AU95" s="38">
        <v>0.59350919624275822</v>
      </c>
    </row>
    <row r="96" spans="1:47" x14ac:dyDescent="0.35">
      <c r="A96" s="21" t="s">
        <v>98</v>
      </c>
      <c r="B96" s="12">
        <v>3.1590363536064698</v>
      </c>
      <c r="C96" s="12">
        <v>3.6366153035452684</v>
      </c>
      <c r="D96" s="12">
        <v>2.5746092318169573</v>
      </c>
      <c r="E96" s="16">
        <v>3.1234202963228985</v>
      </c>
      <c r="F96" s="29">
        <v>0.53189811218810168</v>
      </c>
      <c r="G96" s="12">
        <v>9.7850594937299711</v>
      </c>
      <c r="H96" s="12">
        <v>10.049904513730336</v>
      </c>
      <c r="I96" s="12">
        <v>8.2720942645324822</v>
      </c>
      <c r="J96" s="30">
        <f t="shared" si="22"/>
        <v>9.3690194239975977</v>
      </c>
      <c r="K96" s="17">
        <f t="shared" si="23"/>
        <v>0.95915031421327457</v>
      </c>
      <c r="L96" s="32">
        <f t="shared" si="13"/>
        <v>2.0160253039648575E-3</v>
      </c>
      <c r="M96" s="21" t="s">
        <v>98</v>
      </c>
      <c r="N96" s="12">
        <v>3.1590363536064698</v>
      </c>
      <c r="O96" s="12">
        <v>3.6366153035452684</v>
      </c>
      <c r="P96" s="12">
        <v>2.5746092318169573</v>
      </c>
      <c r="Q96" s="31">
        <v>3.1234202963228985</v>
      </c>
      <c r="R96" s="29">
        <v>0.53189811218810168</v>
      </c>
      <c r="S96" s="12">
        <v>0.3367159299870599</v>
      </c>
      <c r="T96" s="12">
        <v>1.0033371926717973</v>
      </c>
      <c r="U96" s="12">
        <v>1.014234148334809</v>
      </c>
      <c r="V96" s="16">
        <f t="shared" si="14"/>
        <v>0.78476242366455529</v>
      </c>
      <c r="W96" s="17">
        <f t="shared" si="15"/>
        <v>0.38805789681850833</v>
      </c>
      <c r="X96" s="32">
        <f t="shared" si="16"/>
        <v>2.7089914992947432E-2</v>
      </c>
      <c r="Y96" s="21" t="s">
        <v>98</v>
      </c>
      <c r="Z96" s="12">
        <v>9.7850594937299711</v>
      </c>
      <c r="AA96" s="12">
        <v>10.049904513730336</v>
      </c>
      <c r="AB96" s="12">
        <v>8.2720942645324822</v>
      </c>
      <c r="AC96" s="30">
        <f t="shared" si="17"/>
        <v>9.3690194239975977</v>
      </c>
      <c r="AD96" s="17">
        <f t="shared" si="18"/>
        <v>0.95915031421327457</v>
      </c>
      <c r="AE96" s="12">
        <v>0.3367159299870599</v>
      </c>
      <c r="AF96" s="12">
        <v>1.0033371926717973</v>
      </c>
      <c r="AG96" s="12">
        <v>1.014234148334809</v>
      </c>
      <c r="AH96" s="16">
        <f t="shared" si="19"/>
        <v>0.78476242366455529</v>
      </c>
      <c r="AI96" s="17">
        <f t="shared" si="20"/>
        <v>0.38805789681850833</v>
      </c>
      <c r="AJ96" s="32">
        <f t="shared" si="21"/>
        <v>6.0950934405495276E-3</v>
      </c>
      <c r="AK96" s="21" t="s">
        <v>98</v>
      </c>
      <c r="AM96" s="38">
        <v>3.1590363536064698</v>
      </c>
      <c r="AN96" s="38">
        <v>3.6366153035452684</v>
      </c>
      <c r="AO96" s="38">
        <v>2.5746092318169573</v>
      </c>
      <c r="AP96" s="38">
        <v>9.7850594937299711</v>
      </c>
      <c r="AQ96" s="38">
        <v>10.049904513730336</v>
      </c>
      <c r="AR96" s="38">
        <v>8.2720942645324822</v>
      </c>
      <c r="AS96" s="38">
        <v>0.3367159299870599</v>
      </c>
      <c r="AT96" s="38">
        <v>1.0033371926717973</v>
      </c>
      <c r="AU96" s="38">
        <v>1.014234148334809</v>
      </c>
    </row>
    <row r="97" spans="1:47" x14ac:dyDescent="0.35">
      <c r="A97" s="21" t="s">
        <v>99</v>
      </c>
      <c r="B97" s="12">
        <v>2.9655933401246704</v>
      </c>
      <c r="C97" s="12">
        <v>3.6938079684989402</v>
      </c>
      <c r="D97" s="12">
        <v>3.1943084308915286</v>
      </c>
      <c r="E97" s="16">
        <v>3.2845699131717132</v>
      </c>
      <c r="F97" s="29">
        <v>0.37240366221632548</v>
      </c>
      <c r="G97" s="12">
        <v>6.274461034787179</v>
      </c>
      <c r="H97" s="12">
        <v>6.6815273591228772</v>
      </c>
      <c r="I97" s="12">
        <v>6.5658424356882206</v>
      </c>
      <c r="J97" s="30">
        <f t="shared" si="22"/>
        <v>6.5072769431994253</v>
      </c>
      <c r="K97" s="17">
        <f t="shared" si="23"/>
        <v>0.20975744512385083</v>
      </c>
      <c r="L97" s="32">
        <f t="shared" si="13"/>
        <v>1.3579328525413392E-3</v>
      </c>
      <c r="M97" s="21" t="s">
        <v>99</v>
      </c>
      <c r="N97" s="12">
        <v>2.9655933401246704</v>
      </c>
      <c r="O97" s="12">
        <v>3.6938079684989402</v>
      </c>
      <c r="P97" s="12">
        <v>3.1943084308915286</v>
      </c>
      <c r="Q97" s="31">
        <v>3.2845699131717132</v>
      </c>
      <c r="R97" s="29">
        <v>0.37240366221632548</v>
      </c>
      <c r="S97" s="12">
        <v>0.31465732866433216</v>
      </c>
      <c r="T97" s="12">
        <v>0.9960694633030801</v>
      </c>
      <c r="U97" s="12">
        <v>1.1346387479454012</v>
      </c>
      <c r="V97" s="16">
        <f t="shared" si="14"/>
        <v>0.81512184663760456</v>
      </c>
      <c r="W97" s="17">
        <f t="shared" si="15"/>
        <v>0.43891788750771565</v>
      </c>
      <c r="X97" s="32">
        <f t="shared" si="16"/>
        <v>6.843006420677469E-3</v>
      </c>
      <c r="Y97" s="21" t="s">
        <v>99</v>
      </c>
      <c r="Z97" s="12">
        <v>6.274461034787179</v>
      </c>
      <c r="AA97" s="12">
        <v>6.6815273591228772</v>
      </c>
      <c r="AB97" s="12">
        <v>6.5658424356882206</v>
      </c>
      <c r="AC97" s="30">
        <f t="shared" si="17"/>
        <v>6.5072769431994253</v>
      </c>
      <c r="AD97" s="17">
        <f t="shared" si="18"/>
        <v>0.20975744512385083</v>
      </c>
      <c r="AE97" s="12">
        <v>0.31465732866433216</v>
      </c>
      <c r="AF97" s="12">
        <v>0.9960694633030801</v>
      </c>
      <c r="AG97" s="12">
        <v>1.1346387479454012</v>
      </c>
      <c r="AH97" s="16">
        <f t="shared" si="19"/>
        <v>0.81512184663760456</v>
      </c>
      <c r="AI97" s="17">
        <f t="shared" si="20"/>
        <v>0.43891788750771565</v>
      </c>
      <c r="AJ97" s="32">
        <f t="shared" si="21"/>
        <v>7.1822524112205696E-4</v>
      </c>
      <c r="AK97" s="21" t="s">
        <v>99</v>
      </c>
      <c r="AM97" s="38">
        <v>2.9655933401246704</v>
      </c>
      <c r="AN97" s="38">
        <v>3.6938079684989402</v>
      </c>
      <c r="AO97" s="38">
        <v>3.1943084308915286</v>
      </c>
      <c r="AP97" s="38">
        <v>6.274461034787179</v>
      </c>
      <c r="AQ97" s="38">
        <v>6.6815273591228772</v>
      </c>
      <c r="AR97" s="38">
        <v>6.5658424356882206</v>
      </c>
      <c r="AS97" s="38">
        <v>0.31465732866433216</v>
      </c>
      <c r="AT97" s="38">
        <v>0.9960694633030801</v>
      </c>
      <c r="AU97" s="38">
        <v>1.1346387479454012</v>
      </c>
    </row>
    <row r="98" spans="1:47" x14ac:dyDescent="0.35">
      <c r="A98" s="21" t="s">
        <v>100</v>
      </c>
      <c r="B98" s="12">
        <v>3.2494520176340798</v>
      </c>
      <c r="C98" s="12">
        <v>3.7136594487246621</v>
      </c>
      <c r="D98" s="12">
        <v>3.2255969135363691</v>
      </c>
      <c r="E98" s="16">
        <v>3.3962361266317038</v>
      </c>
      <c r="F98" s="29">
        <v>0.27515530260977289</v>
      </c>
      <c r="G98" s="12">
        <v>5.0522710118726915</v>
      </c>
      <c r="H98" s="12">
        <v>4.152727438297207</v>
      </c>
      <c r="I98" s="12">
        <v>4.762152156540429</v>
      </c>
      <c r="J98" s="30">
        <f t="shared" si="22"/>
        <v>4.6557168689034425</v>
      </c>
      <c r="K98" s="17">
        <f t="shared" si="23"/>
        <v>0.45911982426270193</v>
      </c>
      <c r="L98" s="18">
        <f t="shared" si="13"/>
        <v>9.4495239997991698E-2</v>
      </c>
      <c r="M98" s="21" t="s">
        <v>100</v>
      </c>
      <c r="N98" s="12">
        <v>3.2494520176340798</v>
      </c>
      <c r="O98" s="12">
        <v>3.7136594487246621</v>
      </c>
      <c r="P98" s="12">
        <v>3.2255969135363691</v>
      </c>
      <c r="Q98" s="31">
        <v>3.3962361266317038</v>
      </c>
      <c r="R98" s="29">
        <v>0.27515530260977289</v>
      </c>
      <c r="S98" s="12">
        <v>5.965777709264683E-2</v>
      </c>
      <c r="T98" s="12">
        <v>0.46647140434715589</v>
      </c>
      <c r="U98" s="12">
        <v>0.48553517290992243</v>
      </c>
      <c r="V98" s="16">
        <f t="shared" si="14"/>
        <v>0.33722145144990839</v>
      </c>
      <c r="W98" s="17">
        <f t="shared" si="15"/>
        <v>0.24056610694356259</v>
      </c>
      <c r="X98" s="32">
        <f t="shared" si="16"/>
        <v>2.7359446199427631E-3</v>
      </c>
      <c r="Y98" s="21" t="s">
        <v>100</v>
      </c>
      <c r="Z98" s="12">
        <v>5.0522710118726915</v>
      </c>
      <c r="AA98" s="12">
        <v>4.152727438297207</v>
      </c>
      <c r="AB98" s="12">
        <v>4.762152156540429</v>
      </c>
      <c r="AC98" s="30">
        <f t="shared" si="17"/>
        <v>4.6557168689034425</v>
      </c>
      <c r="AD98" s="17">
        <f t="shared" si="18"/>
        <v>0.45911982426270193</v>
      </c>
      <c r="AE98" s="12">
        <v>5.965777709264683E-2</v>
      </c>
      <c r="AF98" s="12">
        <v>0.46647140434715589</v>
      </c>
      <c r="AG98" s="12">
        <v>0.48553517290992243</v>
      </c>
      <c r="AH98" s="16">
        <f t="shared" si="19"/>
        <v>0.33722145144990839</v>
      </c>
      <c r="AI98" s="17">
        <f t="shared" si="20"/>
        <v>0.24056610694356259</v>
      </c>
      <c r="AJ98" s="32">
        <f t="shared" si="21"/>
        <v>7.5625143320109493E-3</v>
      </c>
      <c r="AK98" s="21" t="s">
        <v>100</v>
      </c>
      <c r="AM98" s="38">
        <v>3.2494520176340798</v>
      </c>
      <c r="AN98" s="38">
        <v>3.7136594487246621</v>
      </c>
      <c r="AO98" s="38">
        <v>3.2255969135363691</v>
      </c>
      <c r="AP98" s="38">
        <v>5.0522710118726915</v>
      </c>
      <c r="AQ98" s="38">
        <v>4.152727438297207</v>
      </c>
      <c r="AR98" s="38">
        <v>4.762152156540429</v>
      </c>
      <c r="AS98" s="38">
        <v>5.965777709264683E-2</v>
      </c>
      <c r="AT98" s="38">
        <v>0.46647140434715589</v>
      </c>
      <c r="AU98" s="38">
        <v>0.48553517290992243</v>
      </c>
    </row>
    <row r="99" spans="1:47" x14ac:dyDescent="0.35">
      <c r="A99" s="21" t="s">
        <v>101</v>
      </c>
      <c r="B99" s="12">
        <v>2.2381124796520693</v>
      </c>
      <c r="C99" s="12">
        <v>2.1954655192928452</v>
      </c>
      <c r="D99" s="12">
        <v>2.3899356585309062</v>
      </c>
      <c r="E99" s="16">
        <v>2.2745045524919401</v>
      </c>
      <c r="F99" s="29">
        <v>0.10221519450651435</v>
      </c>
      <c r="G99" s="12">
        <v>4.8709262530167852</v>
      </c>
      <c r="H99" s="12">
        <v>4.2092921036486723</v>
      </c>
      <c r="I99" s="12">
        <v>3.8897825363376897</v>
      </c>
      <c r="J99" s="30">
        <f t="shared" si="22"/>
        <v>4.3233336310010495</v>
      </c>
      <c r="K99" s="17">
        <f t="shared" si="23"/>
        <v>0.50041467870693457</v>
      </c>
      <c r="L99" s="32">
        <f t="shared" si="13"/>
        <v>2.4615768515171152E-2</v>
      </c>
      <c r="M99" s="21" t="s">
        <v>101</v>
      </c>
      <c r="N99" s="12">
        <v>2.2381124796520693</v>
      </c>
      <c r="O99" s="12">
        <v>2.1954655192928452</v>
      </c>
      <c r="P99" s="12">
        <v>2.3899356585309062</v>
      </c>
      <c r="Q99" s="31">
        <v>2.2745045524919401</v>
      </c>
      <c r="R99" s="29">
        <v>0.10221519450651435</v>
      </c>
      <c r="S99" s="12">
        <v>0.36723665704345249</v>
      </c>
      <c r="T99" s="12">
        <v>0.62247390628469912</v>
      </c>
      <c r="U99" s="12">
        <v>1.2425049966688875</v>
      </c>
      <c r="V99" s="16">
        <f t="shared" si="14"/>
        <v>0.74407185333234638</v>
      </c>
      <c r="W99" s="17">
        <f t="shared" si="15"/>
        <v>0.45012577368144385</v>
      </c>
      <c r="X99" s="32">
        <f t="shared" si="16"/>
        <v>1.829941781838838E-2</v>
      </c>
      <c r="Y99" s="21" t="s">
        <v>101</v>
      </c>
      <c r="Z99" s="12">
        <v>4.8709262530167852</v>
      </c>
      <c r="AA99" s="12">
        <v>4.2092921036486723</v>
      </c>
      <c r="AB99" s="12">
        <v>3.8897825363376897</v>
      </c>
      <c r="AC99" s="30">
        <f t="shared" si="17"/>
        <v>4.3233336310010495</v>
      </c>
      <c r="AD99" s="17">
        <f t="shared" si="18"/>
        <v>0.50041467870693457</v>
      </c>
      <c r="AE99" s="12">
        <v>0.36723665704345249</v>
      </c>
      <c r="AF99" s="12">
        <v>0.62247390628469912</v>
      </c>
      <c r="AG99" s="12">
        <v>1.2425049966688875</v>
      </c>
      <c r="AH99" s="16">
        <f t="shared" si="19"/>
        <v>0.74407185333234638</v>
      </c>
      <c r="AI99" s="17">
        <f t="shared" si="20"/>
        <v>0.45012577368144385</v>
      </c>
      <c r="AJ99" s="32">
        <f t="shared" si="21"/>
        <v>2.1691510761083371E-2</v>
      </c>
      <c r="AK99" s="21" t="s">
        <v>101</v>
      </c>
      <c r="AM99" s="38">
        <v>2.2381124796520693</v>
      </c>
      <c r="AN99" s="38">
        <v>2.1954655192928452</v>
      </c>
      <c r="AO99" s="38">
        <v>2.3899356585309062</v>
      </c>
      <c r="AP99" s="38">
        <v>4.8709262530167852</v>
      </c>
      <c r="AQ99" s="38">
        <v>4.2092921036486723</v>
      </c>
      <c r="AR99" s="38">
        <v>3.8897825363376897</v>
      </c>
      <c r="AS99" s="38">
        <v>0.36723665704345249</v>
      </c>
      <c r="AT99" s="38">
        <v>0.62247390628469912</v>
      </c>
      <c r="AU99" s="38">
        <v>1.2425049966688875</v>
      </c>
    </row>
    <row r="100" spans="1:47" x14ac:dyDescent="0.35">
      <c r="A100" s="21" t="s">
        <v>102</v>
      </c>
      <c r="B100" s="12">
        <v>2.7318806783432006</v>
      </c>
      <c r="C100" s="12">
        <v>2.5418796077413131</v>
      </c>
      <c r="D100" s="12">
        <v>2.8224511368684526</v>
      </c>
      <c r="E100" s="16">
        <v>2.6987371409843219</v>
      </c>
      <c r="F100" s="29">
        <v>0.14319206085073244</v>
      </c>
      <c r="G100" s="12">
        <v>5.277868535738949</v>
      </c>
      <c r="H100" s="12">
        <v>6.6655557407098822</v>
      </c>
      <c r="I100" s="12">
        <v>5.8345443153943046</v>
      </c>
      <c r="J100" s="30">
        <f t="shared" si="22"/>
        <v>5.9259895306143777</v>
      </c>
      <c r="K100" s="17">
        <f t="shared" si="23"/>
        <v>0.69834849126349119</v>
      </c>
      <c r="L100" s="32">
        <f t="shared" si="13"/>
        <v>2.0386113680212731E-2</v>
      </c>
      <c r="M100" s="21" t="s">
        <v>102</v>
      </c>
      <c r="N100" s="12">
        <v>2.7318806783432006</v>
      </c>
      <c r="O100" s="12">
        <v>2.5418796077413131</v>
      </c>
      <c r="P100" s="12">
        <v>2.8224511368684526</v>
      </c>
      <c r="Q100" s="31">
        <v>2.6987371409843219</v>
      </c>
      <c r="R100" s="29">
        <v>0.14319206085073244</v>
      </c>
      <c r="S100" s="12">
        <v>0.38928376161837069</v>
      </c>
      <c r="T100" s="12">
        <v>0.55795516675779111</v>
      </c>
      <c r="U100" s="12">
        <v>1.2190404592673592</v>
      </c>
      <c r="V100" s="16">
        <f t="shared" si="14"/>
        <v>0.72209312921450708</v>
      </c>
      <c r="W100" s="17">
        <f t="shared" si="15"/>
        <v>0.43855444059195242</v>
      </c>
      <c r="X100" s="32">
        <f t="shared" si="16"/>
        <v>1.1457289790730782E-2</v>
      </c>
      <c r="Y100" s="21" t="s">
        <v>102</v>
      </c>
      <c r="Z100" s="12">
        <v>5.277868535738949</v>
      </c>
      <c r="AA100" s="12">
        <v>6.6655557407098822</v>
      </c>
      <c r="AB100" s="12">
        <v>5.8345443153943046</v>
      </c>
      <c r="AC100" s="30">
        <f t="shared" si="17"/>
        <v>5.9259895306143777</v>
      </c>
      <c r="AD100" s="17">
        <f t="shared" si="18"/>
        <v>0.69834849126349119</v>
      </c>
      <c r="AE100" s="12">
        <v>0.38928376161837069</v>
      </c>
      <c r="AF100" s="12">
        <v>0.55795516675779111</v>
      </c>
      <c r="AG100" s="12">
        <v>1.2190404592673592</v>
      </c>
      <c r="AH100" s="16">
        <f t="shared" si="19"/>
        <v>0.72209312921450708</v>
      </c>
      <c r="AI100" s="17">
        <f t="shared" si="20"/>
        <v>0.43855444059195242</v>
      </c>
      <c r="AJ100" s="32">
        <f t="shared" si="21"/>
        <v>7.6794777286083556E-3</v>
      </c>
      <c r="AK100" s="21" t="s">
        <v>102</v>
      </c>
      <c r="AM100" s="38">
        <v>2.7318806783432006</v>
      </c>
      <c r="AN100" s="38">
        <v>2.5418796077413131</v>
      </c>
      <c r="AO100" s="38">
        <v>2.8224511368684526</v>
      </c>
      <c r="AP100" s="38">
        <v>5.277868535738949</v>
      </c>
      <c r="AQ100" s="38">
        <v>6.6655557407098822</v>
      </c>
      <c r="AR100" s="38">
        <v>5.8345443153943046</v>
      </c>
      <c r="AS100" s="38">
        <v>0.38928376161837069</v>
      </c>
      <c r="AT100" s="38">
        <v>0.55795516675779111</v>
      </c>
      <c r="AU100" s="38">
        <v>1.2190404592673592</v>
      </c>
    </row>
    <row r="101" spans="1:47" x14ac:dyDescent="0.35">
      <c r="A101" s="21" t="s">
        <v>103</v>
      </c>
      <c r="B101" s="12">
        <v>3.5506065851612369</v>
      </c>
      <c r="C101" s="12">
        <v>3.6992910202675815</v>
      </c>
      <c r="D101" s="12">
        <v>3.9521102470027136</v>
      </c>
      <c r="E101" s="16">
        <v>3.7340026174771772</v>
      </c>
      <c r="F101" s="29">
        <v>0.20299007082529832</v>
      </c>
      <c r="G101" s="12">
        <v>4.2717900549016026</v>
      </c>
      <c r="H101" s="12">
        <v>8.9632647467759927</v>
      </c>
      <c r="I101" s="12">
        <v>5.9391086126710491</v>
      </c>
      <c r="J101" s="30">
        <f t="shared" si="22"/>
        <v>6.3913878047828812</v>
      </c>
      <c r="K101" s="17">
        <f t="shared" si="23"/>
        <v>2.3782138353893858</v>
      </c>
      <c r="L101" s="18">
        <f t="shared" si="13"/>
        <v>0.18859491992791722</v>
      </c>
      <c r="M101" s="21" t="s">
        <v>103</v>
      </c>
      <c r="N101" s="12">
        <v>3.5506065851612369</v>
      </c>
      <c r="O101" s="12">
        <v>3.6992910202675815</v>
      </c>
      <c r="P101" s="12">
        <v>3.9521102470027136</v>
      </c>
      <c r="Q101" s="31">
        <v>3.7340026174771772</v>
      </c>
      <c r="R101" s="29">
        <v>0.20299007082529832</v>
      </c>
      <c r="S101" s="12">
        <v>0.65833973866256734</v>
      </c>
      <c r="T101" s="12">
        <v>3.6537279016141433</v>
      </c>
      <c r="U101" s="12">
        <v>4.0995388162951576</v>
      </c>
      <c r="V101" s="16">
        <f t="shared" si="14"/>
        <v>2.8038688188572891</v>
      </c>
      <c r="W101" s="17">
        <f t="shared" si="15"/>
        <v>1.8714053859020208</v>
      </c>
      <c r="X101" s="18">
        <f t="shared" si="16"/>
        <v>0.44377504174628946</v>
      </c>
      <c r="Y101" s="21" t="s">
        <v>103</v>
      </c>
      <c r="Z101" s="12">
        <v>4.2717900549016026</v>
      </c>
      <c r="AA101" s="12">
        <v>8.9632647467759927</v>
      </c>
      <c r="AB101" s="12">
        <v>5.9391086126710491</v>
      </c>
      <c r="AC101" s="30">
        <f t="shared" si="17"/>
        <v>6.3913878047828812</v>
      </c>
      <c r="AD101" s="17">
        <f t="shared" si="18"/>
        <v>2.3782138353893858</v>
      </c>
      <c r="AE101" s="12">
        <v>0.65833973866256734</v>
      </c>
      <c r="AF101" s="12">
        <v>3.6537279016141433</v>
      </c>
      <c r="AG101" s="12">
        <v>4.0995388162951576</v>
      </c>
      <c r="AH101" s="16">
        <f t="shared" si="19"/>
        <v>2.8038688188572891</v>
      </c>
      <c r="AI101" s="17">
        <f t="shared" si="20"/>
        <v>1.8714053859020208</v>
      </c>
      <c r="AJ101" s="18">
        <f t="shared" si="21"/>
        <v>6.9897990893022066E-2</v>
      </c>
      <c r="AK101" s="21" t="s">
        <v>103</v>
      </c>
      <c r="AM101" s="38">
        <v>3.5506065851612369</v>
      </c>
      <c r="AN101" s="38">
        <v>3.6992910202675815</v>
      </c>
      <c r="AO101" s="38">
        <v>3.9521102470027136</v>
      </c>
      <c r="AP101" s="38">
        <v>4.2717900549016026</v>
      </c>
      <c r="AQ101" s="38">
        <v>8.9632647467759927</v>
      </c>
      <c r="AR101" s="38">
        <v>5.9391086126710491</v>
      </c>
      <c r="AS101" s="38">
        <v>0.65833973866256734</v>
      </c>
      <c r="AT101" s="38">
        <v>3.6537279016141433</v>
      </c>
      <c r="AU101" s="38">
        <v>4.0995388162951576</v>
      </c>
    </row>
  </sheetData>
  <mergeCells count="7">
    <mergeCell ref="AI1:AJ1"/>
    <mergeCell ref="A1:D1"/>
    <mergeCell ref="E1:J1"/>
    <mergeCell ref="K1:L1"/>
    <mergeCell ref="Q1:V1"/>
    <mergeCell ref="W1:X1"/>
    <mergeCell ref="AC1:A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B7D02-8A3E-0D49-8E9D-E5CDC5D7E102}">
  <dimension ref="A1:AK101"/>
  <sheetViews>
    <sheetView zoomScale="133" workbookViewId="0">
      <selection sqref="A1:AK6"/>
    </sheetView>
  </sheetViews>
  <sheetFormatPr defaultColWidth="10.6640625" defaultRowHeight="15.5" x14ac:dyDescent="0.35"/>
  <cols>
    <col min="1" max="1" width="32.5" customWidth="1"/>
    <col min="2" max="4" width="11" bestFit="1" customWidth="1"/>
    <col min="5" max="6" width="11.33203125" bestFit="1" customWidth="1"/>
    <col min="7" max="9" width="11" bestFit="1" customWidth="1"/>
    <col min="10" max="11" width="11.1640625" bestFit="1" customWidth="1"/>
    <col min="12" max="12" width="11" bestFit="1" customWidth="1"/>
    <col min="13" max="13" width="32.5" customWidth="1"/>
    <col min="14" max="16" width="11" bestFit="1" customWidth="1"/>
    <col min="17" max="18" width="11.1640625" bestFit="1" customWidth="1"/>
    <col min="19" max="21" width="11" bestFit="1" customWidth="1"/>
    <col min="25" max="25" width="32.5" customWidth="1"/>
    <col min="37" max="37" width="32.6640625" customWidth="1"/>
  </cols>
  <sheetData>
    <row r="1" spans="1:37" ht="48" customHeight="1" x14ac:dyDescent="0.35">
      <c r="A1" s="171" t="s">
        <v>106</v>
      </c>
      <c r="B1" s="172"/>
      <c r="C1" s="172"/>
      <c r="D1" s="173"/>
      <c r="E1" s="174" t="s">
        <v>0</v>
      </c>
      <c r="F1" s="175"/>
      <c r="G1" s="175"/>
      <c r="H1" s="175"/>
      <c r="I1" s="175"/>
      <c r="J1" s="176"/>
      <c r="K1" s="169" t="s">
        <v>1</v>
      </c>
      <c r="L1" s="170"/>
      <c r="M1" s="39"/>
      <c r="N1" s="42" t="s">
        <v>110</v>
      </c>
      <c r="O1" s="42"/>
      <c r="P1" s="42"/>
      <c r="Q1" s="177" t="s">
        <v>0</v>
      </c>
      <c r="R1" s="175"/>
      <c r="S1" s="175"/>
      <c r="T1" s="175"/>
      <c r="U1" s="175"/>
      <c r="V1" s="176"/>
      <c r="W1" s="169" t="s">
        <v>1</v>
      </c>
      <c r="X1" s="170"/>
      <c r="Y1" s="43"/>
      <c r="Z1" s="44" t="s">
        <v>109</v>
      </c>
      <c r="AA1" s="44"/>
      <c r="AB1" s="43"/>
      <c r="AC1" s="177" t="s">
        <v>0</v>
      </c>
      <c r="AD1" s="175"/>
      <c r="AE1" s="175"/>
      <c r="AF1" s="175"/>
      <c r="AG1" s="175"/>
      <c r="AH1" s="176"/>
      <c r="AI1" s="169" t="s">
        <v>1</v>
      </c>
      <c r="AJ1" s="170"/>
      <c r="AK1" s="43"/>
    </row>
    <row r="2" spans="1:37" x14ac:dyDescent="0.35">
      <c r="A2" s="45" t="s">
        <v>111</v>
      </c>
      <c r="B2" s="46"/>
      <c r="C2" s="46"/>
      <c r="D2" s="47"/>
      <c r="E2" s="48"/>
      <c r="F2" s="48"/>
      <c r="G2" s="49"/>
      <c r="H2" s="49"/>
      <c r="I2" s="50"/>
      <c r="J2" s="50"/>
      <c r="K2" s="50"/>
      <c r="L2" s="51"/>
      <c r="M2" s="45" t="s">
        <v>111</v>
      </c>
      <c r="N2" s="46"/>
      <c r="O2" s="46"/>
      <c r="P2" s="47"/>
      <c r="Q2" s="48"/>
      <c r="R2" s="48"/>
      <c r="S2" s="52"/>
      <c r="T2" s="52"/>
      <c r="U2" s="53"/>
      <c r="V2" s="53"/>
      <c r="W2" s="53"/>
      <c r="X2" s="51"/>
      <c r="Y2" s="45" t="s">
        <v>111</v>
      </c>
      <c r="Z2" s="49"/>
      <c r="AA2" s="49"/>
      <c r="AB2" s="50"/>
      <c r="AC2" s="50"/>
      <c r="AD2" s="50"/>
      <c r="AE2" s="52"/>
      <c r="AF2" s="52"/>
      <c r="AG2" s="53"/>
      <c r="AH2" s="53"/>
      <c r="AI2" s="53"/>
      <c r="AJ2" s="51"/>
      <c r="AK2" s="45" t="s">
        <v>111</v>
      </c>
    </row>
    <row r="3" spans="1:37" x14ac:dyDescent="0.35">
      <c r="A3" s="54" t="s">
        <v>2</v>
      </c>
      <c r="B3" s="46" t="s">
        <v>104</v>
      </c>
      <c r="C3" s="46" t="s">
        <v>104</v>
      </c>
      <c r="D3" s="46" t="s">
        <v>104</v>
      </c>
      <c r="E3" s="48" t="s">
        <v>104</v>
      </c>
      <c r="F3" s="48" t="s">
        <v>104</v>
      </c>
      <c r="G3" s="49" t="s">
        <v>107</v>
      </c>
      <c r="H3" s="49" t="s">
        <v>107</v>
      </c>
      <c r="I3" s="49" t="s">
        <v>107</v>
      </c>
      <c r="J3" s="49" t="s">
        <v>107</v>
      </c>
      <c r="K3" s="49" t="s">
        <v>107</v>
      </c>
      <c r="L3" s="55" t="s">
        <v>3</v>
      </c>
      <c r="M3" s="54" t="s">
        <v>2</v>
      </c>
      <c r="N3" s="46" t="s">
        <v>104</v>
      </c>
      <c r="O3" s="46" t="s">
        <v>104</v>
      </c>
      <c r="P3" s="46" t="s">
        <v>104</v>
      </c>
      <c r="Q3" s="48" t="s">
        <v>104</v>
      </c>
      <c r="R3" s="48" t="s">
        <v>104</v>
      </c>
      <c r="S3" s="52" t="s">
        <v>108</v>
      </c>
      <c r="T3" s="52" t="s">
        <v>108</v>
      </c>
      <c r="U3" s="52" t="s">
        <v>108</v>
      </c>
      <c r="V3" s="52" t="s">
        <v>108</v>
      </c>
      <c r="W3" s="52" t="s">
        <v>108</v>
      </c>
      <c r="X3" s="55" t="s">
        <v>3</v>
      </c>
      <c r="Y3" s="54" t="s">
        <v>2</v>
      </c>
      <c r="Z3" s="49" t="s">
        <v>107</v>
      </c>
      <c r="AA3" s="49" t="s">
        <v>107</v>
      </c>
      <c r="AB3" s="49" t="s">
        <v>107</v>
      </c>
      <c r="AC3" s="49" t="s">
        <v>107</v>
      </c>
      <c r="AD3" s="49" t="s">
        <v>107</v>
      </c>
      <c r="AE3" s="52" t="s">
        <v>108</v>
      </c>
      <c r="AF3" s="52" t="s">
        <v>108</v>
      </c>
      <c r="AG3" s="52" t="s">
        <v>108</v>
      </c>
      <c r="AH3" s="52" t="s">
        <v>108</v>
      </c>
      <c r="AI3" s="52" t="s">
        <v>108</v>
      </c>
      <c r="AJ3" s="55" t="s">
        <v>3</v>
      </c>
      <c r="AK3" s="54" t="s">
        <v>2</v>
      </c>
    </row>
    <row r="4" spans="1:37" x14ac:dyDescent="0.35">
      <c r="A4" s="54" t="s">
        <v>4</v>
      </c>
      <c r="B4" s="56" t="s">
        <v>5</v>
      </c>
      <c r="C4" s="56" t="s">
        <v>6</v>
      </c>
      <c r="D4" s="56" t="s">
        <v>7</v>
      </c>
      <c r="E4" s="57" t="s">
        <v>8</v>
      </c>
      <c r="F4" s="57" t="s">
        <v>9</v>
      </c>
      <c r="G4" s="58" t="s">
        <v>5</v>
      </c>
      <c r="H4" s="58" t="s">
        <v>6</v>
      </c>
      <c r="I4" s="58" t="s">
        <v>7</v>
      </c>
      <c r="J4" s="58" t="s">
        <v>8</v>
      </c>
      <c r="K4" s="58" t="s">
        <v>9</v>
      </c>
      <c r="L4" s="59" t="s">
        <v>10</v>
      </c>
      <c r="M4" s="54" t="s">
        <v>4</v>
      </c>
      <c r="N4" s="56" t="s">
        <v>5</v>
      </c>
      <c r="O4" s="56" t="s">
        <v>6</v>
      </c>
      <c r="P4" s="56" t="s">
        <v>7</v>
      </c>
      <c r="Q4" s="57" t="s">
        <v>8</v>
      </c>
      <c r="R4" s="57" t="s">
        <v>9</v>
      </c>
      <c r="S4" s="60" t="s">
        <v>5</v>
      </c>
      <c r="T4" s="60" t="s">
        <v>6</v>
      </c>
      <c r="U4" s="60" t="s">
        <v>7</v>
      </c>
      <c r="V4" s="60" t="s">
        <v>8</v>
      </c>
      <c r="W4" s="60" t="s">
        <v>9</v>
      </c>
      <c r="X4" s="59" t="s">
        <v>10</v>
      </c>
      <c r="Y4" s="54" t="s">
        <v>4</v>
      </c>
      <c r="Z4" s="58" t="s">
        <v>5</v>
      </c>
      <c r="AA4" s="58" t="s">
        <v>6</v>
      </c>
      <c r="AB4" s="58" t="s">
        <v>7</v>
      </c>
      <c r="AC4" s="58" t="s">
        <v>8</v>
      </c>
      <c r="AD4" s="58" t="s">
        <v>9</v>
      </c>
      <c r="AE4" s="60" t="s">
        <v>5</v>
      </c>
      <c r="AF4" s="60" t="s">
        <v>6</v>
      </c>
      <c r="AG4" s="60" t="s">
        <v>7</v>
      </c>
      <c r="AH4" s="60" t="s">
        <v>8</v>
      </c>
      <c r="AI4" s="60" t="s">
        <v>9</v>
      </c>
      <c r="AJ4" s="59" t="s">
        <v>10</v>
      </c>
      <c r="AK4" s="54" t="s">
        <v>4</v>
      </c>
    </row>
    <row r="5" spans="1:37" x14ac:dyDescent="0.35">
      <c r="A5" s="45" t="s">
        <v>11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45" t="s">
        <v>11</v>
      </c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45" t="s">
        <v>11</v>
      </c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45" t="s">
        <v>11</v>
      </c>
    </row>
    <row r="6" spans="1:37" x14ac:dyDescent="0.35">
      <c r="A6" s="62" t="s">
        <v>12</v>
      </c>
      <c r="B6" s="63">
        <v>2.8477992653566151</v>
      </c>
      <c r="C6" s="63">
        <v>1.8571897453229043</v>
      </c>
      <c r="D6" s="63">
        <v>0.83733314268568393</v>
      </c>
      <c r="E6" s="64">
        <f>AVERAGE(B6:D6)</f>
        <v>1.8474407177884009</v>
      </c>
      <c r="F6" s="15">
        <f>STDEV(B6:D6)</f>
        <v>1.0052685164946105</v>
      </c>
      <c r="G6" s="65">
        <v>0.97923565457678929</v>
      </c>
      <c r="H6" s="65">
        <v>3.7501259249389878</v>
      </c>
      <c r="I6" s="65">
        <v>4.9183843911569829</v>
      </c>
      <c r="J6" s="67">
        <f>AVERAGE(G6:I6)</f>
        <v>3.2159153235575864</v>
      </c>
      <c r="K6" s="15">
        <f>STDEV(G6:I6)</f>
        <v>2.0231803966024753</v>
      </c>
      <c r="L6" s="65">
        <f>TTEST(B6:D6,G6:I6,2,1)</f>
        <v>0.51342354048232153</v>
      </c>
      <c r="M6" s="62" t="s">
        <v>12</v>
      </c>
      <c r="N6" s="63">
        <v>2.8477992653566151</v>
      </c>
      <c r="O6" s="63">
        <v>1.8571897453229043</v>
      </c>
      <c r="P6" s="63">
        <v>0.83733314268568393</v>
      </c>
      <c r="Q6" s="28">
        <f>AVERAGE(N6:P6)</f>
        <v>1.8474407177884009</v>
      </c>
      <c r="R6" s="15">
        <f>STDEV(N6:P6)</f>
        <v>1.0052685164946105</v>
      </c>
      <c r="S6" s="61">
        <v>1.5330316742081447</v>
      </c>
      <c r="T6" s="61">
        <v>1.8486676721970838</v>
      </c>
      <c r="U6" s="61">
        <v>1.8608345902463548</v>
      </c>
      <c r="V6" s="64">
        <f>AVERAGE(S6:U6)</f>
        <v>1.7475113122171944</v>
      </c>
      <c r="W6" s="15">
        <f>STDEV(S6:U6)</f>
        <v>0.18584441023090842</v>
      </c>
      <c r="X6" s="65">
        <f>TTEST(N6:P6,S6:U6,2,1)</f>
        <v>0.89612158890653659</v>
      </c>
      <c r="Y6" s="62" t="s">
        <v>12</v>
      </c>
      <c r="Z6" s="61">
        <v>0.97923565457678929</v>
      </c>
      <c r="AA6" s="61">
        <v>3.7501259249389878</v>
      </c>
      <c r="AB6" s="61">
        <v>4.9183843911569829</v>
      </c>
      <c r="AC6" s="67">
        <f>AVERAGE(Z6:AB6)</f>
        <v>3.2159153235575864</v>
      </c>
      <c r="AD6" s="15">
        <f>STDEV(Z6:AB6)</f>
        <v>2.0231803966024753</v>
      </c>
      <c r="AE6" s="61">
        <v>1.5330316742081447</v>
      </c>
      <c r="AF6" s="61">
        <v>1.8486676721970838</v>
      </c>
      <c r="AG6" s="61">
        <v>1.8608345902463548</v>
      </c>
      <c r="AH6" s="64">
        <f>AVERAGE(AE6:AG6)</f>
        <v>1.7475113122171944</v>
      </c>
      <c r="AI6" s="15">
        <f>STDEV(AE6:AG6)</f>
        <v>0.18584441023090842</v>
      </c>
      <c r="AJ6" s="65">
        <f>TTEST(Z6:AB6,AE6:AG6,2,1)</f>
        <v>0.30183686579206881</v>
      </c>
      <c r="AK6" s="62" t="s">
        <v>12</v>
      </c>
    </row>
    <row r="7" spans="1:37" x14ac:dyDescent="0.35">
      <c r="A7" s="62" t="s">
        <v>12</v>
      </c>
      <c r="B7" s="63">
        <v>3.9870039943270634</v>
      </c>
      <c r="C7" s="63">
        <v>5.0651224213644843</v>
      </c>
      <c r="D7" s="63">
        <v>4.577731524915114</v>
      </c>
      <c r="E7" s="64">
        <f t="shared" ref="E7:E70" si="0">AVERAGE(B7:D7)</f>
        <v>4.5432859802022207</v>
      </c>
      <c r="F7" s="15">
        <f t="shared" ref="F7:F70" si="1">STDEV(B7:D7)</f>
        <v>0.53988397581548631</v>
      </c>
      <c r="G7" s="65">
        <v>1.6444357290887743</v>
      </c>
      <c r="H7" s="65">
        <v>7.0179407043001873</v>
      </c>
      <c r="I7" s="65">
        <v>6.9715612700804641</v>
      </c>
      <c r="J7" s="67">
        <f t="shared" ref="J7:J70" si="2">AVERAGE(G7:I7)</f>
        <v>5.2113125678231418</v>
      </c>
      <c r="K7" s="15">
        <f t="shared" ref="K7:K70" si="3">STDEV(G7:I7)</f>
        <v>3.0890929979533457</v>
      </c>
      <c r="L7" s="65">
        <f t="shared" ref="L7:L70" si="4">TTEST(B7:D7,G7:I7,2,1)</f>
        <v>0.7015630811199649</v>
      </c>
      <c r="M7" s="62" t="s">
        <v>12</v>
      </c>
      <c r="N7" s="63">
        <v>3.9870039943270634</v>
      </c>
      <c r="O7" s="63">
        <v>5.0651224213644843</v>
      </c>
      <c r="P7" s="63">
        <v>4.577731524915114</v>
      </c>
      <c r="Q7" s="28">
        <f t="shared" ref="Q7:Q70" si="5">AVERAGE(N7:P7)</f>
        <v>4.5432859802022207</v>
      </c>
      <c r="R7" s="15">
        <f t="shared" ref="R7:R70" si="6">STDEV(N7:P7)</f>
        <v>0.53988397581548631</v>
      </c>
      <c r="S7" s="61">
        <v>0.95928953159383834</v>
      </c>
      <c r="T7" s="61">
        <v>1.1374829718117991</v>
      </c>
      <c r="U7" s="61">
        <v>0.88630409724405324</v>
      </c>
      <c r="V7" s="64">
        <f t="shared" ref="V7:V70" si="7">AVERAGE(S7:U7)</f>
        <v>0.99435886688323027</v>
      </c>
      <c r="W7" s="15">
        <f t="shared" ref="W7:W70" si="8">STDEV(S7:U7)</f>
        <v>0.129209521574493</v>
      </c>
      <c r="X7" s="68">
        <f t="shared" ref="X7:X70" si="9">TTEST(N7:P7,S7:U7,2,1)</f>
        <v>5.7121741062980125E-3</v>
      </c>
      <c r="Y7" s="62" t="s">
        <v>12</v>
      </c>
      <c r="Z7" s="61">
        <v>1.6444357290887743</v>
      </c>
      <c r="AA7" s="61">
        <v>7.0179407043001873</v>
      </c>
      <c r="AB7" s="61">
        <v>6.9715612700804641</v>
      </c>
      <c r="AC7" s="67">
        <f t="shared" ref="AC7:AC70" si="10">AVERAGE(Z7:AB7)</f>
        <v>5.2113125678231418</v>
      </c>
      <c r="AD7" s="15">
        <f t="shared" ref="AD7:AD70" si="11">STDEV(Z7:AB7)</f>
        <v>3.0890929979533457</v>
      </c>
      <c r="AE7" s="61">
        <v>0.95928953159383834</v>
      </c>
      <c r="AF7" s="61">
        <v>1.1374829718117991</v>
      </c>
      <c r="AG7" s="61">
        <v>0.88630409724405324</v>
      </c>
      <c r="AH7" s="64">
        <f t="shared" ref="AH7:AH70" si="12">AVERAGE(AE7:AG7)</f>
        <v>0.99435886688323027</v>
      </c>
      <c r="AI7" s="15">
        <f t="shared" ref="AI7:AI70" si="13">STDEV(AE7:AG7)</f>
        <v>0.129209521574493</v>
      </c>
      <c r="AJ7" s="65">
        <f t="shared" ref="AJ7:AJ70" si="14">TTEST(Z7:AB7,AE7:AG7,2,1)</f>
        <v>0.13969313841404307</v>
      </c>
      <c r="AK7" s="62" t="s">
        <v>12</v>
      </c>
    </row>
    <row r="8" spans="1:37" x14ac:dyDescent="0.35">
      <c r="A8" s="66" t="s">
        <v>12</v>
      </c>
      <c r="B8" s="12">
        <v>2.1113424242627232</v>
      </c>
      <c r="C8" s="12">
        <v>3.0005376356090925</v>
      </c>
      <c r="D8" s="12">
        <v>2.5599096514151327</v>
      </c>
      <c r="E8" s="64">
        <f t="shared" si="0"/>
        <v>2.5572632370956492</v>
      </c>
      <c r="F8" s="15">
        <f t="shared" si="1"/>
        <v>0.4446035128087642</v>
      </c>
      <c r="G8" s="12">
        <v>3.2625318437994029</v>
      </c>
      <c r="H8" s="12">
        <v>4.1026027809176373</v>
      </c>
      <c r="I8" s="12">
        <v>3.7646888363355244</v>
      </c>
      <c r="J8" s="67">
        <f t="shared" si="2"/>
        <v>3.7099411536841882</v>
      </c>
      <c r="K8" s="15">
        <f t="shared" si="3"/>
        <v>0.42270294109982925</v>
      </c>
      <c r="L8" s="68">
        <f t="shared" si="4"/>
        <v>6.6146198167168634E-4</v>
      </c>
      <c r="M8" s="66" t="s">
        <v>12</v>
      </c>
      <c r="N8" s="12">
        <v>2.1113424242627232</v>
      </c>
      <c r="O8" s="12">
        <v>3.0005376356090925</v>
      </c>
      <c r="P8" s="12">
        <v>2.5599096514151327</v>
      </c>
      <c r="Q8" s="28">
        <f t="shared" si="5"/>
        <v>2.5572632370956492</v>
      </c>
      <c r="R8" s="15">
        <f t="shared" si="6"/>
        <v>0.4446035128087642</v>
      </c>
      <c r="S8" s="12">
        <v>1.0594342251950948</v>
      </c>
      <c r="T8" s="12">
        <v>1.2425445930880714</v>
      </c>
      <c r="U8" s="12">
        <v>1.3290830546265329</v>
      </c>
      <c r="V8" s="64">
        <f t="shared" si="7"/>
        <v>1.2103539576365663</v>
      </c>
      <c r="W8" s="15">
        <f t="shared" si="8"/>
        <v>0.1376764342998284</v>
      </c>
      <c r="X8" s="68">
        <f t="shared" si="9"/>
        <v>2.3874941446335247E-2</v>
      </c>
      <c r="Y8" s="66" t="s">
        <v>12</v>
      </c>
      <c r="Z8" s="12">
        <v>3.2625318437994029</v>
      </c>
      <c r="AA8" s="12">
        <v>4.1026027809176373</v>
      </c>
      <c r="AB8" s="12">
        <v>3.7646888363355244</v>
      </c>
      <c r="AC8" s="67">
        <f t="shared" si="10"/>
        <v>3.7099411536841882</v>
      </c>
      <c r="AD8" s="15">
        <f t="shared" si="11"/>
        <v>0.42270294109982925</v>
      </c>
      <c r="AE8" s="12">
        <v>1.0594342251950948</v>
      </c>
      <c r="AF8" s="12">
        <v>1.2425445930880714</v>
      </c>
      <c r="AG8" s="12">
        <v>1.3290830546265329</v>
      </c>
      <c r="AH8" s="64">
        <f t="shared" si="12"/>
        <v>1.2103539576365663</v>
      </c>
      <c r="AI8" s="15">
        <f t="shared" si="13"/>
        <v>0.1376764342998284</v>
      </c>
      <c r="AJ8" s="68">
        <f t="shared" si="14"/>
        <v>5.8682670467997047E-3</v>
      </c>
      <c r="AK8" s="66" t="s">
        <v>12</v>
      </c>
    </row>
    <row r="9" spans="1:37" x14ac:dyDescent="0.35">
      <c r="A9" s="66" t="s">
        <v>112</v>
      </c>
      <c r="B9" s="12">
        <v>2.6159558348448848</v>
      </c>
      <c r="C9" s="12">
        <v>2.8371128116931144</v>
      </c>
      <c r="D9" s="12">
        <v>2.7382866263865382</v>
      </c>
      <c r="E9" s="64">
        <f t="shared" si="0"/>
        <v>2.7304517576415126</v>
      </c>
      <c r="F9" s="15">
        <f t="shared" si="1"/>
        <v>0.11078646568218936</v>
      </c>
      <c r="G9" s="12">
        <v>3.7308210477282269</v>
      </c>
      <c r="H9" s="12">
        <v>3.8622331293062828</v>
      </c>
      <c r="I9" s="12">
        <v>3.7212055295639788</v>
      </c>
      <c r="J9" s="67">
        <f t="shared" si="2"/>
        <v>3.7714199021994959</v>
      </c>
      <c r="K9" s="15">
        <f t="shared" si="3"/>
        <v>7.8793376692164657E-2</v>
      </c>
      <c r="L9" s="68">
        <f t="shared" si="4"/>
        <v>1.3938935245414511E-3</v>
      </c>
      <c r="M9" s="66" t="s">
        <v>112</v>
      </c>
      <c r="N9" s="12">
        <v>2.6159558348448848</v>
      </c>
      <c r="O9" s="12">
        <v>2.8371128116931144</v>
      </c>
      <c r="P9" s="12">
        <v>2.7382866263865382</v>
      </c>
      <c r="Q9" s="28">
        <f t="shared" si="5"/>
        <v>2.7304517576415126</v>
      </c>
      <c r="R9" s="15">
        <f t="shared" si="6"/>
        <v>0.11078646568218936</v>
      </c>
      <c r="S9" s="12">
        <v>0.57120010661691212</v>
      </c>
      <c r="T9" s="12">
        <v>0.56300393149863404</v>
      </c>
      <c r="U9" s="12">
        <v>0.55867261944425939</v>
      </c>
      <c r="V9" s="64">
        <f t="shared" si="7"/>
        <v>0.56429221918660188</v>
      </c>
      <c r="W9" s="15">
        <f t="shared" si="8"/>
        <v>6.3623303584827906E-3</v>
      </c>
      <c r="X9" s="68">
        <f t="shared" si="9"/>
        <v>9.4252656661060702E-4</v>
      </c>
      <c r="Y9" s="66" t="s">
        <v>112</v>
      </c>
      <c r="Z9" s="12">
        <v>3.7308210477282269</v>
      </c>
      <c r="AA9" s="12">
        <v>3.8622331293062828</v>
      </c>
      <c r="AB9" s="12">
        <v>3.7212055295639788</v>
      </c>
      <c r="AC9" s="67">
        <f t="shared" si="10"/>
        <v>3.7714199021994959</v>
      </c>
      <c r="AD9" s="15">
        <f t="shared" si="11"/>
        <v>7.8793376692164657E-2</v>
      </c>
      <c r="AE9" s="12">
        <v>0.57120010661691212</v>
      </c>
      <c r="AF9" s="12">
        <v>0.56300393149863404</v>
      </c>
      <c r="AG9" s="12">
        <v>0.55867261944425939</v>
      </c>
      <c r="AH9" s="64">
        <f t="shared" si="12"/>
        <v>0.56429221918660188</v>
      </c>
      <c r="AI9" s="15">
        <f t="shared" si="13"/>
        <v>6.3623303584827906E-3</v>
      </c>
      <c r="AJ9" s="68">
        <f t="shared" si="14"/>
        <v>2.0618231393670466E-4</v>
      </c>
      <c r="AK9" s="66" t="s">
        <v>112</v>
      </c>
    </row>
    <row r="10" spans="1:37" x14ac:dyDescent="0.35">
      <c r="A10" s="66" t="s">
        <v>113</v>
      </c>
      <c r="B10" s="12">
        <v>1.9538398488147943</v>
      </c>
      <c r="C10" s="12">
        <v>2.1547018893471561</v>
      </c>
      <c r="D10" s="12">
        <v>2.1711360562998041</v>
      </c>
      <c r="E10" s="64">
        <f t="shared" si="0"/>
        <v>2.0932259314872517</v>
      </c>
      <c r="F10" s="15">
        <f t="shared" si="1"/>
        <v>0.12099124138935297</v>
      </c>
      <c r="G10" s="12">
        <v>2.8595453761096485</v>
      </c>
      <c r="H10" s="12">
        <v>2.9115869107323342</v>
      </c>
      <c r="I10" s="12">
        <v>3.0654289911520261</v>
      </c>
      <c r="J10" s="67">
        <f t="shared" si="2"/>
        <v>2.9455204259980028</v>
      </c>
      <c r="K10" s="15">
        <f t="shared" si="3"/>
        <v>0.10705432419778055</v>
      </c>
      <c r="L10" s="68">
        <f t="shared" si="4"/>
        <v>3.1330354748349992E-3</v>
      </c>
      <c r="M10" s="66" t="s">
        <v>113</v>
      </c>
      <c r="N10" s="12">
        <v>1.9538398488147943</v>
      </c>
      <c r="O10" s="12">
        <v>2.1547018893471561</v>
      </c>
      <c r="P10" s="12">
        <v>2.1711360562998041</v>
      </c>
      <c r="Q10" s="28">
        <f t="shared" si="5"/>
        <v>2.0932259314872517</v>
      </c>
      <c r="R10" s="15">
        <f t="shared" si="6"/>
        <v>0.12099124138935297</v>
      </c>
      <c r="S10" s="12">
        <v>0.66638010845126305</v>
      </c>
      <c r="T10" s="12">
        <v>0.66142044703081604</v>
      </c>
      <c r="U10" s="12">
        <v>0.73938632456024345</v>
      </c>
      <c r="V10" s="64">
        <f t="shared" si="7"/>
        <v>0.68906229334744085</v>
      </c>
      <c r="W10" s="15">
        <f t="shared" si="8"/>
        <v>4.3652384224480978E-2</v>
      </c>
      <c r="X10" s="68">
        <f t="shared" si="9"/>
        <v>1.8816306260144961E-3</v>
      </c>
      <c r="Y10" s="66" t="s">
        <v>113</v>
      </c>
      <c r="Z10" s="12">
        <v>2.8595453761096485</v>
      </c>
      <c r="AA10" s="12">
        <v>2.9115869107323342</v>
      </c>
      <c r="AB10" s="12">
        <v>3.0654289911520261</v>
      </c>
      <c r="AC10" s="67">
        <f t="shared" si="10"/>
        <v>2.9455204259980028</v>
      </c>
      <c r="AD10" s="15">
        <f t="shared" si="11"/>
        <v>0.10705432419778055</v>
      </c>
      <c r="AE10" s="12">
        <v>0.66638010845126305</v>
      </c>
      <c r="AF10" s="12">
        <v>0.66142044703081604</v>
      </c>
      <c r="AG10" s="12">
        <v>0.73938632456024345</v>
      </c>
      <c r="AH10" s="64">
        <f t="shared" si="12"/>
        <v>0.68906229334744085</v>
      </c>
      <c r="AI10" s="15">
        <f t="shared" si="13"/>
        <v>4.3652384224480978E-2</v>
      </c>
      <c r="AJ10" s="68">
        <f t="shared" si="14"/>
        <v>2.9079585122633865E-4</v>
      </c>
      <c r="AK10" s="66" t="s">
        <v>113</v>
      </c>
    </row>
    <row r="11" spans="1:37" x14ac:dyDescent="0.35">
      <c r="A11" s="66" t="s">
        <v>114</v>
      </c>
      <c r="B11" s="12">
        <v>1.8412155705196571</v>
      </c>
      <c r="C11" s="12">
        <v>1.9733027744917193</v>
      </c>
      <c r="D11" s="12">
        <v>2.102988392937017</v>
      </c>
      <c r="E11" s="64">
        <f t="shared" si="0"/>
        <v>1.9725022459827979</v>
      </c>
      <c r="F11" s="15">
        <f t="shared" si="1"/>
        <v>0.13088824727036363</v>
      </c>
      <c r="G11" s="12">
        <v>2.7638241239217884</v>
      </c>
      <c r="H11" s="12">
        <v>2.7802349550703465</v>
      </c>
      <c r="I11" s="12">
        <v>2.703784497768527</v>
      </c>
      <c r="J11" s="67">
        <f t="shared" si="2"/>
        <v>2.7492811922535538</v>
      </c>
      <c r="K11" s="15">
        <f t="shared" si="3"/>
        <v>4.0246624101215392E-2</v>
      </c>
      <c r="L11" s="68">
        <f t="shared" si="4"/>
        <v>1.4364260272876156E-2</v>
      </c>
      <c r="M11" s="66" t="s">
        <v>114</v>
      </c>
      <c r="N11" s="12">
        <v>1.8412155705196571</v>
      </c>
      <c r="O11" s="12">
        <v>1.9733027744917193</v>
      </c>
      <c r="P11" s="12">
        <v>2.102988392937017</v>
      </c>
      <c r="Q11" s="28">
        <f t="shared" si="5"/>
        <v>1.9725022459827979</v>
      </c>
      <c r="R11" s="15">
        <f t="shared" si="6"/>
        <v>0.13088824727036363</v>
      </c>
      <c r="S11" s="12">
        <v>1.1401269537915502</v>
      </c>
      <c r="T11" s="12">
        <v>1.2455805064500716</v>
      </c>
      <c r="U11" s="12">
        <v>1.1490683229813663</v>
      </c>
      <c r="V11" s="64">
        <f t="shared" si="7"/>
        <v>1.1782585944076627</v>
      </c>
      <c r="W11" s="15">
        <f t="shared" si="8"/>
        <v>5.847364279341187E-2</v>
      </c>
      <c r="X11" s="68">
        <f t="shared" si="9"/>
        <v>1.0044790019422954E-2</v>
      </c>
      <c r="Y11" s="66" t="s">
        <v>114</v>
      </c>
      <c r="Z11" s="12">
        <v>2.7638241239217884</v>
      </c>
      <c r="AA11" s="12">
        <v>2.7802349550703465</v>
      </c>
      <c r="AB11" s="12">
        <v>2.703784497768527</v>
      </c>
      <c r="AC11" s="67">
        <f t="shared" si="10"/>
        <v>2.7492811922535538</v>
      </c>
      <c r="AD11" s="15">
        <f t="shared" si="11"/>
        <v>4.0246624101215392E-2</v>
      </c>
      <c r="AE11" s="12">
        <v>1.1401269537915502</v>
      </c>
      <c r="AF11" s="12">
        <v>1.2455805064500716</v>
      </c>
      <c r="AG11" s="12">
        <v>1.1490683229813663</v>
      </c>
      <c r="AH11" s="64">
        <f t="shared" si="12"/>
        <v>1.1782585944076627</v>
      </c>
      <c r="AI11" s="15">
        <f t="shared" si="13"/>
        <v>5.847364279341187E-2</v>
      </c>
      <c r="AJ11" s="68">
        <f t="shared" si="14"/>
        <v>2.9450479502332214E-4</v>
      </c>
      <c r="AK11" s="66" t="s">
        <v>114</v>
      </c>
    </row>
    <row r="12" spans="1:37" x14ac:dyDescent="0.35">
      <c r="A12" s="66" t="s">
        <v>115</v>
      </c>
      <c r="B12" s="12">
        <v>2.2161066746469182</v>
      </c>
      <c r="C12" s="12">
        <v>2.556174195053095</v>
      </c>
      <c r="D12" s="12">
        <v>2.7772180833171096</v>
      </c>
      <c r="E12" s="64">
        <f t="shared" si="0"/>
        <v>2.5164996510057076</v>
      </c>
      <c r="F12" s="15">
        <f t="shared" si="1"/>
        <v>0.28265182702220004</v>
      </c>
      <c r="G12" s="12">
        <v>4.9513816939438531</v>
      </c>
      <c r="H12" s="12">
        <v>4.1391873295412038</v>
      </c>
      <c r="I12" s="12">
        <v>5.497756688559452</v>
      </c>
      <c r="J12" s="67">
        <f t="shared" si="2"/>
        <v>4.8627752373481696</v>
      </c>
      <c r="K12" s="15">
        <f t="shared" si="3"/>
        <v>0.68360515206415129</v>
      </c>
      <c r="L12" s="68">
        <f t="shared" si="4"/>
        <v>2.5453724148848826E-2</v>
      </c>
      <c r="M12" s="66" t="s">
        <v>115</v>
      </c>
      <c r="N12" s="12">
        <v>2.2161066746469182</v>
      </c>
      <c r="O12" s="12">
        <v>2.556174195053095</v>
      </c>
      <c r="P12" s="12">
        <v>2.7772180833171096</v>
      </c>
      <c r="Q12" s="28">
        <f t="shared" si="5"/>
        <v>2.5164996510057076</v>
      </c>
      <c r="R12" s="15">
        <f t="shared" si="6"/>
        <v>0.28265182702220004</v>
      </c>
      <c r="S12" s="12">
        <v>0.47370732931726911</v>
      </c>
      <c r="T12" s="12">
        <v>0.55057730923694781</v>
      </c>
      <c r="U12" s="12">
        <v>0.57712098393574296</v>
      </c>
      <c r="V12" s="64">
        <f t="shared" si="7"/>
        <v>0.53380187416331992</v>
      </c>
      <c r="W12" s="15">
        <f t="shared" si="8"/>
        <v>5.3709006756961886E-2</v>
      </c>
      <c r="X12" s="68">
        <f t="shared" si="9"/>
        <v>4.4443635557594747E-3</v>
      </c>
      <c r="Y12" s="66" t="s">
        <v>115</v>
      </c>
      <c r="Z12" s="12">
        <v>4.9513816939438531</v>
      </c>
      <c r="AA12" s="12">
        <v>4.1391873295412038</v>
      </c>
      <c r="AB12" s="12">
        <v>5.497756688559452</v>
      </c>
      <c r="AC12" s="67">
        <f t="shared" si="10"/>
        <v>4.8627752373481696</v>
      </c>
      <c r="AD12" s="15">
        <f t="shared" si="11"/>
        <v>0.68360515206415129</v>
      </c>
      <c r="AE12" s="12">
        <v>0.47370732931726911</v>
      </c>
      <c r="AF12" s="12">
        <v>0.55057730923694781</v>
      </c>
      <c r="AG12" s="12">
        <v>0.57712098393574296</v>
      </c>
      <c r="AH12" s="64">
        <f t="shared" si="12"/>
        <v>0.53380187416331992</v>
      </c>
      <c r="AI12" s="15">
        <f t="shared" si="13"/>
        <v>5.3709006756961886E-2</v>
      </c>
      <c r="AJ12" s="68">
        <f t="shared" si="14"/>
        <v>8.0857932076836194E-3</v>
      </c>
      <c r="AK12" s="66" t="s">
        <v>115</v>
      </c>
    </row>
    <row r="13" spans="1:37" x14ac:dyDescent="0.35">
      <c r="A13" s="66" t="s">
        <v>116</v>
      </c>
      <c r="B13" s="12">
        <v>1.5718610411330101</v>
      </c>
      <c r="C13" s="12">
        <v>2.2290885226719426</v>
      </c>
      <c r="D13" s="12">
        <v>1.7315971493840538</v>
      </c>
      <c r="E13" s="64">
        <f t="shared" si="0"/>
        <v>1.8441822377296688</v>
      </c>
      <c r="F13" s="15">
        <f t="shared" si="1"/>
        <v>0.34277331023701924</v>
      </c>
      <c r="G13" s="12">
        <v>3.2250335349600756</v>
      </c>
      <c r="H13" s="12">
        <v>3.6421757212662649</v>
      </c>
      <c r="I13" s="12">
        <v>3.8644591008204281</v>
      </c>
      <c r="J13" s="67">
        <f t="shared" si="2"/>
        <v>3.577222785682256</v>
      </c>
      <c r="K13" s="15">
        <f t="shared" si="3"/>
        <v>0.32462351493644648</v>
      </c>
      <c r="L13" s="68">
        <f t="shared" si="4"/>
        <v>1.4580333968990385E-2</v>
      </c>
      <c r="M13" s="66" t="s">
        <v>116</v>
      </c>
      <c r="N13" s="12">
        <v>1.5718610411330101</v>
      </c>
      <c r="O13" s="12">
        <v>2.2290885226719426</v>
      </c>
      <c r="P13" s="12">
        <v>1.7315971493840538</v>
      </c>
      <c r="Q13" s="28">
        <f t="shared" si="5"/>
        <v>1.8441822377296688</v>
      </c>
      <c r="R13" s="15">
        <f t="shared" si="6"/>
        <v>0.34277331023701924</v>
      </c>
      <c r="S13" s="12">
        <v>0.86634596632646432</v>
      </c>
      <c r="T13" s="12">
        <v>0.61743483065721905</v>
      </c>
      <c r="U13" s="12">
        <v>0.63394656438926089</v>
      </c>
      <c r="V13" s="64">
        <f t="shared" si="7"/>
        <v>0.70590912045764809</v>
      </c>
      <c r="W13" s="15">
        <f t="shared" si="8"/>
        <v>0.13918744724995899</v>
      </c>
      <c r="X13" s="68">
        <f t="shared" si="9"/>
        <v>4.9237435789997369E-2</v>
      </c>
      <c r="Y13" s="66" t="s">
        <v>116</v>
      </c>
      <c r="Z13" s="12">
        <v>3.2250335349600756</v>
      </c>
      <c r="AA13" s="12">
        <v>3.6421757212662649</v>
      </c>
      <c r="AB13" s="12">
        <v>3.8644591008204281</v>
      </c>
      <c r="AC13" s="67">
        <f t="shared" si="10"/>
        <v>3.577222785682256</v>
      </c>
      <c r="AD13" s="15">
        <f t="shared" si="11"/>
        <v>0.32462351493644648</v>
      </c>
      <c r="AE13" s="12">
        <v>0.86634596632646432</v>
      </c>
      <c r="AF13" s="12">
        <v>0.61743483065721905</v>
      </c>
      <c r="AG13" s="12">
        <v>0.63394656438926089</v>
      </c>
      <c r="AH13" s="64">
        <f t="shared" si="12"/>
        <v>0.70590912045764809</v>
      </c>
      <c r="AI13" s="15">
        <f t="shared" si="13"/>
        <v>0.13918744724995899</v>
      </c>
      <c r="AJ13" s="68">
        <f t="shared" si="14"/>
        <v>8.2922560726362525E-3</v>
      </c>
      <c r="AK13" s="66" t="s">
        <v>116</v>
      </c>
    </row>
    <row r="14" spans="1:37" x14ac:dyDescent="0.35">
      <c r="A14" s="66" t="s">
        <v>117</v>
      </c>
      <c r="B14" s="12">
        <v>2.8093622120466111</v>
      </c>
      <c r="C14" s="12">
        <v>2.6026342136975833</v>
      </c>
      <c r="D14" s="12">
        <v>3.0153773552289174</v>
      </c>
      <c r="E14" s="64">
        <f t="shared" si="0"/>
        <v>2.8091245936577036</v>
      </c>
      <c r="F14" s="15">
        <f t="shared" si="1"/>
        <v>0.20637167336425505</v>
      </c>
      <c r="G14" s="12">
        <v>5.1282782415295021</v>
      </c>
      <c r="H14" s="12">
        <v>5.2423350275518432</v>
      </c>
      <c r="I14" s="12">
        <v>5.6793150889999362</v>
      </c>
      <c r="J14" s="67">
        <f t="shared" si="2"/>
        <v>5.3499761193604272</v>
      </c>
      <c r="K14" s="15">
        <f t="shared" si="3"/>
        <v>0.29086140222079421</v>
      </c>
      <c r="L14" s="68">
        <f t="shared" si="4"/>
        <v>1.9094695760489646E-3</v>
      </c>
      <c r="M14" s="66" t="s">
        <v>117</v>
      </c>
      <c r="N14" s="12">
        <v>2.8093622120466111</v>
      </c>
      <c r="O14" s="12">
        <v>2.6026342136975833</v>
      </c>
      <c r="P14" s="12">
        <v>3.0153773552289174</v>
      </c>
      <c r="Q14" s="28">
        <f t="shared" si="5"/>
        <v>2.8091245936577036</v>
      </c>
      <c r="R14" s="15">
        <f t="shared" si="6"/>
        <v>0.20637167336425505</v>
      </c>
      <c r="S14" s="12">
        <v>0.31341086412483438</v>
      </c>
      <c r="T14" s="12">
        <v>1.3784778448402768</v>
      </c>
      <c r="U14" s="12">
        <v>0.85278963639040195</v>
      </c>
      <c r="V14" s="64">
        <f t="shared" si="7"/>
        <v>0.84822611511850443</v>
      </c>
      <c r="W14" s="15">
        <f t="shared" si="8"/>
        <v>0.53254815523798049</v>
      </c>
      <c r="X14" s="68">
        <f t="shared" si="9"/>
        <v>3.5693055739671159E-2</v>
      </c>
      <c r="Y14" s="66" t="s">
        <v>117</v>
      </c>
      <c r="Z14" s="12">
        <v>5.1282782415295021</v>
      </c>
      <c r="AA14" s="12">
        <v>5.2423350275518432</v>
      </c>
      <c r="AB14" s="12">
        <v>5.6793150889999362</v>
      </c>
      <c r="AC14" s="67">
        <f t="shared" si="10"/>
        <v>5.3499761193604272</v>
      </c>
      <c r="AD14" s="15">
        <f t="shared" si="11"/>
        <v>0.29086140222079421</v>
      </c>
      <c r="AE14" s="12">
        <v>0.31341086412483438</v>
      </c>
      <c r="AF14" s="12">
        <v>1.3784778448402768</v>
      </c>
      <c r="AG14" s="12">
        <v>0.85278963639040195</v>
      </c>
      <c r="AH14" s="64">
        <f t="shared" si="12"/>
        <v>0.84822611511850443</v>
      </c>
      <c r="AI14" s="15">
        <f t="shared" si="13"/>
        <v>0.53254815523798049</v>
      </c>
      <c r="AJ14" s="68">
        <f t="shared" si="14"/>
        <v>4.9827101855529354E-3</v>
      </c>
      <c r="AK14" s="66" t="s">
        <v>117</v>
      </c>
    </row>
    <row r="15" spans="1:37" x14ac:dyDescent="0.35">
      <c r="A15" s="66" t="s">
        <v>118</v>
      </c>
      <c r="B15" s="12">
        <v>1.8928288231534576</v>
      </c>
      <c r="C15" s="12">
        <v>2.4754255171736008</v>
      </c>
      <c r="D15" s="12">
        <v>1.9065025091824299</v>
      </c>
      <c r="E15" s="64">
        <f t="shared" si="0"/>
        <v>2.091585616503163</v>
      </c>
      <c r="F15" s="15">
        <f t="shared" si="1"/>
        <v>0.33248540484121081</v>
      </c>
      <c r="G15" s="12">
        <v>3.6157128213743124</v>
      </c>
      <c r="H15" s="12">
        <v>3.3510293598420495</v>
      </c>
      <c r="I15" s="12">
        <v>3.3168451489430488</v>
      </c>
      <c r="J15" s="67">
        <f t="shared" si="2"/>
        <v>3.4278624433864699</v>
      </c>
      <c r="K15" s="15">
        <f t="shared" si="3"/>
        <v>0.16357861550743183</v>
      </c>
      <c r="L15" s="68">
        <f t="shared" si="4"/>
        <v>3.260396402833677E-2</v>
      </c>
      <c r="M15" s="66" t="s">
        <v>118</v>
      </c>
      <c r="N15" s="12">
        <v>1.8928288231534576</v>
      </c>
      <c r="O15" s="12">
        <v>2.4754255171736008</v>
      </c>
      <c r="P15" s="12">
        <v>1.9065025091824299</v>
      </c>
      <c r="Q15" s="28">
        <f t="shared" si="5"/>
        <v>2.091585616503163</v>
      </c>
      <c r="R15" s="15">
        <f t="shared" si="6"/>
        <v>0.33248540484121081</v>
      </c>
      <c r="S15" s="12">
        <v>0.54768711971263095</v>
      </c>
      <c r="T15" s="12">
        <v>1.2784253353859687</v>
      </c>
      <c r="U15" s="12">
        <v>0.70449380543948381</v>
      </c>
      <c r="V15" s="64">
        <f t="shared" si="7"/>
        <v>0.84353542017936112</v>
      </c>
      <c r="W15" s="15">
        <f t="shared" si="8"/>
        <v>0.38469989983553127</v>
      </c>
      <c r="X15" s="68">
        <f t="shared" si="9"/>
        <v>1.5109090036434308E-3</v>
      </c>
      <c r="Y15" s="66" t="s">
        <v>118</v>
      </c>
      <c r="Z15" s="12">
        <v>3.6157128213743124</v>
      </c>
      <c r="AA15" s="12">
        <v>3.3510293598420495</v>
      </c>
      <c r="AB15" s="12">
        <v>3.3168451489430488</v>
      </c>
      <c r="AC15" s="67">
        <f t="shared" si="10"/>
        <v>3.4278624433864699</v>
      </c>
      <c r="AD15" s="15">
        <f t="shared" si="11"/>
        <v>0.16357861550743183</v>
      </c>
      <c r="AE15" s="12">
        <v>0.54768711971263095</v>
      </c>
      <c r="AF15" s="12">
        <v>1.2784253353859687</v>
      </c>
      <c r="AG15" s="12">
        <v>0.70449380543948381</v>
      </c>
      <c r="AH15" s="64">
        <f t="shared" si="12"/>
        <v>0.84353542017936112</v>
      </c>
      <c r="AI15" s="15">
        <f t="shared" si="13"/>
        <v>0.38469989983553127</v>
      </c>
      <c r="AJ15" s="68">
        <f t="shared" si="14"/>
        <v>1.2167085293020843E-2</v>
      </c>
      <c r="AK15" s="66" t="s">
        <v>118</v>
      </c>
    </row>
    <row r="16" spans="1:37" x14ac:dyDescent="0.35">
      <c r="A16" s="66" t="s">
        <v>119</v>
      </c>
      <c r="B16" s="12">
        <v>1.8409942816376463</v>
      </c>
      <c r="C16" s="12">
        <v>1.4804573668290715</v>
      </c>
      <c r="D16" s="12">
        <v>1.820988101004821</v>
      </c>
      <c r="E16" s="64">
        <f t="shared" si="0"/>
        <v>1.7141465831571796</v>
      </c>
      <c r="F16" s="15">
        <f t="shared" si="1"/>
        <v>0.20262785886178705</v>
      </c>
      <c r="G16" s="12">
        <v>2.8544988792282209</v>
      </c>
      <c r="H16" s="12">
        <v>3.2588791260619234</v>
      </c>
      <c r="I16" s="12">
        <v>2.4075522906225495</v>
      </c>
      <c r="J16" s="67">
        <f t="shared" si="2"/>
        <v>2.8403100986375645</v>
      </c>
      <c r="K16" s="15">
        <f t="shared" si="3"/>
        <v>0.42584074054250914</v>
      </c>
      <c r="L16" s="65">
        <f t="shared" si="4"/>
        <v>8.3948819147373066E-2</v>
      </c>
      <c r="M16" s="66" t="s">
        <v>119</v>
      </c>
      <c r="N16" s="12">
        <v>1.8409942816376463</v>
      </c>
      <c r="O16" s="12">
        <v>1.4804573668290715</v>
      </c>
      <c r="P16" s="12">
        <v>1.820988101004821</v>
      </c>
      <c r="Q16" s="28">
        <f t="shared" si="5"/>
        <v>1.7141465831571796</v>
      </c>
      <c r="R16" s="15">
        <f t="shared" si="6"/>
        <v>0.20262785886178705</v>
      </c>
      <c r="S16" s="12">
        <v>0.27957101207830071</v>
      </c>
      <c r="T16" s="12">
        <v>0.56788837984173257</v>
      </c>
      <c r="U16" s="12">
        <v>0.2787380258225739</v>
      </c>
      <c r="V16" s="64">
        <f t="shared" si="7"/>
        <v>0.37539913924753571</v>
      </c>
      <c r="W16" s="15">
        <f t="shared" si="8"/>
        <v>0.16670109260266883</v>
      </c>
      <c r="X16" s="68">
        <f t="shared" si="9"/>
        <v>2.4427266261827743E-2</v>
      </c>
      <c r="Y16" s="66" t="s">
        <v>119</v>
      </c>
      <c r="Z16" s="12">
        <v>2.8544988792282209</v>
      </c>
      <c r="AA16" s="12">
        <v>3.2588791260619234</v>
      </c>
      <c r="AB16" s="12">
        <v>2.4075522906225495</v>
      </c>
      <c r="AC16" s="67">
        <f t="shared" si="10"/>
        <v>2.8403100986375645</v>
      </c>
      <c r="AD16" s="15">
        <f t="shared" si="11"/>
        <v>0.42584074054250914</v>
      </c>
      <c r="AE16" s="12">
        <v>0.27957101207830071</v>
      </c>
      <c r="AF16" s="12">
        <v>0.56788837984173257</v>
      </c>
      <c r="AG16" s="12">
        <v>0.2787380258225739</v>
      </c>
      <c r="AH16" s="64">
        <f t="shared" si="12"/>
        <v>0.37539913924753571</v>
      </c>
      <c r="AI16" s="15">
        <f t="shared" si="13"/>
        <v>0.16670109260266883</v>
      </c>
      <c r="AJ16" s="68">
        <f t="shared" si="14"/>
        <v>4.7980033161862659E-3</v>
      </c>
      <c r="AK16" s="66" t="s">
        <v>119</v>
      </c>
    </row>
    <row r="17" spans="1:37" x14ac:dyDescent="0.35">
      <c r="A17" s="66" t="s">
        <v>120</v>
      </c>
      <c r="B17" s="12">
        <v>2.1071188945620931</v>
      </c>
      <c r="C17" s="12">
        <v>2.5116062441019653</v>
      </c>
      <c r="D17" s="12">
        <v>2.0863031713109184</v>
      </c>
      <c r="E17" s="64">
        <f t="shared" si="0"/>
        <v>2.2350094366583257</v>
      </c>
      <c r="F17" s="15">
        <f t="shared" si="1"/>
        <v>0.23976586287382073</v>
      </c>
      <c r="G17" s="12">
        <v>2.6913780811406256</v>
      </c>
      <c r="H17" s="12">
        <v>2.6199423120683396</v>
      </c>
      <c r="I17" s="12">
        <v>3.1270889640252308</v>
      </c>
      <c r="J17" s="67">
        <f t="shared" si="2"/>
        <v>2.8128031190780654</v>
      </c>
      <c r="K17" s="15">
        <f t="shared" si="3"/>
        <v>0.27451313543499617</v>
      </c>
      <c r="L17" s="65">
        <f t="shared" si="4"/>
        <v>0.16496204705876139</v>
      </c>
      <c r="M17" s="66" t="s">
        <v>120</v>
      </c>
      <c r="N17" s="12">
        <v>2.1071188945620931</v>
      </c>
      <c r="O17" s="12">
        <v>2.5116062441019653</v>
      </c>
      <c r="P17" s="12">
        <v>2.0863031713109184</v>
      </c>
      <c r="Q17" s="28">
        <f t="shared" si="5"/>
        <v>2.2350094366583257</v>
      </c>
      <c r="R17" s="15">
        <f t="shared" si="6"/>
        <v>0.23976586287382073</v>
      </c>
      <c r="S17" s="12">
        <v>0.63187405650204875</v>
      </c>
      <c r="T17" s="12">
        <v>0.838545036302207</v>
      </c>
      <c r="U17" s="12">
        <v>7.6486233915606355E-2</v>
      </c>
      <c r="V17" s="64">
        <f t="shared" si="7"/>
        <v>0.51563510890662068</v>
      </c>
      <c r="W17" s="15">
        <f t="shared" si="8"/>
        <v>0.39410280927353797</v>
      </c>
      <c r="X17" s="68">
        <f t="shared" si="9"/>
        <v>8.13645816681049E-3</v>
      </c>
      <c r="Y17" s="66" t="s">
        <v>120</v>
      </c>
      <c r="Z17" s="12">
        <v>2.6913780811406256</v>
      </c>
      <c r="AA17" s="12">
        <v>2.6199423120683396</v>
      </c>
      <c r="AB17" s="12">
        <v>3.1270889640252308</v>
      </c>
      <c r="AC17" s="67">
        <f t="shared" si="10"/>
        <v>2.8128031190780654</v>
      </c>
      <c r="AD17" s="15">
        <f t="shared" si="11"/>
        <v>0.27451313543499617</v>
      </c>
      <c r="AE17" s="12">
        <v>0.63187405650204875</v>
      </c>
      <c r="AF17" s="12">
        <v>0.838545036302207</v>
      </c>
      <c r="AG17" s="12">
        <v>7.6486233915606355E-2</v>
      </c>
      <c r="AH17" s="64">
        <f t="shared" si="12"/>
        <v>0.51563510890662068</v>
      </c>
      <c r="AI17" s="15">
        <f t="shared" si="13"/>
        <v>0.39410280927353797</v>
      </c>
      <c r="AJ17" s="68">
        <f t="shared" si="14"/>
        <v>2.6982090783933734E-2</v>
      </c>
      <c r="AK17" s="66" t="s">
        <v>120</v>
      </c>
    </row>
    <row r="18" spans="1:37" x14ac:dyDescent="0.35">
      <c r="A18" s="66" t="s">
        <v>121</v>
      </c>
      <c r="B18" s="12">
        <v>2.1860735303873926</v>
      </c>
      <c r="C18" s="12">
        <v>2.9158434505981359</v>
      </c>
      <c r="D18" s="12">
        <v>2.8991229276664781</v>
      </c>
      <c r="E18" s="64">
        <f t="shared" si="0"/>
        <v>2.6670133028840026</v>
      </c>
      <c r="F18" s="15">
        <f t="shared" si="1"/>
        <v>0.41658995733045845</v>
      </c>
      <c r="G18" s="12">
        <v>3.4838018585670296</v>
      </c>
      <c r="H18" s="12">
        <v>4.3311548110068507</v>
      </c>
      <c r="I18" s="12">
        <v>4.7195024403872905</v>
      </c>
      <c r="J18" s="67">
        <f t="shared" si="2"/>
        <v>4.1781530366537236</v>
      </c>
      <c r="K18" s="15">
        <f t="shared" si="3"/>
        <v>0.6318988362025455</v>
      </c>
      <c r="L18" s="68">
        <f t="shared" si="4"/>
        <v>1.0796536649967601E-2</v>
      </c>
      <c r="M18" s="66" t="s">
        <v>121</v>
      </c>
      <c r="N18" s="12">
        <v>2.1860735303873926</v>
      </c>
      <c r="O18" s="12">
        <v>2.9158434505981359</v>
      </c>
      <c r="P18" s="12">
        <v>2.8991229276664781</v>
      </c>
      <c r="Q18" s="28">
        <f t="shared" si="5"/>
        <v>2.6670133028840026</v>
      </c>
      <c r="R18" s="15">
        <f t="shared" si="6"/>
        <v>0.41658995733045845</v>
      </c>
      <c r="S18" s="12">
        <v>1.4753118503118503</v>
      </c>
      <c r="T18" s="12">
        <v>1.5595980595980594</v>
      </c>
      <c r="U18" s="12">
        <v>0.69430006930006927</v>
      </c>
      <c r="V18" s="64">
        <f t="shared" si="7"/>
        <v>1.2430699930699931</v>
      </c>
      <c r="W18" s="15">
        <f t="shared" si="8"/>
        <v>0.47711357473330729</v>
      </c>
      <c r="X18" s="65">
        <f t="shared" si="9"/>
        <v>8.1220293349434702E-2</v>
      </c>
      <c r="Y18" s="66" t="s">
        <v>121</v>
      </c>
      <c r="Z18" s="12">
        <v>3.4838018585670296</v>
      </c>
      <c r="AA18" s="12">
        <v>4.3311548110068507</v>
      </c>
      <c r="AB18" s="12">
        <v>4.7195024403872905</v>
      </c>
      <c r="AC18" s="67">
        <f t="shared" si="10"/>
        <v>4.1781530366537236</v>
      </c>
      <c r="AD18" s="15">
        <f t="shared" si="11"/>
        <v>0.6318988362025455</v>
      </c>
      <c r="AE18" s="12">
        <v>1.4753118503118503</v>
      </c>
      <c r="AF18" s="12">
        <v>1.5595980595980594</v>
      </c>
      <c r="AG18" s="12">
        <v>0.69430006930006927</v>
      </c>
      <c r="AH18" s="64">
        <f t="shared" si="12"/>
        <v>1.2430699930699931</v>
      </c>
      <c r="AI18" s="15">
        <f t="shared" si="13"/>
        <v>0.47711357473330729</v>
      </c>
      <c r="AJ18" s="68">
        <f t="shared" si="14"/>
        <v>3.7855451899616387E-2</v>
      </c>
      <c r="AK18" s="66" t="s">
        <v>121</v>
      </c>
    </row>
    <row r="19" spans="1:37" x14ac:dyDescent="0.35">
      <c r="A19" s="66" t="s">
        <v>122</v>
      </c>
      <c r="B19" s="12">
        <v>3.0189504491478982</v>
      </c>
      <c r="C19" s="12">
        <v>3.974011740078105</v>
      </c>
      <c r="D19" s="12">
        <v>3.4358287228276305</v>
      </c>
      <c r="E19" s="64">
        <f t="shared" si="0"/>
        <v>3.4762636373512112</v>
      </c>
      <c r="F19" s="15">
        <f t="shared" si="1"/>
        <v>0.47881285915555216</v>
      </c>
      <c r="G19" s="12">
        <v>5.8482529561611676</v>
      </c>
      <c r="H19" s="12">
        <v>5.8901116174015851</v>
      </c>
      <c r="I19" s="12">
        <v>6.4974893345839684</v>
      </c>
      <c r="J19" s="67">
        <f t="shared" si="2"/>
        <v>6.0786179693822397</v>
      </c>
      <c r="K19" s="15">
        <f t="shared" si="3"/>
        <v>0.36335650856931073</v>
      </c>
      <c r="L19" s="68">
        <f t="shared" si="4"/>
        <v>1.7575045268668557E-2</v>
      </c>
      <c r="M19" s="66" t="s">
        <v>122</v>
      </c>
      <c r="N19" s="12">
        <v>3.0189504491478982</v>
      </c>
      <c r="O19" s="12">
        <v>3.974011740078105</v>
      </c>
      <c r="P19" s="12">
        <v>3.4358287228276305</v>
      </c>
      <c r="Q19" s="28">
        <f t="shared" si="5"/>
        <v>3.4762636373512112</v>
      </c>
      <c r="R19" s="15">
        <f t="shared" si="6"/>
        <v>0.47881285915555216</v>
      </c>
      <c r="S19" s="12">
        <v>1.3259084689067966</v>
      </c>
      <c r="T19" s="12">
        <v>0.74988596624600889</v>
      </c>
      <c r="U19" s="12">
        <v>0.8699254979473926</v>
      </c>
      <c r="V19" s="64">
        <f t="shared" si="7"/>
        <v>0.98190664436673269</v>
      </c>
      <c r="W19" s="15">
        <f t="shared" si="8"/>
        <v>0.30390017071061609</v>
      </c>
      <c r="X19" s="68">
        <f t="shared" si="9"/>
        <v>3.0180110035278537E-2</v>
      </c>
      <c r="Y19" s="66" t="s">
        <v>122</v>
      </c>
      <c r="Z19" s="12">
        <v>5.8482529561611676</v>
      </c>
      <c r="AA19" s="12">
        <v>5.8901116174015851</v>
      </c>
      <c r="AB19" s="12">
        <v>6.4974893345839684</v>
      </c>
      <c r="AC19" s="67">
        <f t="shared" si="10"/>
        <v>6.0786179693822397</v>
      </c>
      <c r="AD19" s="15">
        <f t="shared" si="11"/>
        <v>0.36335650856931073</v>
      </c>
      <c r="AE19" s="12">
        <v>1.3259084689067966</v>
      </c>
      <c r="AF19" s="12">
        <v>0.74988596624600889</v>
      </c>
      <c r="AG19" s="12">
        <v>0.8699254979473926</v>
      </c>
      <c r="AH19" s="64">
        <f t="shared" si="12"/>
        <v>0.98190664436673269</v>
      </c>
      <c r="AI19" s="15">
        <f t="shared" si="13"/>
        <v>0.30390017071061609</v>
      </c>
      <c r="AJ19" s="68">
        <f t="shared" si="14"/>
        <v>3.9137687950034699E-3</v>
      </c>
      <c r="AK19" s="66" t="s">
        <v>122</v>
      </c>
    </row>
    <row r="20" spans="1:37" x14ac:dyDescent="0.35">
      <c r="A20" s="66" t="s">
        <v>123</v>
      </c>
      <c r="B20" s="12">
        <v>3.0660514970448092</v>
      </c>
      <c r="C20" s="12">
        <v>3.6668143361894785</v>
      </c>
      <c r="D20" s="12">
        <v>3.6581702665614975</v>
      </c>
      <c r="E20" s="64">
        <f t="shared" si="0"/>
        <v>3.4636786999319278</v>
      </c>
      <c r="F20" s="15">
        <f t="shared" si="1"/>
        <v>0.34438238099793816</v>
      </c>
      <c r="G20" s="12">
        <v>6.379320628285285</v>
      </c>
      <c r="H20" s="12">
        <v>5.6281513022717471</v>
      </c>
      <c r="I20" s="12">
        <v>5.8649987077121484</v>
      </c>
      <c r="J20" s="67">
        <f t="shared" si="2"/>
        <v>5.9574902127563929</v>
      </c>
      <c r="K20" s="15">
        <f t="shared" si="3"/>
        <v>0.38403105078225175</v>
      </c>
      <c r="L20" s="68">
        <f t="shared" si="4"/>
        <v>2.669329865020463E-2</v>
      </c>
      <c r="M20" s="66" t="s">
        <v>123</v>
      </c>
      <c r="N20" s="12">
        <v>3.0660514970448092</v>
      </c>
      <c r="O20" s="12">
        <v>3.6668143361894785</v>
      </c>
      <c r="P20" s="12">
        <v>3.6581702665614975</v>
      </c>
      <c r="Q20" s="28">
        <f t="shared" si="5"/>
        <v>3.4636786999319278</v>
      </c>
      <c r="R20" s="15">
        <f t="shared" si="6"/>
        <v>0.34438238099793816</v>
      </c>
      <c r="S20" s="12">
        <v>0.51538250240351602</v>
      </c>
      <c r="T20" s="12">
        <v>0.62326603488531795</v>
      </c>
      <c r="U20" s="12">
        <v>0.96765554182117841</v>
      </c>
      <c r="V20" s="64">
        <f t="shared" si="7"/>
        <v>0.70210135970333754</v>
      </c>
      <c r="W20" s="15">
        <f t="shared" si="8"/>
        <v>0.2362180811779542</v>
      </c>
      <c r="X20" s="68">
        <f t="shared" si="9"/>
        <v>2.8081855544549567E-3</v>
      </c>
      <c r="Y20" s="66" t="s">
        <v>123</v>
      </c>
      <c r="Z20" s="12">
        <v>6.379320628285285</v>
      </c>
      <c r="AA20" s="12">
        <v>5.6281513022717471</v>
      </c>
      <c r="AB20" s="12">
        <v>5.8649987077121484</v>
      </c>
      <c r="AC20" s="67">
        <f t="shared" si="10"/>
        <v>5.9574902127563929</v>
      </c>
      <c r="AD20" s="15">
        <f t="shared" si="11"/>
        <v>0.38403105078225175</v>
      </c>
      <c r="AE20" s="12">
        <v>0.51538250240351602</v>
      </c>
      <c r="AF20" s="12">
        <v>0.62326603488531795</v>
      </c>
      <c r="AG20" s="12">
        <v>0.96765554182117841</v>
      </c>
      <c r="AH20" s="64">
        <f t="shared" si="12"/>
        <v>0.70210135970333754</v>
      </c>
      <c r="AI20" s="15">
        <f t="shared" si="13"/>
        <v>0.2362180811779542</v>
      </c>
      <c r="AJ20" s="68">
        <f t="shared" si="14"/>
        <v>3.369921073593254E-3</v>
      </c>
      <c r="AK20" s="66" t="s">
        <v>123</v>
      </c>
    </row>
    <row r="21" spans="1:37" x14ac:dyDescent="0.35">
      <c r="A21" s="66" t="s">
        <v>124</v>
      </c>
      <c r="B21" s="12">
        <v>2.7699783760712542</v>
      </c>
      <c r="C21" s="12">
        <v>2.0345127571263211</v>
      </c>
      <c r="D21" s="12">
        <v>2.6898208872648963</v>
      </c>
      <c r="E21" s="64">
        <f t="shared" si="0"/>
        <v>2.498104006820824</v>
      </c>
      <c r="F21" s="15">
        <f t="shared" si="1"/>
        <v>0.40347731144132198</v>
      </c>
      <c r="G21" s="12">
        <v>6.0060258586352733</v>
      </c>
      <c r="H21" s="12">
        <v>5.5151646368370688</v>
      </c>
      <c r="I21" s="12">
        <v>5.920083826535925</v>
      </c>
      <c r="J21" s="67">
        <f t="shared" si="2"/>
        <v>5.8137581073360893</v>
      </c>
      <c r="K21" s="15">
        <f t="shared" si="3"/>
        <v>0.26213556357127182</v>
      </c>
      <c r="L21" s="68">
        <f t="shared" si="4"/>
        <v>6.1877452082382265E-4</v>
      </c>
      <c r="M21" s="66" t="s">
        <v>124</v>
      </c>
      <c r="N21" s="12">
        <v>2.7699783760712542</v>
      </c>
      <c r="O21" s="12">
        <v>2.0345127571263211</v>
      </c>
      <c r="P21" s="12">
        <v>2.6898208872648963</v>
      </c>
      <c r="Q21" s="28">
        <f t="shared" si="5"/>
        <v>2.498104006820824</v>
      </c>
      <c r="R21" s="15">
        <f t="shared" si="6"/>
        <v>0.40347731144132198</v>
      </c>
      <c r="S21" s="12">
        <v>0.52138410542485247</v>
      </c>
      <c r="T21" s="12">
        <v>0.62341337214002746</v>
      </c>
      <c r="U21" s="12">
        <v>1.1297598835799174</v>
      </c>
      <c r="V21" s="64">
        <f t="shared" si="7"/>
        <v>0.75818578704826578</v>
      </c>
      <c r="W21" s="15">
        <f t="shared" si="8"/>
        <v>0.32581125629203483</v>
      </c>
      <c r="X21" s="68">
        <f t="shared" si="9"/>
        <v>2.1279821957475933E-2</v>
      </c>
      <c r="Y21" s="66" t="s">
        <v>124</v>
      </c>
      <c r="Z21" s="12">
        <v>6.0060258586352733</v>
      </c>
      <c r="AA21" s="12">
        <v>5.5151646368370688</v>
      </c>
      <c r="AB21" s="12">
        <v>5.920083826535925</v>
      </c>
      <c r="AC21" s="67">
        <f t="shared" si="10"/>
        <v>5.8137581073360893</v>
      </c>
      <c r="AD21" s="15">
        <f t="shared" si="11"/>
        <v>0.26213556357127182</v>
      </c>
      <c r="AE21" s="12">
        <v>0.52138410542485247</v>
      </c>
      <c r="AF21" s="12">
        <v>0.62341337214002746</v>
      </c>
      <c r="AG21" s="12">
        <v>1.1297598835799174</v>
      </c>
      <c r="AH21" s="64">
        <f t="shared" si="12"/>
        <v>0.75818578704826578</v>
      </c>
      <c r="AI21" s="15">
        <f t="shared" si="13"/>
        <v>0.32581125629203483</v>
      </c>
      <c r="AJ21" s="68">
        <f t="shared" si="14"/>
        <v>1.8292648333936869E-3</v>
      </c>
      <c r="AK21" s="66" t="s">
        <v>124</v>
      </c>
    </row>
    <row r="22" spans="1:37" x14ac:dyDescent="0.35">
      <c r="A22" s="66" t="s">
        <v>125</v>
      </c>
      <c r="B22" s="12">
        <v>2.7990297488036098</v>
      </c>
      <c r="C22" s="12">
        <v>2.2149802342894707</v>
      </c>
      <c r="D22" s="12">
        <v>2.9643267812132716</v>
      </c>
      <c r="E22" s="64">
        <f t="shared" si="0"/>
        <v>2.6594455881021175</v>
      </c>
      <c r="F22" s="15">
        <f t="shared" si="1"/>
        <v>0.39369133250010918</v>
      </c>
      <c r="G22" s="12">
        <v>3.4051174244190237</v>
      </c>
      <c r="H22" s="12">
        <v>5.7701355011252904</v>
      </c>
      <c r="I22" s="12">
        <v>5.0691068454134331</v>
      </c>
      <c r="J22" s="67">
        <f t="shared" si="2"/>
        <v>4.748119923652582</v>
      </c>
      <c r="K22" s="15">
        <f t="shared" si="3"/>
        <v>1.2147436267554486</v>
      </c>
      <c r="L22" s="65">
        <f t="shared" si="4"/>
        <v>0.13363514878937843</v>
      </c>
      <c r="M22" s="66" t="s">
        <v>125</v>
      </c>
      <c r="N22" s="12">
        <v>2.7990297488036098</v>
      </c>
      <c r="O22" s="12">
        <v>2.2149802342894707</v>
      </c>
      <c r="P22" s="12">
        <v>2.9643267812132716</v>
      </c>
      <c r="Q22" s="28">
        <f t="shared" si="5"/>
        <v>2.6594455881021175</v>
      </c>
      <c r="R22" s="15">
        <f t="shared" si="6"/>
        <v>0.39369133250010918</v>
      </c>
      <c r="S22" s="12">
        <v>0.64388083036567356</v>
      </c>
      <c r="T22" s="12">
        <v>1.3120819942673498</v>
      </c>
      <c r="U22" s="12">
        <v>1.4281247285677061</v>
      </c>
      <c r="V22" s="64">
        <f t="shared" si="7"/>
        <v>1.1280291844002432</v>
      </c>
      <c r="W22" s="15">
        <f t="shared" si="8"/>
        <v>0.42328028607739659</v>
      </c>
      <c r="X22" s="65">
        <f t="shared" si="9"/>
        <v>5.1459554536122942E-2</v>
      </c>
      <c r="Y22" s="66" t="s">
        <v>125</v>
      </c>
      <c r="Z22" s="12">
        <v>3.4051174244190237</v>
      </c>
      <c r="AA22" s="12">
        <v>5.7701355011252904</v>
      </c>
      <c r="AB22" s="12">
        <v>5.0691068454134331</v>
      </c>
      <c r="AC22" s="67">
        <f t="shared" si="10"/>
        <v>4.748119923652582</v>
      </c>
      <c r="AD22" s="15">
        <f t="shared" si="11"/>
        <v>1.2147436267554486</v>
      </c>
      <c r="AE22" s="12">
        <v>0.64388083036567356</v>
      </c>
      <c r="AF22" s="12">
        <v>1.3120819942673498</v>
      </c>
      <c r="AG22" s="12">
        <v>1.4281247285677061</v>
      </c>
      <c r="AH22" s="64">
        <f t="shared" si="12"/>
        <v>1.1280291844002432</v>
      </c>
      <c r="AI22" s="15">
        <f t="shared" si="13"/>
        <v>0.42328028607739659</v>
      </c>
      <c r="AJ22" s="68">
        <f t="shared" si="14"/>
        <v>1.7828335547224364E-2</v>
      </c>
      <c r="AK22" s="66" t="s">
        <v>125</v>
      </c>
    </row>
    <row r="23" spans="1:37" x14ac:dyDescent="0.35">
      <c r="A23" s="66" t="s">
        <v>126</v>
      </c>
      <c r="B23" s="12">
        <v>2.8481803436742923</v>
      </c>
      <c r="C23" s="12">
        <v>3.7660962903431359</v>
      </c>
      <c r="D23" s="12">
        <v>3.0482492073771792</v>
      </c>
      <c r="E23" s="64">
        <f t="shared" si="0"/>
        <v>3.2208419471315359</v>
      </c>
      <c r="F23" s="15">
        <f t="shared" si="1"/>
        <v>0.48268375946283565</v>
      </c>
      <c r="G23" s="12">
        <v>5.6843554182638831</v>
      </c>
      <c r="H23" s="12">
        <v>5.6931584465055982</v>
      </c>
      <c r="I23" s="12">
        <v>5.55471082052226</v>
      </c>
      <c r="J23" s="67">
        <f t="shared" si="2"/>
        <v>5.6440748950972477</v>
      </c>
      <c r="K23" s="15">
        <f t="shared" si="3"/>
        <v>7.7516622056427398E-2</v>
      </c>
      <c r="L23" s="68">
        <f t="shared" si="4"/>
        <v>1.1811389369712341E-2</v>
      </c>
      <c r="M23" s="66" t="s">
        <v>126</v>
      </c>
      <c r="N23" s="12">
        <v>2.8481803436742923</v>
      </c>
      <c r="O23" s="12">
        <v>3.7660962903431359</v>
      </c>
      <c r="P23" s="12">
        <v>3.0482492073771792</v>
      </c>
      <c r="Q23" s="28">
        <f t="shared" si="5"/>
        <v>3.2208419471315359</v>
      </c>
      <c r="R23" s="15">
        <f t="shared" si="6"/>
        <v>0.48268375946283565</v>
      </c>
      <c r="S23" s="12">
        <v>0.6129908619412201</v>
      </c>
      <c r="T23" s="12">
        <v>0.77780521939573566</v>
      </c>
      <c r="U23" s="12">
        <v>0.73038610356466627</v>
      </c>
      <c r="V23" s="64">
        <f t="shared" si="7"/>
        <v>0.70706072830054068</v>
      </c>
      <c r="W23" s="15">
        <f t="shared" si="8"/>
        <v>8.484690892540174E-2</v>
      </c>
      <c r="X23" s="68">
        <f t="shared" si="9"/>
        <v>8.8783857760384201E-3</v>
      </c>
      <c r="Y23" s="66" t="s">
        <v>126</v>
      </c>
      <c r="Z23" s="12">
        <v>5.6843554182638831</v>
      </c>
      <c r="AA23" s="12">
        <v>5.6931584465055982</v>
      </c>
      <c r="AB23" s="12">
        <v>5.55471082052226</v>
      </c>
      <c r="AC23" s="67">
        <f t="shared" si="10"/>
        <v>5.6440748950972477</v>
      </c>
      <c r="AD23" s="15">
        <f t="shared" si="11"/>
        <v>7.7516622056427398E-2</v>
      </c>
      <c r="AE23" s="12">
        <v>0.6129908619412201</v>
      </c>
      <c r="AF23" s="12">
        <v>0.77780521939573566</v>
      </c>
      <c r="AG23" s="12">
        <v>0.73038610356466627</v>
      </c>
      <c r="AH23" s="64">
        <f t="shared" si="12"/>
        <v>0.70706072830054068</v>
      </c>
      <c r="AI23" s="15">
        <f t="shared" si="13"/>
        <v>8.484690892540174E-2</v>
      </c>
      <c r="AJ23" s="68">
        <f t="shared" si="14"/>
        <v>2.1339681454581898E-4</v>
      </c>
      <c r="AK23" s="66" t="s">
        <v>126</v>
      </c>
    </row>
    <row r="24" spans="1:37" x14ac:dyDescent="0.35">
      <c r="A24" s="66" t="s">
        <v>127</v>
      </c>
      <c r="B24" s="12">
        <v>2.2271164915146251</v>
      </c>
      <c r="C24" s="12">
        <v>2.8160662613877085</v>
      </c>
      <c r="D24" s="12">
        <v>2.2287183494562561</v>
      </c>
      <c r="E24" s="64">
        <f t="shared" si="0"/>
        <v>2.4239670341195301</v>
      </c>
      <c r="F24" s="15">
        <f t="shared" si="1"/>
        <v>0.33956883618117861</v>
      </c>
      <c r="G24" s="12">
        <v>3.6132580460000265</v>
      </c>
      <c r="H24" s="12">
        <v>3.6201994313403554</v>
      </c>
      <c r="I24" s="12">
        <v>3.6196654786218678</v>
      </c>
      <c r="J24" s="67">
        <f t="shared" si="2"/>
        <v>3.6177076519874163</v>
      </c>
      <c r="K24" s="15">
        <f t="shared" si="3"/>
        <v>3.8627090828404439E-3</v>
      </c>
      <c r="L24" s="68">
        <f t="shared" si="4"/>
        <v>2.5612819380009345E-2</v>
      </c>
      <c r="M24" s="66" t="s">
        <v>127</v>
      </c>
      <c r="N24" s="12">
        <v>2.2271164915146251</v>
      </c>
      <c r="O24" s="12">
        <v>2.8160662613877085</v>
      </c>
      <c r="P24" s="12">
        <v>2.2287183494562561</v>
      </c>
      <c r="Q24" s="28">
        <f t="shared" si="5"/>
        <v>2.4239670341195301</v>
      </c>
      <c r="R24" s="15">
        <f t="shared" si="6"/>
        <v>0.33956883618117861</v>
      </c>
      <c r="S24" s="12">
        <v>1.1138039366544847</v>
      </c>
      <c r="T24" s="12">
        <v>1.2998012438289412</v>
      </c>
      <c r="U24" s="12">
        <v>0.54138616400589856</v>
      </c>
      <c r="V24" s="64">
        <f t="shared" si="7"/>
        <v>0.98499711482977492</v>
      </c>
      <c r="W24" s="15">
        <f t="shared" si="8"/>
        <v>0.39527427988320302</v>
      </c>
      <c r="X24" s="68">
        <f t="shared" si="9"/>
        <v>1.3695534334792522E-2</v>
      </c>
      <c r="Y24" s="66" t="s">
        <v>127</v>
      </c>
      <c r="Z24" s="12">
        <v>3.6132580460000265</v>
      </c>
      <c r="AA24" s="12">
        <v>3.6201994313403554</v>
      </c>
      <c r="AB24" s="12">
        <v>3.6196654786218678</v>
      </c>
      <c r="AC24" s="67">
        <f t="shared" si="10"/>
        <v>3.6177076519874163</v>
      </c>
      <c r="AD24" s="15">
        <f t="shared" si="11"/>
        <v>3.8627090828404439E-3</v>
      </c>
      <c r="AE24" s="12">
        <v>1.1138039366544847</v>
      </c>
      <c r="AF24" s="12">
        <v>1.2998012438289412</v>
      </c>
      <c r="AG24" s="12">
        <v>0.54138616400589856</v>
      </c>
      <c r="AH24" s="64">
        <f t="shared" si="12"/>
        <v>0.98499711482977492</v>
      </c>
      <c r="AI24" s="15">
        <f t="shared" si="13"/>
        <v>0.39527427988320302</v>
      </c>
      <c r="AJ24" s="68">
        <f t="shared" si="14"/>
        <v>7.4619385535526018E-3</v>
      </c>
      <c r="AK24" s="66" t="s">
        <v>127</v>
      </c>
    </row>
    <row r="25" spans="1:37" x14ac:dyDescent="0.35">
      <c r="A25" s="66" t="s">
        <v>128</v>
      </c>
      <c r="B25" s="12">
        <v>3.8121953205194758</v>
      </c>
      <c r="C25" s="12">
        <v>3.5752792271538585</v>
      </c>
      <c r="D25" s="12">
        <v>2.5733395304839943</v>
      </c>
      <c r="E25" s="64">
        <f t="shared" si="0"/>
        <v>3.3202713593857762</v>
      </c>
      <c r="F25" s="15">
        <f t="shared" si="1"/>
        <v>0.65761894482582051</v>
      </c>
      <c r="G25" s="12">
        <v>5.7187212739360529</v>
      </c>
      <c r="H25" s="12">
        <v>5.7385360659367359</v>
      </c>
      <c r="I25" s="12">
        <v>5.7092446342835528</v>
      </c>
      <c r="J25" s="67">
        <f t="shared" si="2"/>
        <v>5.7221673247187814</v>
      </c>
      <c r="K25" s="15">
        <f t="shared" si="3"/>
        <v>1.4946686641899212E-2</v>
      </c>
      <c r="L25" s="68">
        <f t="shared" si="4"/>
        <v>2.3447978858648348E-2</v>
      </c>
      <c r="M25" s="66" t="s">
        <v>128</v>
      </c>
      <c r="N25" s="12">
        <v>3.8121953205194758</v>
      </c>
      <c r="O25" s="12">
        <v>3.5752792271538585</v>
      </c>
      <c r="P25" s="12">
        <v>2.5733395304839943</v>
      </c>
      <c r="Q25" s="28">
        <f t="shared" si="5"/>
        <v>3.3202713593857762</v>
      </c>
      <c r="R25" s="15">
        <f t="shared" si="6"/>
        <v>0.65761894482582051</v>
      </c>
      <c r="S25" s="12">
        <v>0.57814049271603996</v>
      </c>
      <c r="T25" s="12">
        <v>0.99755930135001158</v>
      </c>
      <c r="U25" s="12">
        <v>1.2342307985660896</v>
      </c>
      <c r="V25" s="64">
        <f t="shared" si="7"/>
        <v>0.93664353087738039</v>
      </c>
      <c r="W25" s="15">
        <f t="shared" si="8"/>
        <v>0.33225994443629325</v>
      </c>
      <c r="X25" s="65">
        <f t="shared" si="9"/>
        <v>5.0263629188236313E-2</v>
      </c>
      <c r="Y25" s="66" t="s">
        <v>128</v>
      </c>
      <c r="Z25" s="12">
        <v>5.7187212739360529</v>
      </c>
      <c r="AA25" s="12">
        <v>5.7385360659367359</v>
      </c>
      <c r="AB25" s="12">
        <v>5.7092446342835528</v>
      </c>
      <c r="AC25" s="67">
        <f t="shared" si="10"/>
        <v>5.7221673247187814</v>
      </c>
      <c r="AD25" s="15">
        <f t="shared" si="11"/>
        <v>1.4946686641899212E-2</v>
      </c>
      <c r="AE25" s="12">
        <v>0.57814049271603996</v>
      </c>
      <c r="AF25" s="12">
        <v>0.99755930135001158</v>
      </c>
      <c r="AG25" s="12">
        <v>1.2342307985660896</v>
      </c>
      <c r="AH25" s="64">
        <f t="shared" si="12"/>
        <v>0.93664353087738039</v>
      </c>
      <c r="AI25" s="15">
        <f t="shared" si="13"/>
        <v>0.33225994443629325</v>
      </c>
      <c r="AJ25" s="68">
        <f t="shared" si="14"/>
        <v>1.6295902379815858E-3</v>
      </c>
      <c r="AK25" s="66" t="s">
        <v>128</v>
      </c>
    </row>
    <row r="26" spans="1:37" x14ac:dyDescent="0.35">
      <c r="A26" s="66" t="s">
        <v>129</v>
      </c>
      <c r="B26" s="12">
        <v>2.9965869551677344</v>
      </c>
      <c r="C26" s="12">
        <v>3.4427763221886543</v>
      </c>
      <c r="D26" s="12">
        <v>3.192771385025182</v>
      </c>
      <c r="E26" s="64">
        <f t="shared" si="0"/>
        <v>3.2107115541271902</v>
      </c>
      <c r="F26" s="15">
        <f t="shared" si="1"/>
        <v>0.22363502646318345</v>
      </c>
      <c r="G26" s="12">
        <v>6.0513360943838297</v>
      </c>
      <c r="H26" s="12">
        <v>6.0964758845011664</v>
      </c>
      <c r="I26" s="12">
        <v>6.152900622147838</v>
      </c>
      <c r="J26" s="67">
        <f t="shared" si="2"/>
        <v>6.1002375336776113</v>
      </c>
      <c r="K26" s="15">
        <f t="shared" si="3"/>
        <v>5.0886646857269818E-2</v>
      </c>
      <c r="L26" s="68">
        <f t="shared" si="4"/>
        <v>1.7499733933705435E-3</v>
      </c>
      <c r="M26" s="66" t="s">
        <v>129</v>
      </c>
      <c r="N26" s="12">
        <v>2.9965869551677344</v>
      </c>
      <c r="O26" s="12">
        <v>3.4427763221886543</v>
      </c>
      <c r="P26" s="12">
        <v>3.192771385025182</v>
      </c>
      <c r="Q26" s="28">
        <f t="shared" si="5"/>
        <v>3.2107115541271902</v>
      </c>
      <c r="R26" s="15">
        <f t="shared" si="6"/>
        <v>0.22363502646318345</v>
      </c>
      <c r="S26" s="12">
        <v>0.48891005578990337</v>
      </c>
      <c r="T26" s="12">
        <v>0.58212001632875221</v>
      </c>
      <c r="U26" s="12">
        <v>0.44944890461287246</v>
      </c>
      <c r="V26" s="64">
        <f t="shared" si="7"/>
        <v>0.506826325577176</v>
      </c>
      <c r="W26" s="15">
        <f t="shared" si="8"/>
        <v>6.8125989998675307E-2</v>
      </c>
      <c r="X26" s="68">
        <f t="shared" si="9"/>
        <v>1.4701074213576866E-3</v>
      </c>
      <c r="Y26" s="66" t="s">
        <v>129</v>
      </c>
      <c r="Z26" s="12">
        <v>6.0513360943838297</v>
      </c>
      <c r="AA26" s="12">
        <v>6.0964758845011664</v>
      </c>
      <c r="AB26" s="12">
        <v>6.152900622147838</v>
      </c>
      <c r="AC26" s="67">
        <f t="shared" si="10"/>
        <v>6.1002375336776113</v>
      </c>
      <c r="AD26" s="15">
        <f t="shared" si="11"/>
        <v>5.0886646857269818E-2</v>
      </c>
      <c r="AE26" s="12">
        <v>0.48891005578990337</v>
      </c>
      <c r="AF26" s="12">
        <v>0.58212001632875221</v>
      </c>
      <c r="AG26" s="12">
        <v>0.44944890461287246</v>
      </c>
      <c r="AH26" s="64">
        <f t="shared" si="12"/>
        <v>0.506826325577176</v>
      </c>
      <c r="AI26" s="15">
        <f t="shared" si="13"/>
        <v>6.8125989998675307E-2</v>
      </c>
      <c r="AJ26" s="68">
        <f t="shared" si="14"/>
        <v>1.0289802565225497E-4</v>
      </c>
      <c r="AK26" s="66" t="s">
        <v>129</v>
      </c>
    </row>
    <row r="27" spans="1:37" x14ac:dyDescent="0.35">
      <c r="A27" s="66" t="s">
        <v>130</v>
      </c>
      <c r="B27" s="12">
        <v>4.0990696336042101</v>
      </c>
      <c r="C27" s="12">
        <v>3.1665355423425305</v>
      </c>
      <c r="D27" s="12">
        <v>3.1427333959839827</v>
      </c>
      <c r="E27" s="64">
        <f t="shared" si="0"/>
        <v>3.4694461906435747</v>
      </c>
      <c r="F27" s="15">
        <f t="shared" si="1"/>
        <v>0.54539975750546554</v>
      </c>
      <c r="G27" s="12">
        <v>5.7745682675020085</v>
      </c>
      <c r="H27" s="12">
        <v>5.8213224636911161</v>
      </c>
      <c r="I27" s="12">
        <v>4.9882476952306467</v>
      </c>
      <c r="J27" s="67">
        <f t="shared" si="2"/>
        <v>5.5280461421412568</v>
      </c>
      <c r="K27" s="15">
        <f t="shared" si="3"/>
        <v>0.46806330894511766</v>
      </c>
      <c r="L27" s="68">
        <f t="shared" si="4"/>
        <v>2.0864923109340724E-2</v>
      </c>
      <c r="M27" s="66" t="s">
        <v>130</v>
      </c>
      <c r="N27" s="12">
        <v>4.0990696336042101</v>
      </c>
      <c r="O27" s="12">
        <v>3.1665355423425305</v>
      </c>
      <c r="P27" s="12">
        <v>3.1427333959839827</v>
      </c>
      <c r="Q27" s="28">
        <f t="shared" si="5"/>
        <v>3.4694461906435747</v>
      </c>
      <c r="R27" s="15">
        <f t="shared" si="6"/>
        <v>0.54539975750546554</v>
      </c>
      <c r="S27" s="12">
        <v>0.52891744933267426</v>
      </c>
      <c r="T27" s="12">
        <v>0.57517124496857575</v>
      </c>
      <c r="U27" s="12">
        <v>0.91942659416707873</v>
      </c>
      <c r="V27" s="64">
        <f t="shared" si="7"/>
        <v>0.67450509615610965</v>
      </c>
      <c r="W27" s="15">
        <f t="shared" si="8"/>
        <v>0.213365317105744</v>
      </c>
      <c r="X27" s="68">
        <f t="shared" si="9"/>
        <v>2.0057562407327298E-2</v>
      </c>
      <c r="Y27" s="66" t="s">
        <v>130</v>
      </c>
      <c r="Z27" s="12">
        <v>5.7745682675020085</v>
      </c>
      <c r="AA27" s="12">
        <v>5.8213224636911161</v>
      </c>
      <c r="AB27" s="12">
        <v>4.9882476952306467</v>
      </c>
      <c r="AC27" s="67">
        <f t="shared" si="10"/>
        <v>5.5280461421412568</v>
      </c>
      <c r="AD27" s="15">
        <f t="shared" si="11"/>
        <v>0.46806330894511766</v>
      </c>
      <c r="AE27" s="12">
        <v>0.52891744933267426</v>
      </c>
      <c r="AF27" s="12">
        <v>0.57517124496857575</v>
      </c>
      <c r="AG27" s="12">
        <v>0.91942659416707873</v>
      </c>
      <c r="AH27" s="64">
        <f t="shared" si="12"/>
        <v>0.67450509615610965</v>
      </c>
      <c r="AI27" s="15">
        <f t="shared" si="13"/>
        <v>0.213365317105744</v>
      </c>
      <c r="AJ27" s="68">
        <f t="shared" si="14"/>
        <v>6.4717255872332423E-3</v>
      </c>
      <c r="AK27" s="66" t="s">
        <v>130</v>
      </c>
    </row>
    <row r="28" spans="1:37" x14ac:dyDescent="0.35">
      <c r="A28" s="66" t="s">
        <v>131</v>
      </c>
      <c r="B28" s="12">
        <v>3.0162769452028986</v>
      </c>
      <c r="C28" s="12">
        <v>2.5211328910608004</v>
      </c>
      <c r="D28" s="12">
        <v>3.0565623342233352</v>
      </c>
      <c r="E28" s="64">
        <f t="shared" si="0"/>
        <v>2.8646573901623444</v>
      </c>
      <c r="F28" s="15">
        <f t="shared" si="1"/>
        <v>0.29818205723074148</v>
      </c>
      <c r="G28" s="12">
        <v>5.1155128807061514</v>
      </c>
      <c r="H28" s="12">
        <v>5.2964309336177235</v>
      </c>
      <c r="I28" s="12">
        <v>5.2898387778436176</v>
      </c>
      <c r="J28" s="67">
        <f t="shared" si="2"/>
        <v>5.2339275307224975</v>
      </c>
      <c r="K28" s="15">
        <f t="shared" si="3"/>
        <v>0.10260305128653739</v>
      </c>
      <c r="L28" s="68">
        <f t="shared" si="4"/>
        <v>7.5231074375796672E-3</v>
      </c>
      <c r="M28" s="66" t="s">
        <v>131</v>
      </c>
      <c r="N28" s="12">
        <v>3.0162769452028986</v>
      </c>
      <c r="O28" s="12">
        <v>2.5211328910608004</v>
      </c>
      <c r="P28" s="12">
        <v>3.0565623342233352</v>
      </c>
      <c r="Q28" s="28">
        <f t="shared" si="5"/>
        <v>2.8646573901623444</v>
      </c>
      <c r="R28" s="15">
        <f t="shared" si="6"/>
        <v>0.29818205723074148</v>
      </c>
      <c r="S28" s="12">
        <v>0.80546039655351398</v>
      </c>
      <c r="T28" s="12">
        <v>1.0112114606041731</v>
      </c>
      <c r="U28" s="12">
        <v>1.0693449600332192</v>
      </c>
      <c r="V28" s="64">
        <f t="shared" si="7"/>
        <v>0.96200560573030203</v>
      </c>
      <c r="W28" s="15">
        <f t="shared" si="8"/>
        <v>0.13865308444502786</v>
      </c>
      <c r="X28" s="68">
        <f t="shared" si="9"/>
        <v>1.1597478821239406E-2</v>
      </c>
      <c r="Y28" s="66" t="s">
        <v>131</v>
      </c>
      <c r="Z28" s="12">
        <v>5.1155128807061514</v>
      </c>
      <c r="AA28" s="12">
        <v>5.2964309336177235</v>
      </c>
      <c r="AB28" s="12">
        <v>5.2898387778436176</v>
      </c>
      <c r="AC28" s="67">
        <f t="shared" si="10"/>
        <v>5.2339275307224975</v>
      </c>
      <c r="AD28" s="15">
        <f t="shared" si="11"/>
        <v>0.10260305128653739</v>
      </c>
      <c r="AE28" s="12">
        <v>0.80546039655351398</v>
      </c>
      <c r="AF28" s="12">
        <v>1.0112114606041731</v>
      </c>
      <c r="AG28" s="12">
        <v>1.0693449600332192</v>
      </c>
      <c r="AH28" s="64">
        <f t="shared" si="12"/>
        <v>0.96200560573030203</v>
      </c>
      <c r="AI28" s="15">
        <f t="shared" si="13"/>
        <v>0.13865308444502786</v>
      </c>
      <c r="AJ28" s="68">
        <f t="shared" si="14"/>
        <v>3.9045882585893261E-5</v>
      </c>
      <c r="AK28" s="66" t="s">
        <v>131</v>
      </c>
    </row>
    <row r="29" spans="1:37" x14ac:dyDescent="0.35">
      <c r="A29" s="66" t="s">
        <v>132</v>
      </c>
      <c r="B29" s="12">
        <v>3.4335937564607297</v>
      </c>
      <c r="C29" s="12">
        <v>3.9496251880675448</v>
      </c>
      <c r="D29" s="12">
        <v>3.3931639434431018</v>
      </c>
      <c r="E29" s="64">
        <f t="shared" si="0"/>
        <v>3.5921276293237923</v>
      </c>
      <c r="F29" s="15">
        <f t="shared" si="1"/>
        <v>0.31026121386013961</v>
      </c>
      <c r="G29" s="12">
        <v>5.4256819040534205</v>
      </c>
      <c r="H29" s="12">
        <v>5.9350976416918186</v>
      </c>
      <c r="I29" s="12">
        <v>5.6939888942958667</v>
      </c>
      <c r="J29" s="67">
        <f t="shared" si="2"/>
        <v>5.6849228133470353</v>
      </c>
      <c r="K29" s="15">
        <f t="shared" si="3"/>
        <v>0.25482885198942129</v>
      </c>
      <c r="L29" s="68">
        <f t="shared" si="4"/>
        <v>2.4619418026350804E-3</v>
      </c>
      <c r="M29" s="66" t="s">
        <v>132</v>
      </c>
      <c r="N29" s="12">
        <v>3.4335937564607297</v>
      </c>
      <c r="O29" s="12">
        <v>3.9496251880675448</v>
      </c>
      <c r="P29" s="12">
        <v>3.3931639434431018</v>
      </c>
      <c r="Q29" s="28">
        <f t="shared" si="5"/>
        <v>3.5921276293237923</v>
      </c>
      <c r="R29" s="15">
        <f t="shared" si="6"/>
        <v>0.31026121386013961</v>
      </c>
      <c r="S29" s="12">
        <v>0.497880034917072</v>
      </c>
      <c r="T29" s="12">
        <v>0.65307394937024577</v>
      </c>
      <c r="U29" s="12">
        <v>0.83476742736001996</v>
      </c>
      <c r="V29" s="64">
        <f t="shared" si="7"/>
        <v>0.66190713721577932</v>
      </c>
      <c r="W29" s="15">
        <f t="shared" si="8"/>
        <v>0.16861731139591812</v>
      </c>
      <c r="X29" s="68">
        <f t="shared" si="9"/>
        <v>5.2475445322315815E-3</v>
      </c>
      <c r="Y29" s="66" t="s">
        <v>132</v>
      </c>
      <c r="Z29" s="12">
        <v>5.4256819040534205</v>
      </c>
      <c r="AA29" s="12">
        <v>5.9350976416918186</v>
      </c>
      <c r="AB29" s="12">
        <v>5.6939888942958667</v>
      </c>
      <c r="AC29" s="67">
        <f t="shared" si="10"/>
        <v>5.6849228133470353</v>
      </c>
      <c r="AD29" s="15">
        <f t="shared" si="11"/>
        <v>0.25482885198942129</v>
      </c>
      <c r="AE29" s="12">
        <v>0.497880034917072</v>
      </c>
      <c r="AF29" s="12">
        <v>0.65307394937024577</v>
      </c>
      <c r="AG29" s="12">
        <v>0.83476742736001996</v>
      </c>
      <c r="AH29" s="64">
        <f t="shared" si="12"/>
        <v>0.66190713721577932</v>
      </c>
      <c r="AI29" s="15">
        <f t="shared" si="13"/>
        <v>0.16861731139591812</v>
      </c>
      <c r="AJ29" s="68">
        <f t="shared" si="14"/>
        <v>6.7955876948807409E-4</v>
      </c>
      <c r="AK29" s="66" t="s">
        <v>132</v>
      </c>
    </row>
    <row r="30" spans="1:37" x14ac:dyDescent="0.35">
      <c r="A30" s="66" t="s">
        <v>133</v>
      </c>
      <c r="B30" s="12">
        <v>5.79252571465699</v>
      </c>
      <c r="C30" s="12">
        <v>5.2925624685630215</v>
      </c>
      <c r="D30" s="12">
        <v>6.4521688521245819</v>
      </c>
      <c r="E30" s="64">
        <f t="shared" si="0"/>
        <v>5.8457523451148647</v>
      </c>
      <c r="F30" s="15">
        <f t="shared" si="1"/>
        <v>0.58163265627164074</v>
      </c>
      <c r="G30" s="12">
        <v>4.3587092141879396</v>
      </c>
      <c r="H30" s="12">
        <v>10.846115980428756</v>
      </c>
      <c r="I30" s="12">
        <v>9.4739705330113289</v>
      </c>
      <c r="J30" s="67">
        <f t="shared" si="2"/>
        <v>8.2262652425426754</v>
      </c>
      <c r="K30" s="15">
        <f t="shared" si="3"/>
        <v>3.4189454524113709</v>
      </c>
      <c r="L30" s="65">
        <f t="shared" si="4"/>
        <v>0.36400124292845437</v>
      </c>
      <c r="M30" s="66" t="s">
        <v>133</v>
      </c>
      <c r="N30" s="12">
        <v>5.79252571465699</v>
      </c>
      <c r="O30" s="12">
        <v>5.2925624685630215</v>
      </c>
      <c r="P30" s="12">
        <v>6.4521688521245819</v>
      </c>
      <c r="Q30" s="28">
        <f t="shared" si="5"/>
        <v>5.8457523451148647</v>
      </c>
      <c r="R30" s="15">
        <f t="shared" si="6"/>
        <v>0.58163265627164074</v>
      </c>
      <c r="S30" s="12">
        <v>1.3678170547830457</v>
      </c>
      <c r="T30" s="12">
        <v>1.5407103367398225</v>
      </c>
      <c r="U30" s="12">
        <v>0.78681521192829629</v>
      </c>
      <c r="V30" s="64">
        <f t="shared" si="7"/>
        <v>1.231780867817055</v>
      </c>
      <c r="W30" s="15">
        <f t="shared" si="8"/>
        <v>0.39492891503007299</v>
      </c>
      <c r="X30" s="68">
        <f t="shared" si="9"/>
        <v>1.443463827479787E-2</v>
      </c>
      <c r="Y30" s="66" t="s">
        <v>133</v>
      </c>
      <c r="Z30" s="12">
        <v>4.3587092141879396</v>
      </c>
      <c r="AA30" s="12">
        <v>10.846115980428756</v>
      </c>
      <c r="AB30" s="12">
        <v>9.4739705330113289</v>
      </c>
      <c r="AC30" s="67">
        <f t="shared" si="10"/>
        <v>8.2262652425426754</v>
      </c>
      <c r="AD30" s="15">
        <f t="shared" si="11"/>
        <v>3.4189454524113709</v>
      </c>
      <c r="AE30" s="12">
        <v>1.3678170547830457</v>
      </c>
      <c r="AF30" s="12">
        <v>1.5407103367398225</v>
      </c>
      <c r="AG30" s="12">
        <v>0.78681521192829629</v>
      </c>
      <c r="AH30" s="64">
        <f t="shared" si="12"/>
        <v>1.231780867817055</v>
      </c>
      <c r="AI30" s="15">
        <f t="shared" si="13"/>
        <v>0.39492891503007299</v>
      </c>
      <c r="AJ30" s="65">
        <f t="shared" si="14"/>
        <v>7.3565165925326803E-2</v>
      </c>
      <c r="AK30" s="66" t="s">
        <v>133</v>
      </c>
    </row>
    <row r="31" spans="1:37" x14ac:dyDescent="0.35">
      <c r="A31" s="66" t="s">
        <v>134</v>
      </c>
      <c r="B31" s="12">
        <v>1.6908980178634128</v>
      </c>
      <c r="C31" s="12">
        <v>2.1802736870958985</v>
      </c>
      <c r="D31" s="12">
        <v>2.2403197814802529</v>
      </c>
      <c r="E31" s="64">
        <f t="shared" si="0"/>
        <v>2.0371638288131879</v>
      </c>
      <c r="F31" s="15">
        <f t="shared" si="1"/>
        <v>0.30137417314234455</v>
      </c>
      <c r="G31" s="12">
        <v>2.1856781636940843</v>
      </c>
      <c r="H31" s="12">
        <v>4.6565753185295664</v>
      </c>
      <c r="I31" s="12">
        <v>4.3533424963687111</v>
      </c>
      <c r="J31" s="67">
        <f t="shared" si="2"/>
        <v>3.7318653261974539</v>
      </c>
      <c r="K31" s="15">
        <f t="shared" si="3"/>
        <v>1.3475936302263281</v>
      </c>
      <c r="L31" s="65">
        <f t="shared" si="4"/>
        <v>0.10853498686205065</v>
      </c>
      <c r="M31" s="66" t="s">
        <v>134</v>
      </c>
      <c r="N31" s="12">
        <v>1.6908980178634128</v>
      </c>
      <c r="O31" s="12">
        <v>2.1802736870958985</v>
      </c>
      <c r="P31" s="12">
        <v>2.2403197814802529</v>
      </c>
      <c r="Q31" s="28">
        <f t="shared" si="5"/>
        <v>2.0371638288131879</v>
      </c>
      <c r="R31" s="15">
        <f t="shared" si="6"/>
        <v>0.30137417314234455</v>
      </c>
      <c r="S31" s="12">
        <v>1.4310730540769883</v>
      </c>
      <c r="T31" s="12">
        <v>1.5321299082002622</v>
      </c>
      <c r="U31" s="12">
        <v>0.72629792486307176</v>
      </c>
      <c r="V31" s="64">
        <f t="shared" si="7"/>
        <v>1.2298336290467742</v>
      </c>
      <c r="W31" s="15">
        <f t="shared" si="8"/>
        <v>0.43899234159852474</v>
      </c>
      <c r="X31" s="65">
        <f t="shared" si="9"/>
        <v>0.16131236079834643</v>
      </c>
      <c r="Y31" s="66" t="s">
        <v>134</v>
      </c>
      <c r="Z31" s="12">
        <v>2.1856781636940843</v>
      </c>
      <c r="AA31" s="12">
        <v>4.6565753185295664</v>
      </c>
      <c r="AB31" s="12">
        <v>4.3533424963687111</v>
      </c>
      <c r="AC31" s="67">
        <f t="shared" si="10"/>
        <v>3.7318653261974539</v>
      </c>
      <c r="AD31" s="15">
        <f t="shared" si="11"/>
        <v>1.3475936302263281</v>
      </c>
      <c r="AE31" s="12">
        <v>1.4310730540769883</v>
      </c>
      <c r="AF31" s="12">
        <v>1.5321299082002622</v>
      </c>
      <c r="AG31" s="12">
        <v>0.72629792486307176</v>
      </c>
      <c r="AH31" s="64">
        <f t="shared" si="12"/>
        <v>1.2298336290467742</v>
      </c>
      <c r="AI31" s="15">
        <f t="shared" si="13"/>
        <v>0.43899234159852474</v>
      </c>
      <c r="AJ31" s="65">
        <f t="shared" si="14"/>
        <v>0.10579048242374256</v>
      </c>
      <c r="AK31" s="66" t="s">
        <v>134</v>
      </c>
    </row>
    <row r="32" spans="1:37" x14ac:dyDescent="0.35">
      <c r="A32" s="66" t="s">
        <v>135</v>
      </c>
      <c r="B32" s="12">
        <v>2.3927868663220946</v>
      </c>
      <c r="C32" s="12">
        <v>2.767595053244496</v>
      </c>
      <c r="D32" s="12">
        <v>3.0640212999359759</v>
      </c>
      <c r="E32" s="64">
        <f t="shared" si="0"/>
        <v>2.7414677398341887</v>
      </c>
      <c r="F32" s="15">
        <f t="shared" si="1"/>
        <v>0.33637909209219191</v>
      </c>
      <c r="G32" s="12">
        <v>3.765182041991328</v>
      </c>
      <c r="H32" s="12">
        <v>4.6865257929933692</v>
      </c>
      <c r="I32" s="12">
        <v>5.0684594747699316</v>
      </c>
      <c r="J32" s="67">
        <f t="shared" si="2"/>
        <v>4.5067224365848766</v>
      </c>
      <c r="K32" s="15">
        <f t="shared" si="3"/>
        <v>0.66998503858617164</v>
      </c>
      <c r="L32" s="68">
        <f t="shared" si="4"/>
        <v>1.2345352921326644E-2</v>
      </c>
      <c r="M32" s="66" t="s">
        <v>135</v>
      </c>
      <c r="N32" s="12">
        <v>2.3927868663220946</v>
      </c>
      <c r="O32" s="12">
        <v>2.767595053244496</v>
      </c>
      <c r="P32" s="12">
        <v>3.0640212999359759</v>
      </c>
      <c r="Q32" s="28">
        <f t="shared" si="5"/>
        <v>2.7414677398341887</v>
      </c>
      <c r="R32" s="15">
        <f t="shared" si="6"/>
        <v>0.33637909209219191</v>
      </c>
      <c r="S32" s="12">
        <v>0.61150141232708044</v>
      </c>
      <c r="T32" s="12">
        <v>0.66719779821829506</v>
      </c>
      <c r="U32" s="12">
        <v>1.1488375461722315</v>
      </c>
      <c r="V32" s="64">
        <f t="shared" si="7"/>
        <v>0.8091789189058689</v>
      </c>
      <c r="W32" s="15">
        <f t="shared" si="8"/>
        <v>0.29546828790529839</v>
      </c>
      <c r="X32" s="68">
        <f t="shared" si="9"/>
        <v>2.2845336557645078E-3</v>
      </c>
      <c r="Y32" s="66" t="s">
        <v>135</v>
      </c>
      <c r="Z32" s="12">
        <v>3.765182041991328</v>
      </c>
      <c r="AA32" s="12">
        <v>4.6865257929933692</v>
      </c>
      <c r="AB32" s="12">
        <v>5.0684594747699316</v>
      </c>
      <c r="AC32" s="67">
        <f t="shared" si="10"/>
        <v>4.5067224365848766</v>
      </c>
      <c r="AD32" s="15">
        <f t="shared" si="11"/>
        <v>0.66998503858617164</v>
      </c>
      <c r="AE32" s="12">
        <v>0.61150141232708044</v>
      </c>
      <c r="AF32" s="12">
        <v>0.66719779821829506</v>
      </c>
      <c r="AG32" s="12">
        <v>1.1488375461722315</v>
      </c>
      <c r="AH32" s="64">
        <f t="shared" si="12"/>
        <v>0.8091789189058689</v>
      </c>
      <c r="AI32" s="15">
        <f t="shared" si="13"/>
        <v>0.29546828790529839</v>
      </c>
      <c r="AJ32" s="68">
        <f t="shared" si="14"/>
        <v>5.4248225081792003E-3</v>
      </c>
      <c r="AK32" s="66" t="s">
        <v>135</v>
      </c>
    </row>
    <row r="33" spans="1:37" x14ac:dyDescent="0.35">
      <c r="A33" s="66" t="s">
        <v>136</v>
      </c>
      <c r="B33" s="12">
        <v>2.8489953309198275</v>
      </c>
      <c r="C33" s="12">
        <v>3.3758051782337333</v>
      </c>
      <c r="D33" s="12">
        <v>3.8373635326198685</v>
      </c>
      <c r="E33" s="64">
        <f t="shared" si="0"/>
        <v>3.3540546805911426</v>
      </c>
      <c r="F33" s="15">
        <f t="shared" si="1"/>
        <v>0.494542959351078</v>
      </c>
      <c r="G33" s="12">
        <v>7.3292762267757521</v>
      </c>
      <c r="H33" s="12">
        <v>7.523111497502212</v>
      </c>
      <c r="I33" s="12">
        <v>6.7871132170705541</v>
      </c>
      <c r="J33" s="67">
        <f t="shared" si="2"/>
        <v>7.2131669804495067</v>
      </c>
      <c r="K33" s="15">
        <f t="shared" si="3"/>
        <v>0.381489691880955</v>
      </c>
      <c r="L33" s="68">
        <f t="shared" si="4"/>
        <v>1.4193961445703158E-2</v>
      </c>
      <c r="M33" s="66" t="s">
        <v>136</v>
      </c>
      <c r="N33" s="12">
        <v>2.8489953309198275</v>
      </c>
      <c r="O33" s="12">
        <v>3.3758051782337333</v>
      </c>
      <c r="P33" s="12">
        <v>3.8373635326198685</v>
      </c>
      <c r="Q33" s="28">
        <f t="shared" si="5"/>
        <v>3.3540546805911426</v>
      </c>
      <c r="R33" s="15">
        <f t="shared" si="6"/>
        <v>0.494542959351078</v>
      </c>
      <c r="S33" s="12">
        <v>0.52432850513289275</v>
      </c>
      <c r="T33" s="12">
        <v>0.57038391224862894</v>
      </c>
      <c r="U33" s="12">
        <v>0.8948811700182816</v>
      </c>
      <c r="V33" s="64">
        <f t="shared" si="7"/>
        <v>0.66319786246660106</v>
      </c>
      <c r="W33" s="15">
        <f t="shared" si="8"/>
        <v>0.20196074217459684</v>
      </c>
      <c r="X33" s="68">
        <f t="shared" si="9"/>
        <v>4.8111618493305221E-3</v>
      </c>
      <c r="Y33" s="66" t="s">
        <v>136</v>
      </c>
      <c r="Z33" s="12">
        <v>7.3292762267757521</v>
      </c>
      <c r="AA33" s="12">
        <v>7.523111497502212</v>
      </c>
      <c r="AB33" s="12">
        <v>6.7871132170705541</v>
      </c>
      <c r="AC33" s="67">
        <f t="shared" si="10"/>
        <v>7.2131669804495067</v>
      </c>
      <c r="AD33" s="15">
        <f t="shared" si="11"/>
        <v>0.381489691880955</v>
      </c>
      <c r="AE33" s="12">
        <v>0.52432850513289275</v>
      </c>
      <c r="AF33" s="12">
        <v>0.57038391224862894</v>
      </c>
      <c r="AG33" s="12">
        <v>0.8948811700182816</v>
      </c>
      <c r="AH33" s="64">
        <f t="shared" si="12"/>
        <v>0.66319786246660106</v>
      </c>
      <c r="AI33" s="15">
        <f t="shared" si="13"/>
        <v>0.20196074217459684</v>
      </c>
      <c r="AJ33" s="68">
        <f t="shared" si="14"/>
        <v>2.5535666453259179E-3</v>
      </c>
      <c r="AK33" s="66" t="s">
        <v>136</v>
      </c>
    </row>
    <row r="34" spans="1:37" x14ac:dyDescent="0.35">
      <c r="A34" s="66" t="s">
        <v>137</v>
      </c>
      <c r="B34" s="12">
        <v>1.9364464564690158</v>
      </c>
      <c r="C34" s="12">
        <v>2.4195094533715751</v>
      </c>
      <c r="D34" s="12">
        <v>2.0853501009556221</v>
      </c>
      <c r="E34" s="64">
        <f t="shared" si="0"/>
        <v>2.1471020035987376</v>
      </c>
      <c r="F34" s="15">
        <f t="shared" si="1"/>
        <v>0.24738115905249153</v>
      </c>
      <c r="G34" s="12">
        <v>4.2329188964350513</v>
      </c>
      <c r="H34" s="12">
        <v>4.490179698068097</v>
      </c>
      <c r="I34" s="12">
        <v>4.4957723241905549</v>
      </c>
      <c r="J34" s="67">
        <f t="shared" si="2"/>
        <v>4.4062903062312344</v>
      </c>
      <c r="K34" s="15">
        <f t="shared" si="3"/>
        <v>0.15017008246576097</v>
      </c>
      <c r="L34" s="68">
        <f t="shared" si="4"/>
        <v>1.9470697086645212E-3</v>
      </c>
      <c r="M34" s="66" t="s">
        <v>137</v>
      </c>
      <c r="N34" s="12">
        <v>1.9364464564690158</v>
      </c>
      <c r="O34" s="12">
        <v>2.4195094533715751</v>
      </c>
      <c r="P34" s="12">
        <v>2.0853501009556221</v>
      </c>
      <c r="Q34" s="28">
        <f t="shared" si="5"/>
        <v>2.1471020035987376</v>
      </c>
      <c r="R34" s="15">
        <f t="shared" si="6"/>
        <v>0.24738115905249153</v>
      </c>
      <c r="S34" s="12">
        <v>1.0131168019987509</v>
      </c>
      <c r="T34" s="12">
        <v>1.2098688319800126</v>
      </c>
      <c r="U34" s="12">
        <v>1.3713304184884447</v>
      </c>
      <c r="V34" s="64">
        <f t="shared" si="7"/>
        <v>1.1981053508224027</v>
      </c>
      <c r="W34" s="15">
        <f t="shared" si="8"/>
        <v>0.17939630257161368</v>
      </c>
      <c r="X34" s="68">
        <f t="shared" si="9"/>
        <v>2.215376670466401E-2</v>
      </c>
      <c r="Y34" s="66" t="s">
        <v>137</v>
      </c>
      <c r="Z34" s="12">
        <v>4.2329188964350513</v>
      </c>
      <c r="AA34" s="12">
        <v>4.490179698068097</v>
      </c>
      <c r="AB34" s="12">
        <v>4.4957723241905549</v>
      </c>
      <c r="AC34" s="67">
        <f t="shared" si="10"/>
        <v>4.4062903062312344</v>
      </c>
      <c r="AD34" s="15">
        <f t="shared" si="11"/>
        <v>0.15017008246576097</v>
      </c>
      <c r="AE34" s="12">
        <v>1.0131168019987509</v>
      </c>
      <c r="AF34" s="12">
        <v>1.2098688319800126</v>
      </c>
      <c r="AG34" s="12">
        <v>1.3713304184884447</v>
      </c>
      <c r="AH34" s="64">
        <f t="shared" si="12"/>
        <v>1.1981053508224027</v>
      </c>
      <c r="AI34" s="15">
        <f t="shared" si="13"/>
        <v>0.17939630257161368</v>
      </c>
      <c r="AJ34" s="68">
        <f t="shared" si="14"/>
        <v>1.9992484701417915E-4</v>
      </c>
      <c r="AK34" s="66" t="s">
        <v>137</v>
      </c>
    </row>
    <row r="35" spans="1:37" x14ac:dyDescent="0.35">
      <c r="A35" s="66" t="s">
        <v>138</v>
      </c>
      <c r="B35" s="12">
        <v>2.7089467019863429</v>
      </c>
      <c r="C35" s="12">
        <v>1.9861880384373369</v>
      </c>
      <c r="D35" s="12">
        <v>2.365900457550357</v>
      </c>
      <c r="E35" s="64">
        <f t="shared" si="0"/>
        <v>2.353678399324679</v>
      </c>
      <c r="F35" s="15">
        <f t="shared" si="1"/>
        <v>0.36153430745122744</v>
      </c>
      <c r="G35" s="12">
        <v>4.4229336286513128</v>
      </c>
      <c r="H35" s="12">
        <v>4.2209590003933846</v>
      </c>
      <c r="I35" s="12">
        <v>4.265082688412809</v>
      </c>
      <c r="J35" s="67">
        <f t="shared" si="2"/>
        <v>4.3029917724858349</v>
      </c>
      <c r="K35" s="15">
        <f t="shared" si="3"/>
        <v>0.10618974341443677</v>
      </c>
      <c r="L35" s="68">
        <f t="shared" si="4"/>
        <v>6.0578482012566453E-3</v>
      </c>
      <c r="M35" s="66" t="s">
        <v>138</v>
      </c>
      <c r="N35" s="12">
        <v>2.7089467019863429</v>
      </c>
      <c r="O35" s="12">
        <v>1.9861880384373369</v>
      </c>
      <c r="P35" s="12">
        <v>2.365900457550357</v>
      </c>
      <c r="Q35" s="28">
        <f t="shared" si="5"/>
        <v>2.353678399324679</v>
      </c>
      <c r="R35" s="15">
        <f t="shared" si="6"/>
        <v>0.36153430745122744</v>
      </c>
      <c r="S35" s="12">
        <v>1.1105063381794742</v>
      </c>
      <c r="T35" s="12">
        <v>1.253670414667335</v>
      </c>
      <c r="U35" s="12">
        <v>0.59485783857337249</v>
      </c>
      <c r="V35" s="64">
        <f t="shared" si="7"/>
        <v>0.98634486380672737</v>
      </c>
      <c r="W35" s="15">
        <f t="shared" si="8"/>
        <v>0.34651198593079147</v>
      </c>
      <c r="X35" s="65">
        <f t="shared" si="9"/>
        <v>5.1025988564388142E-2</v>
      </c>
      <c r="Y35" s="66" t="s">
        <v>138</v>
      </c>
      <c r="Z35" s="12">
        <v>4.4229336286513128</v>
      </c>
      <c r="AA35" s="12">
        <v>4.2209590003933846</v>
      </c>
      <c r="AB35" s="12">
        <v>4.265082688412809</v>
      </c>
      <c r="AC35" s="67">
        <f t="shared" si="10"/>
        <v>4.3029917724858349</v>
      </c>
      <c r="AD35" s="15">
        <f t="shared" si="11"/>
        <v>0.10618974341443677</v>
      </c>
      <c r="AE35" s="12">
        <v>1.1105063381794742</v>
      </c>
      <c r="AF35" s="12">
        <v>1.253670414667335</v>
      </c>
      <c r="AG35" s="12">
        <v>0.59485783857337249</v>
      </c>
      <c r="AH35" s="64">
        <f t="shared" si="12"/>
        <v>0.98634486380672737</v>
      </c>
      <c r="AI35" s="15">
        <f t="shared" si="13"/>
        <v>0.34651198593079147</v>
      </c>
      <c r="AJ35" s="68">
        <f t="shared" si="14"/>
        <v>3.7227910216021966E-3</v>
      </c>
      <c r="AK35" s="66" t="s">
        <v>138</v>
      </c>
    </row>
    <row r="36" spans="1:37" x14ac:dyDescent="0.35">
      <c r="A36" s="66" t="s">
        <v>139</v>
      </c>
      <c r="B36" s="12">
        <v>2.5600034655432533</v>
      </c>
      <c r="C36" s="12">
        <v>2.669134755483431</v>
      </c>
      <c r="D36" s="12">
        <v>2.8224183993688712</v>
      </c>
      <c r="E36" s="64">
        <f t="shared" si="0"/>
        <v>2.6838522067985182</v>
      </c>
      <c r="F36" s="15">
        <f t="shared" si="1"/>
        <v>0.13182508070767424</v>
      </c>
      <c r="G36" s="12">
        <v>5.6181787737141873</v>
      </c>
      <c r="H36" s="12">
        <v>5.9480718333806788</v>
      </c>
      <c r="I36" s="12">
        <v>5.214143081950934</v>
      </c>
      <c r="J36" s="67">
        <f t="shared" si="2"/>
        <v>5.5934645630152664</v>
      </c>
      <c r="K36" s="15">
        <f t="shared" si="3"/>
        <v>0.36758801286448256</v>
      </c>
      <c r="L36" s="68">
        <f t="shared" si="4"/>
        <v>8.2956357102236949E-3</v>
      </c>
      <c r="M36" s="66" t="s">
        <v>139</v>
      </c>
      <c r="N36" s="12">
        <v>2.5600034655432533</v>
      </c>
      <c r="O36" s="12">
        <v>2.669134755483431</v>
      </c>
      <c r="P36" s="12">
        <v>2.8224183993688712</v>
      </c>
      <c r="Q36" s="28">
        <f t="shared" si="5"/>
        <v>2.6838522067985182</v>
      </c>
      <c r="R36" s="15">
        <f t="shared" si="6"/>
        <v>0.13182508070767424</v>
      </c>
      <c r="S36" s="12">
        <v>0.439344262295082</v>
      </c>
      <c r="T36" s="12">
        <v>1.0822950819672132</v>
      </c>
      <c r="U36" s="12">
        <v>0.58098360655737713</v>
      </c>
      <c r="V36" s="64">
        <f t="shared" si="7"/>
        <v>0.70087431693989088</v>
      </c>
      <c r="W36" s="15">
        <f t="shared" si="8"/>
        <v>0.33782654714554933</v>
      </c>
      <c r="X36" s="68">
        <f t="shared" si="9"/>
        <v>1.0130046586967957E-2</v>
      </c>
      <c r="Y36" s="66" t="s">
        <v>139</v>
      </c>
      <c r="Z36" s="12">
        <v>5.6181787737141873</v>
      </c>
      <c r="AA36" s="12">
        <v>5.9480718333806788</v>
      </c>
      <c r="AB36" s="12">
        <v>5.214143081950934</v>
      </c>
      <c r="AC36" s="67">
        <f t="shared" si="10"/>
        <v>5.5934645630152664</v>
      </c>
      <c r="AD36" s="15">
        <f t="shared" si="11"/>
        <v>0.36758801286448256</v>
      </c>
      <c r="AE36" s="12">
        <v>0.439344262295082</v>
      </c>
      <c r="AF36" s="12">
        <v>1.0822950819672132</v>
      </c>
      <c r="AG36" s="12">
        <v>0.58098360655737713</v>
      </c>
      <c r="AH36" s="64">
        <f t="shared" si="12"/>
        <v>0.70087431693989088</v>
      </c>
      <c r="AI36" s="15">
        <f t="shared" si="13"/>
        <v>0.33782654714554933</v>
      </c>
      <c r="AJ36" s="68">
        <f t="shared" si="14"/>
        <v>1.0424716861463287E-3</v>
      </c>
      <c r="AK36" s="66" t="s">
        <v>139</v>
      </c>
    </row>
    <row r="37" spans="1:37" x14ac:dyDescent="0.35">
      <c r="A37" s="66" t="s">
        <v>140</v>
      </c>
      <c r="B37" s="12">
        <v>1.5840967562673061</v>
      </c>
      <c r="C37" s="12">
        <v>1.64701274995278</v>
      </c>
      <c r="D37" s="12">
        <v>1.8245638168787353</v>
      </c>
      <c r="E37" s="64">
        <f t="shared" si="0"/>
        <v>1.6852244410329404</v>
      </c>
      <c r="F37" s="15">
        <f t="shared" si="1"/>
        <v>0.12470445786410123</v>
      </c>
      <c r="G37" s="12">
        <v>3.4193238451051098</v>
      </c>
      <c r="H37" s="12">
        <v>3.4550473282833485</v>
      </c>
      <c r="I37" s="12">
        <v>3.3382795250589572</v>
      </c>
      <c r="J37" s="67">
        <f t="shared" si="2"/>
        <v>3.404216899482472</v>
      </c>
      <c r="K37" s="15">
        <f t="shared" si="3"/>
        <v>5.9831804435404971E-2</v>
      </c>
      <c r="L37" s="68">
        <f t="shared" si="4"/>
        <v>3.5667780182242759E-3</v>
      </c>
      <c r="M37" s="66" t="s">
        <v>140</v>
      </c>
      <c r="N37" s="12">
        <v>1.5840967562673061</v>
      </c>
      <c r="O37" s="12">
        <v>1.64701274995278</v>
      </c>
      <c r="P37" s="12">
        <v>1.8245638168787353</v>
      </c>
      <c r="Q37" s="28">
        <f t="shared" si="5"/>
        <v>1.6852244410329404</v>
      </c>
      <c r="R37" s="15">
        <f t="shared" si="6"/>
        <v>0.12470445786410123</v>
      </c>
      <c r="S37" s="12">
        <v>0.96379496680561971</v>
      </c>
      <c r="T37" s="12">
        <v>1.3403581905203024</v>
      </c>
      <c r="U37" s="12">
        <v>1.1683649837887911</v>
      </c>
      <c r="V37" s="64">
        <f t="shared" si="7"/>
        <v>1.1575060470382377</v>
      </c>
      <c r="W37" s="15">
        <f t="shared" si="8"/>
        <v>0.18851631956972176</v>
      </c>
      <c r="X37" s="68">
        <f t="shared" si="9"/>
        <v>4.1519200128460894E-2</v>
      </c>
      <c r="Y37" s="66" t="s">
        <v>140</v>
      </c>
      <c r="Z37" s="12">
        <v>3.4193238451051098</v>
      </c>
      <c r="AA37" s="12">
        <v>3.4550473282833485</v>
      </c>
      <c r="AB37" s="12">
        <v>3.3382795250589572</v>
      </c>
      <c r="AC37" s="67">
        <f t="shared" si="10"/>
        <v>3.404216899482472</v>
      </c>
      <c r="AD37" s="15">
        <f t="shared" si="11"/>
        <v>5.9831804435404971E-2</v>
      </c>
      <c r="AE37" s="12">
        <v>0.96379496680561971</v>
      </c>
      <c r="AF37" s="12">
        <v>1.3403581905203024</v>
      </c>
      <c r="AG37" s="12">
        <v>1.1683649837887911</v>
      </c>
      <c r="AH37" s="64">
        <f t="shared" si="12"/>
        <v>1.1575060470382377</v>
      </c>
      <c r="AI37" s="15">
        <f t="shared" si="13"/>
        <v>0.18851631956972176</v>
      </c>
      <c r="AJ37" s="68">
        <f t="shared" si="14"/>
        <v>2.2026923488734679E-3</v>
      </c>
      <c r="AK37" s="66" t="s">
        <v>140</v>
      </c>
    </row>
    <row r="38" spans="1:37" x14ac:dyDescent="0.35">
      <c r="A38" s="66" t="s">
        <v>141</v>
      </c>
      <c r="B38" s="12">
        <v>2.4081787670474504</v>
      </c>
      <c r="C38" s="12">
        <v>2.1600959935035675</v>
      </c>
      <c r="D38" s="12">
        <v>2.315080459405169</v>
      </c>
      <c r="E38" s="64">
        <f t="shared" si="0"/>
        <v>2.2944517399853956</v>
      </c>
      <c r="F38" s="15">
        <f t="shared" si="1"/>
        <v>0.12532128183585248</v>
      </c>
      <c r="G38" s="12">
        <v>4.8082847796126575</v>
      </c>
      <c r="H38" s="12">
        <v>4.5817276568127774</v>
      </c>
      <c r="I38" s="12">
        <v>4.4956251873401394</v>
      </c>
      <c r="J38" s="67">
        <f t="shared" si="2"/>
        <v>4.6285458745885251</v>
      </c>
      <c r="K38" s="15">
        <f t="shared" si="3"/>
        <v>0.16150221142999036</v>
      </c>
      <c r="L38" s="68">
        <f t="shared" si="4"/>
        <v>1.0872427926567486E-3</v>
      </c>
      <c r="M38" s="66" t="s">
        <v>141</v>
      </c>
      <c r="N38" s="12">
        <v>2.4081787670474504</v>
      </c>
      <c r="O38" s="12">
        <v>2.1600959935035675</v>
      </c>
      <c r="P38" s="12">
        <v>2.315080459405169</v>
      </c>
      <c r="Q38" s="28">
        <f t="shared" si="5"/>
        <v>2.2944517399853956</v>
      </c>
      <c r="R38" s="15">
        <f t="shared" si="6"/>
        <v>0.12532128183585248</v>
      </c>
      <c r="S38" s="12">
        <v>0.85233866193013619</v>
      </c>
      <c r="T38" s="12">
        <v>0.99923031379514504</v>
      </c>
      <c r="U38" s="12">
        <v>0.82865600947306095</v>
      </c>
      <c r="V38" s="64">
        <f t="shared" si="7"/>
        <v>0.8934083283994475</v>
      </c>
      <c r="W38" s="15">
        <f t="shared" si="8"/>
        <v>9.2406365861157469E-2</v>
      </c>
      <c r="X38" s="68">
        <f t="shared" si="9"/>
        <v>7.4669599590450756E-3</v>
      </c>
      <c r="Y38" s="66" t="s">
        <v>141</v>
      </c>
      <c r="Z38" s="12">
        <v>4.8082847796126575</v>
      </c>
      <c r="AA38" s="12">
        <v>4.5817276568127774</v>
      </c>
      <c r="AB38" s="12">
        <v>4.4956251873401394</v>
      </c>
      <c r="AC38" s="67">
        <f t="shared" si="10"/>
        <v>4.6285458745885251</v>
      </c>
      <c r="AD38" s="15">
        <f t="shared" si="11"/>
        <v>0.16150221142999036</v>
      </c>
      <c r="AE38" s="12">
        <v>0.85233866193013619</v>
      </c>
      <c r="AF38" s="12">
        <v>0.99923031379514504</v>
      </c>
      <c r="AG38" s="12">
        <v>0.82865600947306095</v>
      </c>
      <c r="AH38" s="64">
        <f t="shared" si="12"/>
        <v>0.8934083283994475</v>
      </c>
      <c r="AI38" s="15">
        <f t="shared" si="13"/>
        <v>9.2406365861157469E-2</v>
      </c>
      <c r="AJ38" s="68">
        <f t="shared" si="14"/>
        <v>9.1505665761805206E-4</v>
      </c>
      <c r="AK38" s="66" t="s">
        <v>141</v>
      </c>
    </row>
    <row r="39" spans="1:37" x14ac:dyDescent="0.35">
      <c r="A39" s="66" t="s">
        <v>142</v>
      </c>
      <c r="B39" s="12">
        <v>2.7515175345676419</v>
      </c>
      <c r="C39" s="12">
        <v>2.9186063881519471</v>
      </c>
      <c r="D39" s="12">
        <v>2.6498112758641512</v>
      </c>
      <c r="E39" s="64">
        <f t="shared" si="0"/>
        <v>2.7733117328612469</v>
      </c>
      <c r="F39" s="15">
        <f t="shared" si="1"/>
        <v>0.13571640802385657</v>
      </c>
      <c r="G39" s="12">
        <v>5.0326428609481928</v>
      </c>
      <c r="H39" s="12">
        <v>5.2427146849285871</v>
      </c>
      <c r="I39" s="12">
        <v>5.0060055115097564</v>
      </c>
      <c r="J39" s="67">
        <f t="shared" si="2"/>
        <v>5.0937876857955118</v>
      </c>
      <c r="K39" s="15">
        <f t="shared" si="3"/>
        <v>0.1296604234119399</v>
      </c>
      <c r="L39" s="68">
        <f t="shared" si="4"/>
        <v>8.7814729175354804E-5</v>
      </c>
      <c r="M39" s="66" t="s">
        <v>142</v>
      </c>
      <c r="N39" s="12">
        <v>2.7515175345676419</v>
      </c>
      <c r="O39" s="12">
        <v>2.9186063881519471</v>
      </c>
      <c r="P39" s="12">
        <v>2.6498112758641512</v>
      </c>
      <c r="Q39" s="28">
        <f t="shared" si="5"/>
        <v>2.7733117328612469</v>
      </c>
      <c r="R39" s="15">
        <f t="shared" si="6"/>
        <v>0.13571640802385657</v>
      </c>
      <c r="S39" s="12">
        <v>0.61012031743322814</v>
      </c>
      <c r="T39" s="12">
        <v>0.64706886253093265</v>
      </c>
      <c r="U39" s="12">
        <v>0.75629319907841963</v>
      </c>
      <c r="V39" s="64">
        <f t="shared" si="7"/>
        <v>0.6711607930141934</v>
      </c>
      <c r="W39" s="15">
        <f t="shared" si="8"/>
        <v>7.6006208088040372E-2</v>
      </c>
      <c r="X39" s="68">
        <f t="shared" si="9"/>
        <v>2.7703382588862998E-3</v>
      </c>
      <c r="Y39" s="66" t="s">
        <v>142</v>
      </c>
      <c r="Z39" s="12">
        <v>5.0326428609481928</v>
      </c>
      <c r="AA39" s="12">
        <v>5.2427146849285871</v>
      </c>
      <c r="AB39" s="12">
        <v>5.0060055115097564</v>
      </c>
      <c r="AC39" s="67">
        <f t="shared" si="10"/>
        <v>5.0937876857955118</v>
      </c>
      <c r="AD39" s="15">
        <f t="shared" si="11"/>
        <v>0.1296604234119399</v>
      </c>
      <c r="AE39" s="12">
        <v>0.61012031743322814</v>
      </c>
      <c r="AF39" s="12">
        <v>0.64706886253093265</v>
      </c>
      <c r="AG39" s="12">
        <v>0.75629319907841963</v>
      </c>
      <c r="AH39" s="64">
        <f t="shared" si="12"/>
        <v>0.6711607930141934</v>
      </c>
      <c r="AI39" s="15">
        <f t="shared" si="13"/>
        <v>7.6006208088040372E-2</v>
      </c>
      <c r="AJ39" s="68">
        <f t="shared" si="14"/>
        <v>5.0946171257320791E-4</v>
      </c>
      <c r="AK39" s="66" t="s">
        <v>142</v>
      </c>
    </row>
    <row r="40" spans="1:37" x14ac:dyDescent="0.35">
      <c r="A40" s="66" t="s">
        <v>143</v>
      </c>
      <c r="B40" s="12">
        <v>3.3882999728918315</v>
      </c>
      <c r="C40" s="12">
        <v>2.2659421901719843</v>
      </c>
      <c r="D40" s="12">
        <v>3.549268543778366</v>
      </c>
      <c r="E40" s="64">
        <f t="shared" si="0"/>
        <v>3.0678369022807268</v>
      </c>
      <c r="F40" s="15">
        <f t="shared" si="1"/>
        <v>0.69910948154369235</v>
      </c>
      <c r="G40" s="12">
        <v>6.3087269691223504</v>
      </c>
      <c r="H40" s="12">
        <v>5.3499915093538615</v>
      </c>
      <c r="I40" s="12">
        <v>5.3800625477598842</v>
      </c>
      <c r="J40" s="67">
        <f t="shared" si="2"/>
        <v>5.6795936754120318</v>
      </c>
      <c r="K40" s="15">
        <f t="shared" si="3"/>
        <v>0.54505283485071376</v>
      </c>
      <c r="L40" s="68">
        <f t="shared" si="4"/>
        <v>2.1936514251775237E-2</v>
      </c>
      <c r="M40" s="66" t="s">
        <v>143</v>
      </c>
      <c r="N40" s="12">
        <v>3.3882999728918315</v>
      </c>
      <c r="O40" s="12">
        <v>2.2659421901719843</v>
      </c>
      <c r="P40" s="12">
        <v>3.549268543778366</v>
      </c>
      <c r="Q40" s="28">
        <f t="shared" si="5"/>
        <v>3.0678369022807268</v>
      </c>
      <c r="R40" s="15">
        <f t="shared" si="6"/>
        <v>0.69910948154369235</v>
      </c>
      <c r="S40" s="12">
        <v>0.85130784708249496</v>
      </c>
      <c r="T40" s="12">
        <v>0.82132796780684103</v>
      </c>
      <c r="U40" s="12">
        <v>0.87645875251509053</v>
      </c>
      <c r="V40" s="64">
        <f t="shared" si="7"/>
        <v>0.84969818913480888</v>
      </c>
      <c r="W40" s="15">
        <f t="shared" si="8"/>
        <v>2.7600617831277822E-2</v>
      </c>
      <c r="X40" s="68">
        <f t="shared" si="9"/>
        <v>2.9368664575482706E-2</v>
      </c>
      <c r="Y40" s="66" t="s">
        <v>143</v>
      </c>
      <c r="Z40" s="12">
        <v>6.3087269691223504</v>
      </c>
      <c r="AA40" s="12">
        <v>5.3499915093538615</v>
      </c>
      <c r="AB40" s="12">
        <v>5.3800625477598842</v>
      </c>
      <c r="AC40" s="67">
        <f t="shared" si="10"/>
        <v>5.6795936754120318</v>
      </c>
      <c r="AD40" s="15">
        <f t="shared" si="11"/>
        <v>0.54505283485071376</v>
      </c>
      <c r="AE40" s="12">
        <v>0.85130784708249496</v>
      </c>
      <c r="AF40" s="12">
        <v>0.82132796780684103</v>
      </c>
      <c r="AG40" s="12">
        <v>0.87645875251509053</v>
      </c>
      <c r="AH40" s="64">
        <f t="shared" si="12"/>
        <v>0.84969818913480888</v>
      </c>
      <c r="AI40" s="15">
        <f t="shared" si="13"/>
        <v>2.7600617831277822E-2</v>
      </c>
      <c r="AJ40" s="68">
        <f t="shared" si="14"/>
        <v>4.1958068503510759E-3</v>
      </c>
      <c r="AK40" s="66" t="s">
        <v>143</v>
      </c>
    </row>
    <row r="41" spans="1:37" x14ac:dyDescent="0.35">
      <c r="A41" s="66" t="s">
        <v>144</v>
      </c>
      <c r="B41" s="12">
        <v>2.8955290952295796</v>
      </c>
      <c r="C41" s="12">
        <v>3.119860928597614</v>
      </c>
      <c r="D41" s="12">
        <v>3.2166174701461268</v>
      </c>
      <c r="E41" s="64">
        <f t="shared" si="0"/>
        <v>3.0773358313244401</v>
      </c>
      <c r="F41" s="15">
        <f t="shared" si="1"/>
        <v>0.1647140675540707</v>
      </c>
      <c r="G41" s="12">
        <v>4.772604290971902</v>
      </c>
      <c r="H41" s="12">
        <v>5.3724946335974435</v>
      </c>
      <c r="I41" s="12">
        <v>4.67871464355978</v>
      </c>
      <c r="J41" s="67">
        <f t="shared" si="2"/>
        <v>4.9412711893763754</v>
      </c>
      <c r="K41" s="15">
        <f t="shared" si="3"/>
        <v>0.37638950650516784</v>
      </c>
      <c r="L41" s="68">
        <f t="shared" si="4"/>
        <v>1.4673018011596796E-2</v>
      </c>
      <c r="M41" s="66" t="s">
        <v>144</v>
      </c>
      <c r="N41" s="12">
        <v>2.8955290952295796</v>
      </c>
      <c r="O41" s="12">
        <v>3.119860928597614</v>
      </c>
      <c r="P41" s="12">
        <v>3.2166174701461268</v>
      </c>
      <c r="Q41" s="28">
        <f t="shared" si="5"/>
        <v>3.0773358313244401</v>
      </c>
      <c r="R41" s="15">
        <f t="shared" si="6"/>
        <v>0.1647140675540707</v>
      </c>
      <c r="S41" s="12">
        <v>0.77034275843258471</v>
      </c>
      <c r="T41" s="12">
        <v>0.98690790071824697</v>
      </c>
      <c r="U41" s="12">
        <v>0.43731248295299568</v>
      </c>
      <c r="V41" s="64">
        <f t="shared" si="7"/>
        <v>0.73152104736794243</v>
      </c>
      <c r="W41" s="15">
        <f t="shared" si="8"/>
        <v>0.27684675317696994</v>
      </c>
      <c r="X41" s="68">
        <f t="shared" si="9"/>
        <v>8.4302149561916711E-3</v>
      </c>
      <c r="Y41" s="66" t="s">
        <v>144</v>
      </c>
      <c r="Z41" s="12">
        <v>4.772604290971902</v>
      </c>
      <c r="AA41" s="12">
        <v>5.3724946335974435</v>
      </c>
      <c r="AB41" s="12">
        <v>4.67871464355978</v>
      </c>
      <c r="AC41" s="67">
        <f t="shared" si="10"/>
        <v>4.9412711893763754</v>
      </c>
      <c r="AD41" s="15">
        <f t="shared" si="11"/>
        <v>0.37638950650516784</v>
      </c>
      <c r="AE41" s="12">
        <v>0.77034275843258471</v>
      </c>
      <c r="AF41" s="12">
        <v>0.98690790071824697</v>
      </c>
      <c r="AG41" s="12">
        <v>0.43731248295299568</v>
      </c>
      <c r="AH41" s="64">
        <f t="shared" si="12"/>
        <v>0.73152104736794243</v>
      </c>
      <c r="AI41" s="15">
        <f t="shared" si="13"/>
        <v>0.27684675317696994</v>
      </c>
      <c r="AJ41" s="68">
        <f t="shared" si="14"/>
        <v>7.0432887422706579E-4</v>
      </c>
      <c r="AK41" s="66" t="s">
        <v>144</v>
      </c>
    </row>
    <row r="42" spans="1:37" x14ac:dyDescent="0.35">
      <c r="A42" s="66" t="s">
        <v>145</v>
      </c>
      <c r="B42" s="12">
        <v>1.7712807889283717</v>
      </c>
      <c r="C42" s="12">
        <v>2.2674044787084644</v>
      </c>
      <c r="D42" s="12">
        <v>2.1165498632392867</v>
      </c>
      <c r="E42" s="28">
        <f t="shared" si="0"/>
        <v>2.0517450436253744</v>
      </c>
      <c r="F42" s="15">
        <f t="shared" si="1"/>
        <v>0.25433133384257767</v>
      </c>
      <c r="G42" s="12">
        <v>0.12380164591995628</v>
      </c>
      <c r="H42" s="12">
        <v>1.3659448266501841</v>
      </c>
      <c r="I42" s="12">
        <v>3.5485219917575614</v>
      </c>
      <c r="J42" s="64">
        <f t="shared" si="2"/>
        <v>1.6794228214425673</v>
      </c>
      <c r="K42" s="15">
        <f t="shared" si="3"/>
        <v>1.7337470120270724</v>
      </c>
      <c r="L42" s="65">
        <f t="shared" si="4"/>
        <v>0.72693552731318078</v>
      </c>
      <c r="M42" s="66" t="s">
        <v>145</v>
      </c>
      <c r="N42" s="12">
        <v>1.7712807889283717</v>
      </c>
      <c r="O42" s="12">
        <v>2.2674044787084644</v>
      </c>
      <c r="P42" s="12">
        <v>2.1165498632392867</v>
      </c>
      <c r="Q42" s="28">
        <f t="shared" si="5"/>
        <v>2.0517450436253744</v>
      </c>
      <c r="R42" s="15">
        <f t="shared" si="6"/>
        <v>0.25433133384257767</v>
      </c>
      <c r="S42" s="12">
        <v>0.88651425635756487</v>
      </c>
      <c r="T42" s="12">
        <v>1.1092730541998459</v>
      </c>
      <c r="U42" s="12">
        <v>0.78505008990495762</v>
      </c>
      <c r="V42" s="64">
        <f t="shared" si="7"/>
        <v>0.92694580015412287</v>
      </c>
      <c r="W42" s="15">
        <f t="shared" si="8"/>
        <v>0.16584982648278723</v>
      </c>
      <c r="X42" s="68">
        <f t="shared" si="9"/>
        <v>1.3102592652506595E-2</v>
      </c>
      <c r="Y42" s="66" t="s">
        <v>145</v>
      </c>
      <c r="Z42" s="12">
        <v>0.12380164591995628</v>
      </c>
      <c r="AA42" s="12">
        <v>1.3659448266501841</v>
      </c>
      <c r="AB42" s="12">
        <v>3.5485219917575614</v>
      </c>
      <c r="AC42" s="67">
        <f t="shared" si="10"/>
        <v>1.6794228214425673</v>
      </c>
      <c r="AD42" s="15">
        <f t="shared" si="11"/>
        <v>1.7337470120270724</v>
      </c>
      <c r="AE42" s="12">
        <v>0.88651425635756487</v>
      </c>
      <c r="AF42" s="12">
        <v>1.1092730541998459</v>
      </c>
      <c r="AG42" s="12">
        <v>0.78505008990495762</v>
      </c>
      <c r="AH42" s="64">
        <f t="shared" si="12"/>
        <v>0.92694580015412287</v>
      </c>
      <c r="AI42" s="15">
        <f t="shared" si="13"/>
        <v>0.16584982648278723</v>
      </c>
      <c r="AJ42" s="65">
        <f t="shared" si="14"/>
        <v>0.54718202590044585</v>
      </c>
      <c r="AK42" s="66" t="s">
        <v>145</v>
      </c>
    </row>
    <row r="43" spans="1:37" x14ac:dyDescent="0.35">
      <c r="A43" s="66" t="s">
        <v>146</v>
      </c>
      <c r="B43" s="12">
        <v>2.8334153038234202</v>
      </c>
      <c r="C43" s="12">
        <v>2.8615884673557552</v>
      </c>
      <c r="D43" s="12">
        <v>2.3955238477779823</v>
      </c>
      <c r="E43" s="64">
        <f t="shared" si="0"/>
        <v>2.6968425396523856</v>
      </c>
      <c r="F43" s="15">
        <f t="shared" si="1"/>
        <v>0.26132957609220442</v>
      </c>
      <c r="G43" s="12">
        <v>0.27287721249890323</v>
      </c>
      <c r="H43" s="12">
        <v>6.6408171183361411</v>
      </c>
      <c r="I43" s="12">
        <v>5.3037992718444649</v>
      </c>
      <c r="J43" s="67">
        <f t="shared" si="2"/>
        <v>4.0724978675598367</v>
      </c>
      <c r="K43" s="15">
        <f t="shared" si="3"/>
        <v>3.3577882634605727</v>
      </c>
      <c r="L43" s="65">
        <f t="shared" si="4"/>
        <v>0.55979116247593019</v>
      </c>
      <c r="M43" s="66" t="s">
        <v>146</v>
      </c>
      <c r="N43" s="12">
        <v>2.8334153038234202</v>
      </c>
      <c r="O43" s="12">
        <v>2.8615884673557552</v>
      </c>
      <c r="P43" s="12">
        <v>2.3955238477779823</v>
      </c>
      <c r="Q43" s="28">
        <f t="shared" si="5"/>
        <v>2.6968425396523856</v>
      </c>
      <c r="R43" s="15">
        <f t="shared" si="6"/>
        <v>0.26132957609220442</v>
      </c>
      <c r="S43" s="12">
        <v>0.59370745726818941</v>
      </c>
      <c r="T43" s="12">
        <v>0.7511722886098926</v>
      </c>
      <c r="U43" s="12">
        <v>0.67138103161397666</v>
      </c>
      <c r="V43" s="64">
        <f t="shared" si="7"/>
        <v>0.67208692583068619</v>
      </c>
      <c r="W43" s="15">
        <f t="shared" si="8"/>
        <v>7.8734788958576912E-2</v>
      </c>
      <c r="X43" s="68">
        <f t="shared" si="9"/>
        <v>5.7996830406380805E-3</v>
      </c>
      <c r="Y43" s="66" t="s">
        <v>146</v>
      </c>
      <c r="Z43" s="12">
        <v>0.27287721249890323</v>
      </c>
      <c r="AA43" s="12">
        <v>6.6408171183361411</v>
      </c>
      <c r="AB43" s="12">
        <v>5.3037992718444649</v>
      </c>
      <c r="AC43" s="67">
        <f t="shared" si="10"/>
        <v>4.0724978675598367</v>
      </c>
      <c r="AD43" s="15">
        <f t="shared" si="11"/>
        <v>3.3577882634605727</v>
      </c>
      <c r="AE43" s="12">
        <v>0.59370745726818941</v>
      </c>
      <c r="AF43" s="12">
        <v>0.7511722886098926</v>
      </c>
      <c r="AG43" s="12">
        <v>0.67138103161397666</v>
      </c>
      <c r="AH43" s="64">
        <f t="shared" si="12"/>
        <v>0.67208692583068619</v>
      </c>
      <c r="AI43" s="15">
        <f t="shared" si="13"/>
        <v>7.8734788958576912E-2</v>
      </c>
      <c r="AJ43" s="65">
        <f t="shared" si="14"/>
        <v>0.2147097572173764</v>
      </c>
      <c r="AK43" s="66" t="s">
        <v>146</v>
      </c>
    </row>
    <row r="44" spans="1:37" x14ac:dyDescent="0.35">
      <c r="A44" s="66" t="s">
        <v>147</v>
      </c>
      <c r="B44" s="12">
        <v>2.7875184344202815</v>
      </c>
      <c r="C44" s="12">
        <v>4.1405463611039579</v>
      </c>
      <c r="D44" s="12">
        <v>3.7145064257122122</v>
      </c>
      <c r="E44" s="64">
        <f t="shared" si="0"/>
        <v>3.5475237404121507</v>
      </c>
      <c r="F44" s="15">
        <f t="shared" si="1"/>
        <v>0.69179733700629098</v>
      </c>
      <c r="G44" s="12">
        <v>6.3437814555584167</v>
      </c>
      <c r="H44" s="12">
        <v>6.0553851916009274</v>
      </c>
      <c r="I44" s="12">
        <v>6.0216765373721293</v>
      </c>
      <c r="J44" s="67">
        <f t="shared" si="2"/>
        <v>6.1402810615104917</v>
      </c>
      <c r="K44" s="15">
        <f t="shared" si="3"/>
        <v>0.17704060586691658</v>
      </c>
      <c r="L44" s="68">
        <f t="shared" si="4"/>
        <v>3.4555076550054201E-2</v>
      </c>
      <c r="M44" s="66" t="s">
        <v>147</v>
      </c>
      <c r="N44" s="12">
        <v>2.7875184344202815</v>
      </c>
      <c r="O44" s="12">
        <v>4.1405463611039579</v>
      </c>
      <c r="P44" s="12">
        <v>3.7145064257122122</v>
      </c>
      <c r="Q44" s="28">
        <f t="shared" si="5"/>
        <v>3.5475237404121507</v>
      </c>
      <c r="R44" s="15">
        <f t="shared" si="6"/>
        <v>0.69179733700629098</v>
      </c>
      <c r="S44" s="12">
        <v>0.7089185393258427</v>
      </c>
      <c r="T44" s="12">
        <v>0.78800912921348321</v>
      </c>
      <c r="U44" s="12">
        <v>0.72428019662921339</v>
      </c>
      <c r="V44" s="64">
        <f t="shared" si="7"/>
        <v>0.74040262172284643</v>
      </c>
      <c r="W44" s="15">
        <f t="shared" si="8"/>
        <v>4.1937808661976987E-2</v>
      </c>
      <c r="X44" s="68">
        <f t="shared" si="9"/>
        <v>1.7743027036365121E-2</v>
      </c>
      <c r="Y44" s="66" t="s">
        <v>147</v>
      </c>
      <c r="Z44" s="12">
        <v>6.3437814555584167</v>
      </c>
      <c r="AA44" s="12">
        <v>6.0553851916009274</v>
      </c>
      <c r="AB44" s="12">
        <v>6.0216765373721293</v>
      </c>
      <c r="AC44" s="67">
        <f t="shared" si="10"/>
        <v>6.1402810615104917</v>
      </c>
      <c r="AD44" s="15">
        <f t="shared" si="11"/>
        <v>0.17704060586691658</v>
      </c>
      <c r="AE44" s="12">
        <v>0.7089185393258427</v>
      </c>
      <c r="AF44" s="12">
        <v>0.78800912921348321</v>
      </c>
      <c r="AG44" s="12">
        <v>0.72428019662921339</v>
      </c>
      <c r="AH44" s="64">
        <f t="shared" si="12"/>
        <v>0.74040262172284643</v>
      </c>
      <c r="AI44" s="15">
        <f t="shared" si="13"/>
        <v>4.1937808661976987E-2</v>
      </c>
      <c r="AJ44" s="68">
        <f t="shared" si="14"/>
        <v>4.7566014438606401E-4</v>
      </c>
      <c r="AK44" s="66" t="s">
        <v>147</v>
      </c>
    </row>
    <row r="45" spans="1:37" x14ac:dyDescent="0.35">
      <c r="A45" s="66" t="s">
        <v>148</v>
      </c>
      <c r="B45" s="12">
        <v>2.8140660988157351</v>
      </c>
      <c r="C45" s="12">
        <v>2.3856086664772489</v>
      </c>
      <c r="D45" s="12">
        <v>2.5495862023104965</v>
      </c>
      <c r="E45" s="64">
        <f t="shared" si="0"/>
        <v>2.5830869892011603</v>
      </c>
      <c r="F45" s="15">
        <f t="shared" si="1"/>
        <v>0.21618434234061071</v>
      </c>
      <c r="G45" s="12">
        <v>4.4946469268947347</v>
      </c>
      <c r="H45" s="12">
        <v>4.732678833749449</v>
      </c>
      <c r="I45" s="12">
        <v>4.6117737382041968</v>
      </c>
      <c r="J45" s="67">
        <f t="shared" si="2"/>
        <v>4.6130331662827935</v>
      </c>
      <c r="K45" s="15">
        <f t="shared" si="3"/>
        <v>0.11902095105289957</v>
      </c>
      <c r="L45" s="68">
        <f t="shared" si="4"/>
        <v>8.9254376126399974E-3</v>
      </c>
      <c r="M45" s="66" t="s">
        <v>148</v>
      </c>
      <c r="N45" s="12">
        <v>2.8140660988157351</v>
      </c>
      <c r="O45" s="12">
        <v>2.3856086664772489</v>
      </c>
      <c r="P45" s="12">
        <v>2.5495862023104965</v>
      </c>
      <c r="Q45" s="28">
        <f t="shared" si="5"/>
        <v>2.5830869892011603</v>
      </c>
      <c r="R45" s="15">
        <f t="shared" si="6"/>
        <v>0.21618434234061071</v>
      </c>
      <c r="S45" s="12">
        <v>0.66752039461202806</v>
      </c>
      <c r="T45" s="12">
        <v>1.5311136406753938</v>
      </c>
      <c r="U45" s="12">
        <v>1.5929614873837981</v>
      </c>
      <c r="V45" s="64">
        <f t="shared" si="7"/>
        <v>1.2638651742237401</v>
      </c>
      <c r="W45" s="15">
        <f t="shared" si="8"/>
        <v>0.51737472992331435</v>
      </c>
      <c r="X45" s="65">
        <f t="shared" si="9"/>
        <v>8.6232016877723305E-2</v>
      </c>
      <c r="Y45" s="66" t="s">
        <v>148</v>
      </c>
      <c r="Z45" s="12">
        <v>4.4946469268947347</v>
      </c>
      <c r="AA45" s="12">
        <v>4.732678833749449</v>
      </c>
      <c r="AB45" s="12">
        <v>4.6117737382041968</v>
      </c>
      <c r="AC45" s="67">
        <f t="shared" si="10"/>
        <v>4.6130331662827935</v>
      </c>
      <c r="AD45" s="15">
        <f t="shared" si="11"/>
        <v>0.11902095105289957</v>
      </c>
      <c r="AE45" s="12">
        <v>0.66752039461202806</v>
      </c>
      <c r="AF45" s="12">
        <v>1.5311136406753938</v>
      </c>
      <c r="AG45" s="12">
        <v>1.5929614873837981</v>
      </c>
      <c r="AH45" s="64">
        <f t="shared" si="12"/>
        <v>1.2638651742237401</v>
      </c>
      <c r="AI45" s="15">
        <f t="shared" si="13"/>
        <v>0.51737472992331435</v>
      </c>
      <c r="AJ45" s="68">
        <f t="shared" si="14"/>
        <v>5.2972462344662756E-3</v>
      </c>
      <c r="AK45" s="66" t="s">
        <v>148</v>
      </c>
    </row>
    <row r="46" spans="1:37" x14ac:dyDescent="0.35">
      <c r="A46" s="66" t="s">
        <v>149</v>
      </c>
      <c r="B46" s="12">
        <v>3.1668094835649456</v>
      </c>
      <c r="C46" s="12">
        <v>3.4501555952523355</v>
      </c>
      <c r="D46" s="12">
        <v>3.5756514509477886</v>
      </c>
      <c r="E46" s="64">
        <f t="shared" si="0"/>
        <v>3.3975388432550235</v>
      </c>
      <c r="F46" s="15">
        <f t="shared" si="1"/>
        <v>0.20943813052170898</v>
      </c>
      <c r="G46" s="12">
        <v>2.6912978428438934</v>
      </c>
      <c r="H46" s="12">
        <v>6.4591148228253434</v>
      </c>
      <c r="I46" s="12">
        <v>6.4904887867492063</v>
      </c>
      <c r="J46" s="67">
        <f t="shared" si="2"/>
        <v>5.2136338174728145</v>
      </c>
      <c r="K46" s="15">
        <f t="shared" si="3"/>
        <v>2.1844633570017811</v>
      </c>
      <c r="L46" s="65">
        <f t="shared" si="4"/>
        <v>0.25393025068663433</v>
      </c>
      <c r="M46" s="66" t="s">
        <v>149</v>
      </c>
      <c r="N46" s="12">
        <v>3.1668094835649456</v>
      </c>
      <c r="O46" s="12">
        <v>3.4501555952523355</v>
      </c>
      <c r="P46" s="12">
        <v>3.5756514509477886</v>
      </c>
      <c r="Q46" s="28">
        <f t="shared" si="5"/>
        <v>3.3975388432550235</v>
      </c>
      <c r="R46" s="15">
        <f t="shared" si="6"/>
        <v>0.20943813052170898</v>
      </c>
      <c r="S46" s="12">
        <v>1.0849567892192764</v>
      </c>
      <c r="T46" s="12">
        <v>0.64999267613886036</v>
      </c>
      <c r="U46" s="12">
        <v>1.2089497583125826</v>
      </c>
      <c r="V46" s="64">
        <f t="shared" si="7"/>
        <v>0.98129974122357311</v>
      </c>
      <c r="W46" s="15">
        <f t="shared" si="8"/>
        <v>0.29354189245732543</v>
      </c>
      <c r="X46" s="68">
        <f t="shared" si="9"/>
        <v>7.3872459610968711E-3</v>
      </c>
      <c r="Y46" s="66" t="s">
        <v>149</v>
      </c>
      <c r="Z46" s="12">
        <v>2.6912978428438934</v>
      </c>
      <c r="AA46" s="12">
        <v>6.4591148228253434</v>
      </c>
      <c r="AB46" s="12">
        <v>6.4904887867492063</v>
      </c>
      <c r="AC46" s="67">
        <f t="shared" si="10"/>
        <v>5.2136338174728145</v>
      </c>
      <c r="AD46" s="15">
        <f t="shared" si="11"/>
        <v>2.1844633570017811</v>
      </c>
      <c r="AE46" s="12">
        <v>1.0849567892192764</v>
      </c>
      <c r="AF46" s="12">
        <v>0.64999267613886036</v>
      </c>
      <c r="AG46" s="12">
        <v>1.2089497583125826</v>
      </c>
      <c r="AH46" s="64">
        <f t="shared" si="12"/>
        <v>0.98129974122357311</v>
      </c>
      <c r="AI46" s="15">
        <f t="shared" si="13"/>
        <v>0.29354189245732543</v>
      </c>
      <c r="AJ46" s="65">
        <f t="shared" si="14"/>
        <v>8.524999329365035E-2</v>
      </c>
      <c r="AK46" s="66" t="s">
        <v>149</v>
      </c>
    </row>
    <row r="47" spans="1:37" x14ac:dyDescent="0.35">
      <c r="A47" s="66" t="s">
        <v>150</v>
      </c>
      <c r="B47" s="12">
        <v>2.6708717253293899</v>
      </c>
      <c r="C47" s="12">
        <v>2.7542147625443931</v>
      </c>
      <c r="D47" s="12">
        <v>2.9621829021369703</v>
      </c>
      <c r="E47" s="64">
        <f t="shared" si="0"/>
        <v>2.7957564633369176</v>
      </c>
      <c r="F47" s="15">
        <f t="shared" si="1"/>
        <v>0.1500327801242318</v>
      </c>
      <c r="G47" s="12">
        <v>5.8643876898487441</v>
      </c>
      <c r="H47" s="12">
        <v>5.8815236347520079</v>
      </c>
      <c r="I47" s="12">
        <v>5.8051907892738326</v>
      </c>
      <c r="J47" s="67">
        <f t="shared" si="2"/>
        <v>5.8503673712915285</v>
      </c>
      <c r="K47" s="15">
        <f t="shared" si="3"/>
        <v>4.0051252465223952E-2</v>
      </c>
      <c r="L47" s="68">
        <f t="shared" si="4"/>
        <v>1.2365492201719367E-3</v>
      </c>
      <c r="M47" s="66" t="s">
        <v>150</v>
      </c>
      <c r="N47" s="12">
        <v>2.6708717253293899</v>
      </c>
      <c r="O47" s="12">
        <v>2.7542147625443931</v>
      </c>
      <c r="P47" s="12">
        <v>2.9621829021369703</v>
      </c>
      <c r="Q47" s="28">
        <f t="shared" si="5"/>
        <v>2.7957564633369176</v>
      </c>
      <c r="R47" s="15">
        <f t="shared" si="6"/>
        <v>0.1500327801242318</v>
      </c>
      <c r="S47" s="12">
        <v>0.88920942794009339</v>
      </c>
      <c r="T47" s="12">
        <v>1.0142401178492513</v>
      </c>
      <c r="U47" s="12">
        <v>0.90835993125460346</v>
      </c>
      <c r="V47" s="64">
        <f t="shared" si="7"/>
        <v>0.937269825681316</v>
      </c>
      <c r="W47" s="15">
        <f t="shared" si="8"/>
        <v>6.7342444651295144E-2</v>
      </c>
      <c r="X47" s="68">
        <f t="shared" si="9"/>
        <v>2.7919607250677281E-3</v>
      </c>
      <c r="Y47" s="66" t="s">
        <v>150</v>
      </c>
      <c r="Z47" s="12">
        <v>5.8643876898487441</v>
      </c>
      <c r="AA47" s="12">
        <v>5.8815236347520079</v>
      </c>
      <c r="AB47" s="12">
        <v>5.8051907892738326</v>
      </c>
      <c r="AC47" s="67">
        <f t="shared" si="10"/>
        <v>5.8503673712915285</v>
      </c>
      <c r="AD47" s="15">
        <f t="shared" si="11"/>
        <v>4.0051252465223952E-2</v>
      </c>
      <c r="AE47" s="12">
        <v>0.88920942794009339</v>
      </c>
      <c r="AF47" s="12">
        <v>1.0142401178492513</v>
      </c>
      <c r="AG47" s="12">
        <v>0.90835993125460346</v>
      </c>
      <c r="AH47" s="64">
        <f t="shared" si="12"/>
        <v>0.937269825681316</v>
      </c>
      <c r="AI47" s="15">
        <f t="shared" si="13"/>
        <v>6.7342444651295144E-2</v>
      </c>
      <c r="AJ47" s="68">
        <f t="shared" si="14"/>
        <v>4.2926847567737696E-5</v>
      </c>
      <c r="AK47" s="66" t="s">
        <v>150</v>
      </c>
    </row>
    <row r="48" spans="1:37" x14ac:dyDescent="0.35">
      <c r="A48" s="66" t="s">
        <v>151</v>
      </c>
      <c r="B48" s="12">
        <v>2.3695829885361381</v>
      </c>
      <c r="C48" s="12">
        <v>1.5027440139162795</v>
      </c>
      <c r="D48" s="12">
        <v>2.318264336242041</v>
      </c>
      <c r="E48" s="64">
        <f t="shared" si="0"/>
        <v>2.0635304462314861</v>
      </c>
      <c r="F48" s="15">
        <f t="shared" si="1"/>
        <v>0.48633267216991938</v>
      </c>
      <c r="G48" s="12">
        <v>3.47516428936795</v>
      </c>
      <c r="H48" s="12">
        <v>3.6525482771719644</v>
      </c>
      <c r="I48" s="12">
        <v>3.8193338506103292</v>
      </c>
      <c r="J48" s="67">
        <f t="shared" si="2"/>
        <v>3.6490154723834145</v>
      </c>
      <c r="K48" s="15">
        <f t="shared" si="3"/>
        <v>0.17211197591596714</v>
      </c>
      <c r="L48" s="68">
        <f t="shared" si="4"/>
        <v>3.4936418489939981E-2</v>
      </c>
      <c r="M48" s="66" t="s">
        <v>151</v>
      </c>
      <c r="N48" s="12">
        <v>2.3695829885361381</v>
      </c>
      <c r="O48" s="12">
        <v>1.5027440139162795</v>
      </c>
      <c r="P48" s="12">
        <v>2.318264336242041</v>
      </c>
      <c r="Q48" s="28">
        <f t="shared" si="5"/>
        <v>2.0635304462314861</v>
      </c>
      <c r="R48" s="15">
        <f t="shared" si="6"/>
        <v>0.48633267216991938</v>
      </c>
      <c r="S48" s="12">
        <v>1.2207055858882823</v>
      </c>
      <c r="T48" s="12">
        <v>1.3281534369312613</v>
      </c>
      <c r="U48" s="12">
        <v>0.62347753044939103</v>
      </c>
      <c r="V48" s="64">
        <f t="shared" si="7"/>
        <v>1.0574455177563116</v>
      </c>
      <c r="W48" s="15">
        <f t="shared" si="8"/>
        <v>0.37964775869067502</v>
      </c>
      <c r="X48" s="65">
        <f t="shared" si="9"/>
        <v>0.15199194445886421</v>
      </c>
      <c r="Y48" s="66" t="s">
        <v>151</v>
      </c>
      <c r="Z48" s="12">
        <v>3.47516428936795</v>
      </c>
      <c r="AA48" s="12">
        <v>3.6525482771719644</v>
      </c>
      <c r="AB48" s="12">
        <v>3.8193338506103292</v>
      </c>
      <c r="AC48" s="67">
        <f t="shared" si="10"/>
        <v>3.6490154723834145</v>
      </c>
      <c r="AD48" s="15">
        <f t="shared" si="11"/>
        <v>0.17211197591596714</v>
      </c>
      <c r="AE48" s="12">
        <v>1.2207055858882823</v>
      </c>
      <c r="AF48" s="12">
        <v>1.3281534369312613</v>
      </c>
      <c r="AG48" s="12">
        <v>0.62347753044939103</v>
      </c>
      <c r="AH48" s="64">
        <f t="shared" si="12"/>
        <v>1.0574455177563116</v>
      </c>
      <c r="AI48" s="15">
        <f t="shared" si="13"/>
        <v>0.37964775869067502</v>
      </c>
      <c r="AJ48" s="68">
        <f t="shared" si="14"/>
        <v>1.337979870118354E-2</v>
      </c>
      <c r="AK48" s="66" t="s">
        <v>151</v>
      </c>
    </row>
    <row r="49" spans="1:37" x14ac:dyDescent="0.35">
      <c r="A49" s="66" t="s">
        <v>152</v>
      </c>
      <c r="B49" s="12">
        <v>3.298873475386388</v>
      </c>
      <c r="C49" s="12">
        <v>3.0792984973110809</v>
      </c>
      <c r="D49" s="12">
        <v>3.4370919874816015</v>
      </c>
      <c r="E49" s="64">
        <f t="shared" si="0"/>
        <v>3.2717546533930233</v>
      </c>
      <c r="F49" s="15">
        <f t="shared" si="1"/>
        <v>0.18043175519245899</v>
      </c>
      <c r="G49" s="12">
        <v>6.212831921114006</v>
      </c>
      <c r="H49" s="12">
        <v>5.6573337135798756</v>
      </c>
      <c r="I49" s="12">
        <v>5.1613219282698717</v>
      </c>
      <c r="J49" s="67">
        <f t="shared" si="2"/>
        <v>5.6771625209879177</v>
      </c>
      <c r="K49" s="15">
        <f t="shared" si="3"/>
        <v>0.52603536237137771</v>
      </c>
      <c r="L49" s="68">
        <f t="shared" si="4"/>
        <v>2.0993729123224569E-2</v>
      </c>
      <c r="M49" s="66" t="s">
        <v>152</v>
      </c>
      <c r="N49" s="12">
        <v>3.298873475386388</v>
      </c>
      <c r="O49" s="12">
        <v>3.0792984973110809</v>
      </c>
      <c r="P49" s="12">
        <v>3.4370919874816015</v>
      </c>
      <c r="Q49" s="28">
        <f t="shared" si="5"/>
        <v>3.2717546533930233</v>
      </c>
      <c r="R49" s="15">
        <f t="shared" si="6"/>
        <v>0.18043175519245899</v>
      </c>
      <c r="S49" s="12">
        <v>1.1119257468216208</v>
      </c>
      <c r="T49" s="12">
        <v>1.3874112783714219</v>
      </c>
      <c r="U49" s="12">
        <v>0.68013415490211371</v>
      </c>
      <c r="V49" s="64">
        <f t="shared" si="7"/>
        <v>1.0598237266983854</v>
      </c>
      <c r="W49" s="15">
        <f t="shared" si="8"/>
        <v>0.35650553673322694</v>
      </c>
      <c r="X49" s="68">
        <f t="shared" si="9"/>
        <v>1.8808738073336887E-2</v>
      </c>
      <c r="Y49" s="66" t="s">
        <v>152</v>
      </c>
      <c r="Z49" s="12">
        <v>6.212831921114006</v>
      </c>
      <c r="AA49" s="12">
        <v>5.6573337135798756</v>
      </c>
      <c r="AB49" s="12">
        <v>5.1613219282698717</v>
      </c>
      <c r="AC49" s="67">
        <f t="shared" si="10"/>
        <v>5.6771625209879177</v>
      </c>
      <c r="AD49" s="15">
        <f t="shared" si="11"/>
        <v>0.52603536237137771</v>
      </c>
      <c r="AE49" s="12">
        <v>1.1119257468216208</v>
      </c>
      <c r="AF49" s="12">
        <v>1.3874112783714219</v>
      </c>
      <c r="AG49" s="12">
        <v>0.68013415490211371</v>
      </c>
      <c r="AH49" s="64">
        <f t="shared" si="12"/>
        <v>1.0598237266983854</v>
      </c>
      <c r="AI49" s="15">
        <f t="shared" si="13"/>
        <v>0.35650553673322694</v>
      </c>
      <c r="AJ49" s="68">
        <f t="shared" si="14"/>
        <v>2.9037806666967043E-3</v>
      </c>
      <c r="AK49" s="66" t="s">
        <v>152</v>
      </c>
    </row>
    <row r="50" spans="1:37" x14ac:dyDescent="0.35">
      <c r="A50" s="66" t="s">
        <v>153</v>
      </c>
      <c r="B50" s="12">
        <v>2.6342934891521019</v>
      </c>
      <c r="C50" s="12">
        <v>3.5734250245224706</v>
      </c>
      <c r="D50" s="12">
        <v>3.1684087289449532</v>
      </c>
      <c r="E50" s="64">
        <f t="shared" si="0"/>
        <v>3.125375747539842</v>
      </c>
      <c r="F50" s="15">
        <f t="shared" si="1"/>
        <v>0.47104234236237774</v>
      </c>
      <c r="G50" s="12">
        <v>5.4719366014759458</v>
      </c>
      <c r="H50" s="12">
        <v>5.666006827896835</v>
      </c>
      <c r="I50" s="12">
        <v>5.6778197982007166</v>
      </c>
      <c r="J50" s="67">
        <f t="shared" si="2"/>
        <v>5.6052544091911658</v>
      </c>
      <c r="K50" s="15">
        <f t="shared" si="3"/>
        <v>0.11560759039675711</v>
      </c>
      <c r="L50" s="68">
        <f t="shared" si="4"/>
        <v>7.4729926540821646E-3</v>
      </c>
      <c r="M50" s="66" t="s">
        <v>153</v>
      </c>
      <c r="N50" s="12">
        <v>2.6342934891521019</v>
      </c>
      <c r="O50" s="12">
        <v>3.5734250245224706</v>
      </c>
      <c r="P50" s="12">
        <v>3.1684087289449532</v>
      </c>
      <c r="Q50" s="28">
        <f t="shared" si="5"/>
        <v>3.125375747539842</v>
      </c>
      <c r="R50" s="15">
        <f t="shared" si="6"/>
        <v>0.47104234236237774</v>
      </c>
      <c r="S50" s="12">
        <v>0.66996312437143812</v>
      </c>
      <c r="T50" s="12">
        <v>1.5338585316795172</v>
      </c>
      <c r="U50" s="12">
        <v>0.43144485417365069</v>
      </c>
      <c r="V50" s="64">
        <f t="shared" si="7"/>
        <v>0.87842217007486878</v>
      </c>
      <c r="W50" s="15">
        <f t="shared" si="8"/>
        <v>0.58001755093246155</v>
      </c>
      <c r="X50" s="68">
        <f t="shared" si="9"/>
        <v>1.1771720591517258E-2</v>
      </c>
      <c r="Y50" s="66" t="s">
        <v>153</v>
      </c>
      <c r="Z50" s="12">
        <v>5.4719366014759458</v>
      </c>
      <c r="AA50" s="12">
        <v>5.666006827896835</v>
      </c>
      <c r="AB50" s="12">
        <v>5.6778197982007166</v>
      </c>
      <c r="AC50" s="67">
        <f t="shared" si="10"/>
        <v>5.6052544091911658</v>
      </c>
      <c r="AD50" s="15">
        <f t="shared" si="11"/>
        <v>0.11560759039675711</v>
      </c>
      <c r="AE50" s="12">
        <v>0.66996312437143812</v>
      </c>
      <c r="AF50" s="12">
        <v>1.5338585316795172</v>
      </c>
      <c r="AG50" s="12">
        <v>0.43144485417365069</v>
      </c>
      <c r="AH50" s="64">
        <f t="shared" si="12"/>
        <v>0.87842217007486878</v>
      </c>
      <c r="AI50" s="15">
        <f t="shared" si="13"/>
        <v>0.58001755093246155</v>
      </c>
      <c r="AJ50" s="68">
        <f t="shared" si="14"/>
        <v>4.6608615589670884E-3</v>
      </c>
      <c r="AK50" s="66" t="s">
        <v>153</v>
      </c>
    </row>
    <row r="51" spans="1:37" x14ac:dyDescent="0.35">
      <c r="A51" s="66" t="s">
        <v>154</v>
      </c>
      <c r="B51" s="12">
        <v>2.057360857740389</v>
      </c>
      <c r="C51" s="12">
        <v>2.0456678106877213</v>
      </c>
      <c r="D51" s="12">
        <v>2.0653613636185302</v>
      </c>
      <c r="E51" s="64">
        <f t="shared" si="0"/>
        <v>2.0561300106822133</v>
      </c>
      <c r="F51" s="15">
        <f t="shared" si="1"/>
        <v>9.9043043733574362E-3</v>
      </c>
      <c r="G51" s="12">
        <v>4.0316401593454847</v>
      </c>
      <c r="H51" s="12">
        <v>4.0901054036040438</v>
      </c>
      <c r="I51" s="12">
        <v>3.9860988111861868</v>
      </c>
      <c r="J51" s="67">
        <f t="shared" si="2"/>
        <v>4.0359481247119051</v>
      </c>
      <c r="K51" s="15">
        <f t="shared" si="3"/>
        <v>5.2136951778870497E-2</v>
      </c>
      <c r="L51" s="68">
        <f t="shared" si="4"/>
        <v>3.271144868280143E-4</v>
      </c>
      <c r="M51" s="66" t="s">
        <v>154</v>
      </c>
      <c r="N51" s="12">
        <v>2.057360857740389</v>
      </c>
      <c r="O51" s="12">
        <v>2.0456678106877213</v>
      </c>
      <c r="P51" s="12">
        <v>2.0653613636185302</v>
      </c>
      <c r="Q51" s="28">
        <f t="shared" si="5"/>
        <v>2.0561300106822133</v>
      </c>
      <c r="R51" s="15">
        <f t="shared" si="6"/>
        <v>9.9043043733574362E-3</v>
      </c>
      <c r="S51" s="12">
        <v>0.74822668558202043</v>
      </c>
      <c r="T51" s="12">
        <v>0.81759127902635709</v>
      </c>
      <c r="U51" s="12">
        <v>0.137459867094751</v>
      </c>
      <c r="V51" s="64">
        <f t="shared" si="7"/>
        <v>0.56775927723437614</v>
      </c>
      <c r="W51" s="15">
        <f t="shared" si="8"/>
        <v>0.37426066916095602</v>
      </c>
      <c r="X51" s="68">
        <f t="shared" si="9"/>
        <v>2.134571863029789E-2</v>
      </c>
      <c r="Y51" s="66" t="s">
        <v>154</v>
      </c>
      <c r="Z51" s="12">
        <v>4.0316401593454847</v>
      </c>
      <c r="AA51" s="12">
        <v>4.0901054036040438</v>
      </c>
      <c r="AB51" s="12">
        <v>3.9860988111861868</v>
      </c>
      <c r="AC51" s="67">
        <f t="shared" si="10"/>
        <v>4.0359481247119051</v>
      </c>
      <c r="AD51" s="15">
        <f t="shared" si="11"/>
        <v>5.2136951778870497E-2</v>
      </c>
      <c r="AE51" s="12">
        <v>0.74822668558202043</v>
      </c>
      <c r="AF51" s="12">
        <v>0.81759127902635709</v>
      </c>
      <c r="AG51" s="12">
        <v>0.137459867094751</v>
      </c>
      <c r="AH51" s="64">
        <f t="shared" si="12"/>
        <v>0.56775927723437614</v>
      </c>
      <c r="AI51" s="15">
        <f t="shared" si="13"/>
        <v>0.37426066916095602</v>
      </c>
      <c r="AJ51" s="68">
        <f t="shared" si="14"/>
        <v>2.9956688828676309E-3</v>
      </c>
      <c r="AK51" s="66" t="s">
        <v>154</v>
      </c>
    </row>
    <row r="52" spans="1:37" x14ac:dyDescent="0.35">
      <c r="A52" s="66" t="s">
        <v>155</v>
      </c>
      <c r="B52" s="12">
        <v>3.2283971537453877</v>
      </c>
      <c r="C52" s="12">
        <v>3.7624036475454083</v>
      </c>
      <c r="D52" s="12">
        <v>3.5291271265696098</v>
      </c>
      <c r="E52" s="64">
        <f t="shared" si="0"/>
        <v>3.5066426426201347</v>
      </c>
      <c r="F52" s="15">
        <f t="shared" si="1"/>
        <v>0.26771234164491464</v>
      </c>
      <c r="G52" s="12">
        <v>7.3655404753406168</v>
      </c>
      <c r="H52" s="12">
        <v>6.8240392803842607</v>
      </c>
      <c r="I52" s="12">
        <v>7.3233820778094119</v>
      </c>
      <c r="J52" s="67">
        <f t="shared" si="2"/>
        <v>7.1709872778447634</v>
      </c>
      <c r="K52" s="15">
        <f t="shared" si="3"/>
        <v>0.301204278400871</v>
      </c>
      <c r="L52" s="68">
        <f t="shared" si="4"/>
        <v>7.4098619367843153E-3</v>
      </c>
      <c r="M52" s="66" t="s">
        <v>155</v>
      </c>
      <c r="N52" s="12">
        <v>3.2283971537453877</v>
      </c>
      <c r="O52" s="12">
        <v>3.7624036475454083</v>
      </c>
      <c r="P52" s="12">
        <v>3.5291271265696098</v>
      </c>
      <c r="Q52" s="28">
        <f t="shared" si="5"/>
        <v>3.5066426426201347</v>
      </c>
      <c r="R52" s="15">
        <f t="shared" si="6"/>
        <v>0.26771234164491464</v>
      </c>
      <c r="S52" s="12">
        <v>0.74288363467779328</v>
      </c>
      <c r="T52" s="12">
        <v>0.81761706073249885</v>
      </c>
      <c r="U52" s="12">
        <v>0.18840982846546128</v>
      </c>
      <c r="V52" s="64">
        <f t="shared" si="7"/>
        <v>0.58297017462525114</v>
      </c>
      <c r="W52" s="15">
        <f t="shared" si="8"/>
        <v>0.34373633982133522</v>
      </c>
      <c r="X52" s="68">
        <f t="shared" si="9"/>
        <v>7.0675808923797026E-3</v>
      </c>
      <c r="Y52" s="66" t="s">
        <v>155</v>
      </c>
      <c r="Z52" s="12">
        <v>7.3655404753406168</v>
      </c>
      <c r="AA52" s="12">
        <v>6.8240392803842607</v>
      </c>
      <c r="AB52" s="12">
        <v>7.3233820778094119</v>
      </c>
      <c r="AC52" s="67">
        <f t="shared" si="10"/>
        <v>7.1709872778447634</v>
      </c>
      <c r="AD52" s="15">
        <f t="shared" si="11"/>
        <v>0.301204278400871</v>
      </c>
      <c r="AE52" s="12">
        <v>0.74288363467779328</v>
      </c>
      <c r="AF52" s="12">
        <v>0.81761706073249885</v>
      </c>
      <c r="AG52" s="12">
        <v>0.18840982846546128</v>
      </c>
      <c r="AH52" s="64">
        <f t="shared" si="12"/>
        <v>0.58297017462525114</v>
      </c>
      <c r="AI52" s="15">
        <f t="shared" si="13"/>
        <v>0.34373633982133522</v>
      </c>
      <c r="AJ52" s="68">
        <f t="shared" si="14"/>
        <v>2.4433334129475518E-3</v>
      </c>
      <c r="AK52" s="66" t="s">
        <v>155</v>
      </c>
    </row>
    <row r="53" spans="1:37" x14ac:dyDescent="0.35">
      <c r="A53" s="66" t="s">
        <v>156</v>
      </c>
      <c r="B53" s="12">
        <v>2.4878691952053491</v>
      </c>
      <c r="C53" s="12">
        <v>2.6005100735283446</v>
      </c>
      <c r="D53" s="12">
        <v>2.5298221753970767</v>
      </c>
      <c r="E53" s="64">
        <f t="shared" si="0"/>
        <v>2.5394004813769233</v>
      </c>
      <c r="F53" s="15">
        <f t="shared" si="1"/>
        <v>5.6928023208492377E-2</v>
      </c>
      <c r="G53" s="12">
        <v>3.884961463596015</v>
      </c>
      <c r="H53" s="12">
        <v>4.3470190104497419</v>
      </c>
      <c r="I53" s="12">
        <v>4.8199958276893158</v>
      </c>
      <c r="J53" s="67">
        <f t="shared" si="2"/>
        <v>4.350658767245025</v>
      </c>
      <c r="K53" s="15">
        <f t="shared" si="3"/>
        <v>0.46752780813657219</v>
      </c>
      <c r="L53" s="68">
        <f t="shared" si="4"/>
        <v>1.9965271547124571E-2</v>
      </c>
      <c r="M53" s="66" t="s">
        <v>156</v>
      </c>
      <c r="N53" s="12">
        <v>2.4878691952053491</v>
      </c>
      <c r="O53" s="12">
        <v>2.6005100735283446</v>
      </c>
      <c r="P53" s="12">
        <v>2.5298221753970767</v>
      </c>
      <c r="Q53" s="28">
        <f t="shared" si="5"/>
        <v>2.5394004813769233</v>
      </c>
      <c r="R53" s="15">
        <f t="shared" si="6"/>
        <v>5.6928023208492377E-2</v>
      </c>
      <c r="S53" s="12">
        <v>0.74599498166377154</v>
      </c>
      <c r="T53" s="12">
        <v>0.88062150164060993</v>
      </c>
      <c r="U53" s="12">
        <v>0.15228720324261724</v>
      </c>
      <c r="V53" s="64">
        <f t="shared" si="7"/>
        <v>0.5929678955156662</v>
      </c>
      <c r="W53" s="15">
        <f t="shared" si="8"/>
        <v>0.38753152049473188</v>
      </c>
      <c r="X53" s="68">
        <f t="shared" si="9"/>
        <v>1.2052885820064979E-2</v>
      </c>
      <c r="Y53" s="66" t="s">
        <v>156</v>
      </c>
      <c r="Z53" s="12">
        <v>3.884961463596015</v>
      </c>
      <c r="AA53" s="12">
        <v>4.3470190104497419</v>
      </c>
      <c r="AB53" s="12">
        <v>4.8199958276893158</v>
      </c>
      <c r="AC53" s="67">
        <f t="shared" si="10"/>
        <v>4.350658767245025</v>
      </c>
      <c r="AD53" s="15">
        <f t="shared" si="11"/>
        <v>0.46752780813657219</v>
      </c>
      <c r="AE53" s="12">
        <v>0.74599498166377154</v>
      </c>
      <c r="AF53" s="12">
        <v>0.88062150164060993</v>
      </c>
      <c r="AG53" s="12">
        <v>0.15228720324261724</v>
      </c>
      <c r="AH53" s="64">
        <f t="shared" si="12"/>
        <v>0.5929678955156662</v>
      </c>
      <c r="AI53" s="15">
        <f t="shared" si="13"/>
        <v>0.38753152049473188</v>
      </c>
      <c r="AJ53" s="68">
        <f t="shared" si="14"/>
        <v>1.4952688336705948E-2</v>
      </c>
      <c r="AK53" s="66" t="s">
        <v>156</v>
      </c>
    </row>
    <row r="54" spans="1:37" x14ac:dyDescent="0.35">
      <c r="A54" s="66" t="s">
        <v>157</v>
      </c>
      <c r="B54" s="12">
        <v>2.2450535291458946</v>
      </c>
      <c r="C54" s="12">
        <v>2.4079376575716895</v>
      </c>
      <c r="D54" s="12">
        <v>2.3112865331744556</v>
      </c>
      <c r="E54" s="64">
        <f t="shared" si="0"/>
        <v>2.3214259066306799</v>
      </c>
      <c r="F54" s="15">
        <f t="shared" si="1"/>
        <v>8.1914070792637947E-2</v>
      </c>
      <c r="G54" s="12">
        <v>3.7218037550674374</v>
      </c>
      <c r="H54" s="12">
        <v>4.8070436583378262</v>
      </c>
      <c r="I54" s="12">
        <v>3.4352847209309516</v>
      </c>
      <c r="J54" s="67">
        <f t="shared" si="2"/>
        <v>3.988044044778738</v>
      </c>
      <c r="K54" s="15">
        <f t="shared" si="3"/>
        <v>0.72359765373312335</v>
      </c>
      <c r="L54" s="68">
        <f t="shared" si="4"/>
        <v>4.8287395816451369E-2</v>
      </c>
      <c r="M54" s="66" t="s">
        <v>157</v>
      </c>
      <c r="N54" s="12">
        <v>2.2450535291458946</v>
      </c>
      <c r="O54" s="12">
        <v>2.4079376575716895</v>
      </c>
      <c r="P54" s="12">
        <v>2.3112865331744556</v>
      </c>
      <c r="Q54" s="28">
        <f t="shared" si="5"/>
        <v>2.3214259066306799</v>
      </c>
      <c r="R54" s="15">
        <f t="shared" si="6"/>
        <v>8.1914070792637947E-2</v>
      </c>
      <c r="S54" s="12">
        <v>0.83271468699839479</v>
      </c>
      <c r="T54" s="12">
        <v>0.33542335473515245</v>
      </c>
      <c r="U54" s="12">
        <v>0.6978330658105939</v>
      </c>
      <c r="V54" s="64">
        <f t="shared" si="7"/>
        <v>0.6219903691813804</v>
      </c>
      <c r="W54" s="15">
        <f t="shared" si="8"/>
        <v>0.2571745579563241</v>
      </c>
      <c r="X54" s="68">
        <f t="shared" si="9"/>
        <v>1.2959197638256377E-2</v>
      </c>
      <c r="Y54" s="66" t="s">
        <v>157</v>
      </c>
      <c r="Z54" s="12">
        <v>3.7218037550674374</v>
      </c>
      <c r="AA54" s="12">
        <v>4.8070436583378262</v>
      </c>
      <c r="AB54" s="12">
        <v>3.4352847209309516</v>
      </c>
      <c r="AC54" s="67">
        <f t="shared" si="10"/>
        <v>3.988044044778738</v>
      </c>
      <c r="AD54" s="15">
        <f t="shared" si="11"/>
        <v>0.72359765373312335</v>
      </c>
      <c r="AE54" s="12">
        <v>0.83271468699839479</v>
      </c>
      <c r="AF54" s="12">
        <v>0.33542335473515245</v>
      </c>
      <c r="AG54" s="12">
        <v>0.6978330658105939</v>
      </c>
      <c r="AH54" s="64">
        <f t="shared" si="12"/>
        <v>0.6219903691813804</v>
      </c>
      <c r="AI54" s="15">
        <f t="shared" si="13"/>
        <v>0.2571745579563241</v>
      </c>
      <c r="AJ54" s="68">
        <f t="shared" si="14"/>
        <v>2.6081273894000358E-2</v>
      </c>
      <c r="AK54" s="66" t="s">
        <v>157</v>
      </c>
    </row>
    <row r="55" spans="1:37" x14ac:dyDescent="0.35">
      <c r="A55" s="66" t="s">
        <v>158</v>
      </c>
      <c r="B55" s="12">
        <v>2.9536430530626201</v>
      </c>
      <c r="C55" s="12">
        <v>3.3518652338438355</v>
      </c>
      <c r="D55" s="12">
        <v>3.7141502909935751</v>
      </c>
      <c r="E55" s="64">
        <f t="shared" si="0"/>
        <v>3.3398861926333439</v>
      </c>
      <c r="F55" s="15">
        <f t="shared" si="1"/>
        <v>0.38039510749690847</v>
      </c>
      <c r="G55" s="12">
        <v>7.3272881263743521</v>
      </c>
      <c r="H55" s="12">
        <v>6.3084221077414391</v>
      </c>
      <c r="I55" s="12">
        <v>4.4338640372347458</v>
      </c>
      <c r="J55" s="67">
        <f t="shared" si="2"/>
        <v>6.023191423783512</v>
      </c>
      <c r="K55" s="15">
        <f t="shared" si="3"/>
        <v>1.4676488501023226</v>
      </c>
      <c r="L55" s="65">
        <f t="shared" si="4"/>
        <v>0.12770496435968182</v>
      </c>
      <c r="M55" s="66" t="s">
        <v>158</v>
      </c>
      <c r="N55" s="12">
        <v>2.9536430530626201</v>
      </c>
      <c r="O55" s="12">
        <v>3.3518652338438355</v>
      </c>
      <c r="P55" s="12">
        <v>3.7141502909935751</v>
      </c>
      <c r="Q55" s="28">
        <f t="shared" si="5"/>
        <v>3.3398861926333439</v>
      </c>
      <c r="R55" s="15">
        <f t="shared" si="6"/>
        <v>0.38039510749690847</v>
      </c>
      <c r="S55" s="12">
        <v>0.62695492180312784</v>
      </c>
      <c r="T55" s="12">
        <v>0.78656853725850973</v>
      </c>
      <c r="U55" s="12">
        <v>0.64811407543698252</v>
      </c>
      <c r="V55" s="64">
        <f t="shared" si="7"/>
        <v>0.6872125114995401</v>
      </c>
      <c r="W55" s="15">
        <f t="shared" si="8"/>
        <v>8.6692804410677407E-2</v>
      </c>
      <c r="X55" s="68">
        <f t="shared" si="9"/>
        <v>6.6774125162252567E-3</v>
      </c>
      <c r="Y55" s="66" t="s">
        <v>158</v>
      </c>
      <c r="Z55" s="12">
        <v>7.3272881263743521</v>
      </c>
      <c r="AA55" s="12">
        <v>6.3084221077414391</v>
      </c>
      <c r="AB55" s="12">
        <v>4.4338640372347458</v>
      </c>
      <c r="AC55" s="67">
        <f t="shared" si="10"/>
        <v>6.023191423783512</v>
      </c>
      <c r="AD55" s="15">
        <f t="shared" si="11"/>
        <v>1.4676488501023226</v>
      </c>
      <c r="AE55" s="12">
        <v>0.62695492180312784</v>
      </c>
      <c r="AF55" s="12">
        <v>0.78656853725850973</v>
      </c>
      <c r="AG55" s="12">
        <v>0.64811407543698252</v>
      </c>
      <c r="AH55" s="64">
        <f t="shared" si="12"/>
        <v>0.6872125114995401</v>
      </c>
      <c r="AI55" s="15">
        <f t="shared" si="13"/>
        <v>8.6692804410677407E-2</v>
      </c>
      <c r="AJ55" s="68">
        <f t="shared" si="14"/>
        <v>2.4253971158955671E-2</v>
      </c>
      <c r="AK55" s="66" t="s">
        <v>158</v>
      </c>
    </row>
    <row r="56" spans="1:37" x14ac:dyDescent="0.35">
      <c r="A56" s="66" t="s">
        <v>159</v>
      </c>
      <c r="B56" s="12">
        <v>1.895979903738231</v>
      </c>
      <c r="C56" s="12">
        <v>2.1385253052055684</v>
      </c>
      <c r="D56" s="12">
        <v>1.9553660200768832</v>
      </c>
      <c r="E56" s="64">
        <f t="shared" si="0"/>
        <v>1.996623743006894</v>
      </c>
      <c r="F56" s="15">
        <f t="shared" si="1"/>
        <v>0.12642672865840171</v>
      </c>
      <c r="G56" s="12">
        <v>4.8096488031200826</v>
      </c>
      <c r="H56" s="12">
        <v>4.1539012602980181</v>
      </c>
      <c r="I56" s="12">
        <v>4.6489937807127708</v>
      </c>
      <c r="J56" s="67">
        <f t="shared" si="2"/>
        <v>4.5375146147102905</v>
      </c>
      <c r="K56" s="15">
        <f t="shared" si="3"/>
        <v>0.34179220780870684</v>
      </c>
      <c r="L56" s="68">
        <f t="shared" si="4"/>
        <v>1.1130289897129461E-2</v>
      </c>
      <c r="M56" s="66" t="s">
        <v>159</v>
      </c>
      <c r="N56" s="12">
        <v>1.895979903738231</v>
      </c>
      <c r="O56" s="12">
        <v>2.1385253052055684</v>
      </c>
      <c r="P56" s="12">
        <v>1.9553660200768832</v>
      </c>
      <c r="Q56" s="28">
        <f t="shared" si="5"/>
        <v>1.996623743006894</v>
      </c>
      <c r="R56" s="15">
        <f t="shared" si="6"/>
        <v>0.12642672865840171</v>
      </c>
      <c r="S56" s="12">
        <v>1.1665255672197763</v>
      </c>
      <c r="T56" s="12">
        <v>0.80553674229597017</v>
      </c>
      <c r="U56" s="12">
        <v>0.91237724348120564</v>
      </c>
      <c r="V56" s="64">
        <f t="shared" si="7"/>
        <v>0.96147985099898403</v>
      </c>
      <c r="W56" s="15">
        <f t="shared" si="8"/>
        <v>0.18543606035167848</v>
      </c>
      <c r="X56" s="68">
        <f t="shared" si="9"/>
        <v>2.7191968558635416E-2</v>
      </c>
      <c r="Y56" s="66" t="s">
        <v>159</v>
      </c>
      <c r="Z56" s="12">
        <v>4.8096488031200826</v>
      </c>
      <c r="AA56" s="12">
        <v>4.1539012602980181</v>
      </c>
      <c r="AB56" s="12">
        <v>4.6489937807127708</v>
      </c>
      <c r="AC56" s="67">
        <f t="shared" si="10"/>
        <v>4.5375146147102905</v>
      </c>
      <c r="AD56" s="15">
        <f t="shared" si="11"/>
        <v>0.34179220780870684</v>
      </c>
      <c r="AE56" s="12">
        <v>1.1665255672197763</v>
      </c>
      <c r="AF56" s="12">
        <v>0.80553674229597017</v>
      </c>
      <c r="AG56" s="12">
        <v>0.91237724348120564</v>
      </c>
      <c r="AH56" s="64">
        <f t="shared" si="12"/>
        <v>0.96147985099898403</v>
      </c>
      <c r="AI56" s="15">
        <f t="shared" si="13"/>
        <v>0.18543606035167848</v>
      </c>
      <c r="AJ56" s="68">
        <f t="shared" si="14"/>
        <v>1.0685714080539235E-3</v>
      </c>
      <c r="AK56" s="66" t="s">
        <v>159</v>
      </c>
    </row>
    <row r="57" spans="1:37" x14ac:dyDescent="0.35">
      <c r="A57" s="66" t="s">
        <v>160</v>
      </c>
      <c r="B57" s="12">
        <v>3.3390803588147207</v>
      </c>
      <c r="C57" s="12">
        <v>3.3473028535420459</v>
      </c>
      <c r="D57" s="12">
        <v>3.046060546713675</v>
      </c>
      <c r="E57" s="64">
        <f t="shared" si="0"/>
        <v>3.2441479196901475</v>
      </c>
      <c r="F57" s="15">
        <f t="shared" si="1"/>
        <v>0.17159795410908962</v>
      </c>
      <c r="G57" s="12">
        <v>6.0016714083035207</v>
      </c>
      <c r="H57" s="12">
        <v>6.0614713476065818</v>
      </c>
      <c r="I57" s="12">
        <v>5.511311906018415</v>
      </c>
      <c r="J57" s="67">
        <f t="shared" si="2"/>
        <v>5.8581515539761737</v>
      </c>
      <c r="K57" s="15">
        <f t="shared" si="3"/>
        <v>0.30185644639755221</v>
      </c>
      <c r="L57" s="68">
        <f t="shared" si="4"/>
        <v>8.4095224267139953E-4</v>
      </c>
      <c r="M57" s="66" t="s">
        <v>160</v>
      </c>
      <c r="N57" s="12">
        <v>3.3390803588147207</v>
      </c>
      <c r="O57" s="12">
        <v>3.3473028535420459</v>
      </c>
      <c r="P57" s="12">
        <v>3.046060546713675</v>
      </c>
      <c r="Q57" s="28">
        <f t="shared" si="5"/>
        <v>3.2441479196901475</v>
      </c>
      <c r="R57" s="15">
        <f t="shared" si="6"/>
        <v>0.17159795410908962</v>
      </c>
      <c r="S57" s="12">
        <v>0.56472843450479238</v>
      </c>
      <c r="T57" s="12">
        <v>0.65948881789137381</v>
      </c>
      <c r="U57" s="12">
        <v>0.61840255591054316</v>
      </c>
      <c r="V57" s="64">
        <f t="shared" si="7"/>
        <v>0.61420660276890304</v>
      </c>
      <c r="W57" s="15">
        <f t="shared" si="8"/>
        <v>4.7519333770246655E-2</v>
      </c>
      <c r="X57" s="68">
        <f t="shared" si="9"/>
        <v>1.5655431144228616E-3</v>
      </c>
      <c r="Y57" s="66" t="s">
        <v>160</v>
      </c>
      <c r="Z57" s="12">
        <v>6.0016714083035207</v>
      </c>
      <c r="AA57" s="12">
        <v>6.0614713476065818</v>
      </c>
      <c r="AB57" s="12">
        <v>5.511311906018415</v>
      </c>
      <c r="AC57" s="67">
        <f t="shared" si="10"/>
        <v>5.8581515539761737</v>
      </c>
      <c r="AD57" s="15">
        <f t="shared" si="11"/>
        <v>0.30185644639755221</v>
      </c>
      <c r="AE57" s="12">
        <v>0.56472843450479238</v>
      </c>
      <c r="AF57" s="12">
        <v>0.65948881789137381</v>
      </c>
      <c r="AG57" s="12">
        <v>0.61840255591054316</v>
      </c>
      <c r="AH57" s="64">
        <f t="shared" si="12"/>
        <v>0.61420660276890304</v>
      </c>
      <c r="AI57" s="15">
        <f t="shared" si="13"/>
        <v>4.7519333770246655E-2</v>
      </c>
      <c r="AJ57" s="68">
        <f t="shared" si="14"/>
        <v>1.1220911372090583E-3</v>
      </c>
      <c r="AK57" s="66" t="s">
        <v>160</v>
      </c>
    </row>
    <row r="58" spans="1:37" x14ac:dyDescent="0.35">
      <c r="A58" s="66" t="s">
        <v>161</v>
      </c>
      <c r="B58" s="12">
        <v>3.2410097240944533</v>
      </c>
      <c r="C58" s="12">
        <v>2.8941543578818734</v>
      </c>
      <c r="D58" s="12">
        <v>2.9129032965960664</v>
      </c>
      <c r="E58" s="64">
        <f t="shared" si="0"/>
        <v>3.0160224595241307</v>
      </c>
      <c r="F58" s="15">
        <f t="shared" si="1"/>
        <v>0.19507007097413559</v>
      </c>
      <c r="G58" s="12">
        <v>6.8271689108573383</v>
      </c>
      <c r="H58" s="12">
        <v>6.3899778421680589</v>
      </c>
      <c r="I58" s="12">
        <v>6.1862962331685702</v>
      </c>
      <c r="J58" s="67">
        <f t="shared" si="2"/>
        <v>6.4678143287313219</v>
      </c>
      <c r="K58" s="15">
        <f t="shared" si="3"/>
        <v>0.32744974611744282</v>
      </c>
      <c r="L58" s="68">
        <f t="shared" si="4"/>
        <v>7.2407107159534788E-4</v>
      </c>
      <c r="M58" s="66" t="s">
        <v>161</v>
      </c>
      <c r="N58" s="12">
        <v>3.2410097240944533</v>
      </c>
      <c r="O58" s="12">
        <v>2.8941543578818734</v>
      </c>
      <c r="P58" s="12">
        <v>2.9129032965960664</v>
      </c>
      <c r="Q58" s="28">
        <f t="shared" si="5"/>
        <v>3.0160224595241307</v>
      </c>
      <c r="R58" s="15">
        <f t="shared" si="6"/>
        <v>0.19507007097413559</v>
      </c>
      <c r="S58" s="12">
        <v>0.75996369337404079</v>
      </c>
      <c r="T58" s="12">
        <v>1.2075253733806419</v>
      </c>
      <c r="U58" s="12">
        <v>1.004620843303903</v>
      </c>
      <c r="V58" s="64">
        <f t="shared" si="7"/>
        <v>0.99070330335286183</v>
      </c>
      <c r="W58" s="15">
        <f t="shared" si="8"/>
        <v>0.22410519358394929</v>
      </c>
      <c r="X58" s="68">
        <f t="shared" si="9"/>
        <v>1.3382522938655814E-2</v>
      </c>
      <c r="Y58" s="66" t="s">
        <v>161</v>
      </c>
      <c r="Z58" s="12">
        <v>6.8271689108573383</v>
      </c>
      <c r="AA58" s="12">
        <v>6.3899778421680589</v>
      </c>
      <c r="AB58" s="12">
        <v>6.1862962331685702</v>
      </c>
      <c r="AC58" s="67">
        <f t="shared" si="10"/>
        <v>6.4678143287313219</v>
      </c>
      <c r="AD58" s="15">
        <f t="shared" si="11"/>
        <v>0.32744974611744282</v>
      </c>
      <c r="AE58" s="12">
        <v>0.75996369337404079</v>
      </c>
      <c r="AF58" s="12">
        <v>1.2075253733806419</v>
      </c>
      <c r="AG58" s="12">
        <v>1.004620843303903</v>
      </c>
      <c r="AH58" s="64">
        <f t="shared" si="12"/>
        <v>0.99070330335286183</v>
      </c>
      <c r="AI58" s="15">
        <f t="shared" si="13"/>
        <v>0.22410519358394929</v>
      </c>
      <c r="AJ58" s="68">
        <f t="shared" si="14"/>
        <v>2.8893120826210018E-3</v>
      </c>
      <c r="AK58" s="66" t="s">
        <v>161</v>
      </c>
    </row>
    <row r="59" spans="1:37" x14ac:dyDescent="0.35">
      <c r="A59" s="66" t="s">
        <v>162</v>
      </c>
      <c r="B59" s="12">
        <v>2.1681388887583033</v>
      </c>
      <c r="C59" s="12">
        <v>2.238341709093929</v>
      </c>
      <c r="D59" s="12">
        <v>2.3380046415346838</v>
      </c>
      <c r="E59" s="64">
        <f t="shared" si="0"/>
        <v>2.2481617464623054</v>
      </c>
      <c r="F59" s="15">
        <f t="shared" si="1"/>
        <v>8.535759100401577E-2</v>
      </c>
      <c r="G59" s="12">
        <v>4.2334794638010553</v>
      </c>
      <c r="H59" s="12">
        <v>4.7042142990563987</v>
      </c>
      <c r="I59" s="12">
        <v>3.7044512335007749</v>
      </c>
      <c r="J59" s="67">
        <f t="shared" si="2"/>
        <v>4.2140483321194093</v>
      </c>
      <c r="K59" s="15">
        <f t="shared" si="3"/>
        <v>0.50016469634623018</v>
      </c>
      <c r="L59" s="68">
        <f t="shared" si="4"/>
        <v>2.5679274151934457E-2</v>
      </c>
      <c r="M59" s="66" t="s">
        <v>162</v>
      </c>
      <c r="N59" s="12">
        <v>2.1681388887583033</v>
      </c>
      <c r="O59" s="12">
        <v>2.238341709093929</v>
      </c>
      <c r="P59" s="12">
        <v>2.3380046415346838</v>
      </c>
      <c r="Q59" s="28">
        <f t="shared" si="5"/>
        <v>2.2481617464623054</v>
      </c>
      <c r="R59" s="15">
        <f t="shared" si="6"/>
        <v>8.535759100401577E-2</v>
      </c>
      <c r="S59" s="12">
        <v>1.0938235096444653</v>
      </c>
      <c r="T59" s="12">
        <v>1.3937092546542107</v>
      </c>
      <c r="U59" s="12">
        <v>0.55319577928624242</v>
      </c>
      <c r="V59" s="64">
        <f t="shared" si="7"/>
        <v>1.0135761811949726</v>
      </c>
      <c r="W59" s="15">
        <f t="shared" si="8"/>
        <v>0.42596414269424837</v>
      </c>
      <c r="X59" s="68">
        <f t="shared" si="9"/>
        <v>4.8732043952442315E-2</v>
      </c>
      <c r="Y59" s="66" t="s">
        <v>162</v>
      </c>
      <c r="Z59" s="12">
        <v>4.2334794638010553</v>
      </c>
      <c r="AA59" s="12">
        <v>4.7042142990563987</v>
      </c>
      <c r="AB59" s="12">
        <v>3.7044512335007749</v>
      </c>
      <c r="AC59" s="67">
        <f t="shared" si="10"/>
        <v>4.2140483321194093</v>
      </c>
      <c r="AD59" s="15">
        <f t="shared" si="11"/>
        <v>0.50016469634623018</v>
      </c>
      <c r="AE59" s="12">
        <v>1.0938235096444653</v>
      </c>
      <c r="AF59" s="12">
        <v>1.3937092546542107</v>
      </c>
      <c r="AG59" s="12">
        <v>0.55319577928624242</v>
      </c>
      <c r="AH59" s="64">
        <f t="shared" si="12"/>
        <v>1.0135761811949726</v>
      </c>
      <c r="AI59" s="15">
        <f t="shared" si="13"/>
        <v>0.42596414269424837</v>
      </c>
      <c r="AJ59" s="68">
        <f t="shared" si="14"/>
        <v>2.9646239750449443E-4</v>
      </c>
      <c r="AK59" s="66" t="s">
        <v>162</v>
      </c>
    </row>
    <row r="60" spans="1:37" x14ac:dyDescent="0.35">
      <c r="A60" s="66" t="s">
        <v>163</v>
      </c>
      <c r="B60" s="12">
        <v>1.8370272636159497</v>
      </c>
      <c r="C60" s="12">
        <v>1.8143405440782812</v>
      </c>
      <c r="D60" s="12">
        <v>2.3349410555742538</v>
      </c>
      <c r="E60" s="64">
        <f t="shared" si="0"/>
        <v>1.9954362877561618</v>
      </c>
      <c r="F60" s="15">
        <f t="shared" si="1"/>
        <v>0.29423848718217738</v>
      </c>
      <c r="G60" s="12">
        <v>3.6627106207861666</v>
      </c>
      <c r="H60" s="12">
        <v>3.97136936421672</v>
      </c>
      <c r="I60" s="12">
        <v>4.1397286788152039</v>
      </c>
      <c r="J60" s="67">
        <f t="shared" si="2"/>
        <v>3.9246028879393635</v>
      </c>
      <c r="K60" s="15">
        <f t="shared" si="3"/>
        <v>0.24192330272009541</v>
      </c>
      <c r="L60" s="68">
        <f t="shared" si="4"/>
        <v>3.4792827568849152E-3</v>
      </c>
      <c r="M60" s="66" t="s">
        <v>163</v>
      </c>
      <c r="N60" s="12">
        <v>1.8370272636159497</v>
      </c>
      <c r="O60" s="12">
        <v>1.8143405440782812</v>
      </c>
      <c r="P60" s="12">
        <v>2.3349410555742538</v>
      </c>
      <c r="Q60" s="28">
        <f t="shared" si="5"/>
        <v>1.9954362877561618</v>
      </c>
      <c r="R60" s="15">
        <f t="shared" si="6"/>
        <v>0.29423848718217738</v>
      </c>
      <c r="S60" s="12">
        <v>1.3728935102187165</v>
      </c>
      <c r="T60" s="12">
        <v>1.8641089996414488</v>
      </c>
      <c r="U60" s="12">
        <v>0.73520975259949817</v>
      </c>
      <c r="V60" s="64">
        <f t="shared" si="7"/>
        <v>1.3240707541532211</v>
      </c>
      <c r="W60" s="15">
        <f t="shared" si="8"/>
        <v>0.56603102708715891</v>
      </c>
      <c r="X60" s="65">
        <f t="shared" si="9"/>
        <v>0.30220345623020373</v>
      </c>
      <c r="Y60" s="66" t="s">
        <v>163</v>
      </c>
      <c r="Z60" s="12">
        <v>3.6627106207861666</v>
      </c>
      <c r="AA60" s="12">
        <v>3.97136936421672</v>
      </c>
      <c r="AB60" s="12">
        <v>4.1397286788152039</v>
      </c>
      <c r="AC60" s="67">
        <f t="shared" si="10"/>
        <v>3.9246028879393635</v>
      </c>
      <c r="AD60" s="15">
        <f t="shared" si="11"/>
        <v>0.24192330272009541</v>
      </c>
      <c r="AE60" s="12">
        <v>1.3728935102187165</v>
      </c>
      <c r="AF60" s="12">
        <v>1.8641089996414488</v>
      </c>
      <c r="AG60" s="12">
        <v>0.73520975259949817</v>
      </c>
      <c r="AH60" s="64">
        <f t="shared" si="12"/>
        <v>1.3240707541532211</v>
      </c>
      <c r="AI60" s="15">
        <f t="shared" si="13"/>
        <v>0.56603102708715891</v>
      </c>
      <c r="AJ60" s="68">
        <f t="shared" si="14"/>
        <v>2.3454279047789243E-2</v>
      </c>
      <c r="AK60" s="66" t="s">
        <v>163</v>
      </c>
    </row>
    <row r="61" spans="1:37" x14ac:dyDescent="0.35">
      <c r="A61" s="66" t="s">
        <v>164</v>
      </c>
      <c r="B61" s="12">
        <v>2.0415822727878981</v>
      </c>
      <c r="C61" s="12">
        <v>1.8939382190280929</v>
      </c>
      <c r="D61" s="12">
        <v>2.1395980731830631</v>
      </c>
      <c r="E61" s="64">
        <f t="shared" si="0"/>
        <v>2.025039521666351</v>
      </c>
      <c r="F61" s="15">
        <f t="shared" si="1"/>
        <v>0.12366259720247824</v>
      </c>
      <c r="G61" s="12">
        <v>3.846809988926696</v>
      </c>
      <c r="H61" s="12">
        <v>3.8523931674302183</v>
      </c>
      <c r="I61" s="12">
        <v>3.8449489294255224</v>
      </c>
      <c r="J61" s="67">
        <f t="shared" si="2"/>
        <v>3.8480506952608118</v>
      </c>
      <c r="K61" s="15">
        <f t="shared" si="3"/>
        <v>3.8741042865773484E-3</v>
      </c>
      <c r="L61" s="68">
        <f t="shared" si="4"/>
        <v>1.6261582811870113E-3</v>
      </c>
      <c r="M61" s="66" t="s">
        <v>164</v>
      </c>
      <c r="N61" s="12">
        <v>2.0415822727878981</v>
      </c>
      <c r="O61" s="12">
        <v>1.8939382190280929</v>
      </c>
      <c r="P61" s="12">
        <v>2.1395980731830631</v>
      </c>
      <c r="Q61" s="28">
        <f t="shared" si="5"/>
        <v>2.025039521666351</v>
      </c>
      <c r="R61" s="15">
        <f t="shared" si="6"/>
        <v>0.12366259720247824</v>
      </c>
      <c r="S61" s="12">
        <v>0.69079927188482548</v>
      </c>
      <c r="T61" s="12">
        <v>1.5696673837497932</v>
      </c>
      <c r="U61" s="12">
        <v>0.63445308621545593</v>
      </c>
      <c r="V61" s="64">
        <f t="shared" si="7"/>
        <v>0.9649732472833582</v>
      </c>
      <c r="W61" s="15">
        <f t="shared" si="8"/>
        <v>0.52443776767843275</v>
      </c>
      <c r="X61" s="65">
        <f t="shared" si="9"/>
        <v>0.1035710464643419</v>
      </c>
      <c r="Y61" s="66" t="s">
        <v>164</v>
      </c>
      <c r="Z61" s="12">
        <v>3.846809988926696</v>
      </c>
      <c r="AA61" s="12">
        <v>3.8523931674302183</v>
      </c>
      <c r="AB61" s="12">
        <v>3.8449489294255224</v>
      </c>
      <c r="AC61" s="67">
        <f t="shared" si="10"/>
        <v>3.8480506952608118</v>
      </c>
      <c r="AD61" s="15">
        <f t="shared" si="11"/>
        <v>3.8741042865773484E-3</v>
      </c>
      <c r="AE61" s="12">
        <v>0.69079927188482548</v>
      </c>
      <c r="AF61" s="12">
        <v>1.5696673837497932</v>
      </c>
      <c r="AG61" s="12">
        <v>0.63445308621545593</v>
      </c>
      <c r="AH61" s="64">
        <f t="shared" si="12"/>
        <v>0.9649732472833582</v>
      </c>
      <c r="AI61" s="15">
        <f t="shared" si="13"/>
        <v>0.52443776767843275</v>
      </c>
      <c r="AJ61" s="68">
        <f t="shared" si="14"/>
        <v>1.0695915923423033E-2</v>
      </c>
      <c r="AK61" s="66" t="s">
        <v>164</v>
      </c>
    </row>
    <row r="62" spans="1:37" x14ac:dyDescent="0.35">
      <c r="A62" s="66" t="s">
        <v>165</v>
      </c>
      <c r="B62" s="12">
        <v>1.4829394032915817</v>
      </c>
      <c r="C62" s="12">
        <v>2.2962268509083001</v>
      </c>
      <c r="D62" s="12">
        <v>2.3518694288677571</v>
      </c>
      <c r="E62" s="64">
        <f t="shared" si="0"/>
        <v>2.0436785610225461</v>
      </c>
      <c r="F62" s="15">
        <f t="shared" si="1"/>
        <v>0.48641065611283335</v>
      </c>
      <c r="G62" s="12">
        <v>3.9965605122740411</v>
      </c>
      <c r="H62" s="12">
        <v>3.9480350082396303</v>
      </c>
      <c r="I62" s="12">
        <v>3.6542939571513329</v>
      </c>
      <c r="J62" s="67">
        <f t="shared" si="2"/>
        <v>3.8662964925550014</v>
      </c>
      <c r="K62" s="15">
        <f t="shared" si="3"/>
        <v>0.18519580826421586</v>
      </c>
      <c r="L62" s="68">
        <f t="shared" si="4"/>
        <v>3.6854178820818435E-2</v>
      </c>
      <c r="M62" s="66" t="s">
        <v>165</v>
      </c>
      <c r="N62" s="12">
        <v>1.4829394032915817</v>
      </c>
      <c r="O62" s="12">
        <v>2.2962268509083001</v>
      </c>
      <c r="P62" s="12">
        <v>2.3518694288677571</v>
      </c>
      <c r="Q62" s="28">
        <f t="shared" si="5"/>
        <v>2.0436785610225461</v>
      </c>
      <c r="R62" s="15">
        <f t="shared" si="6"/>
        <v>0.48641065611283335</v>
      </c>
      <c r="S62" s="12">
        <v>0.67822438162544163</v>
      </c>
      <c r="T62" s="12">
        <v>1.1122644287396937</v>
      </c>
      <c r="U62" s="12">
        <v>0.72298292108362772</v>
      </c>
      <c r="V62" s="64">
        <f t="shared" si="7"/>
        <v>0.83782391048292093</v>
      </c>
      <c r="W62" s="15">
        <f t="shared" si="8"/>
        <v>0.23872375302720053</v>
      </c>
      <c r="X62" s="68">
        <f t="shared" si="9"/>
        <v>3.6866784343845195E-2</v>
      </c>
      <c r="Y62" s="66" t="s">
        <v>165</v>
      </c>
      <c r="Z62" s="12">
        <v>3.9965605122740411</v>
      </c>
      <c r="AA62" s="12">
        <v>3.9480350082396303</v>
      </c>
      <c r="AB62" s="12">
        <v>3.6542939571513329</v>
      </c>
      <c r="AC62" s="67">
        <f t="shared" si="10"/>
        <v>3.8662964925550014</v>
      </c>
      <c r="AD62" s="15">
        <f t="shared" si="11"/>
        <v>0.18519580826421586</v>
      </c>
      <c r="AE62" s="12">
        <v>0.67822438162544163</v>
      </c>
      <c r="AF62" s="12">
        <v>1.1122644287396937</v>
      </c>
      <c r="AG62" s="12">
        <v>0.72298292108362772</v>
      </c>
      <c r="AH62" s="64">
        <f t="shared" si="12"/>
        <v>0.83782391048292093</v>
      </c>
      <c r="AI62" s="15">
        <f t="shared" si="13"/>
        <v>0.23872375302720053</v>
      </c>
      <c r="AJ62" s="68">
        <f t="shared" si="14"/>
        <v>2.3647562959997477E-3</v>
      </c>
      <c r="AK62" s="66" t="s">
        <v>165</v>
      </c>
    </row>
    <row r="63" spans="1:37" x14ac:dyDescent="0.35">
      <c r="A63" s="66" t="s">
        <v>166</v>
      </c>
      <c r="B63" s="12">
        <v>2.1999088852369906</v>
      </c>
      <c r="C63" s="12">
        <v>2.6185338261139552</v>
      </c>
      <c r="D63" s="12">
        <v>2.6819852958956769</v>
      </c>
      <c r="E63" s="64">
        <f t="shared" si="0"/>
        <v>2.5001426690822073</v>
      </c>
      <c r="F63" s="15">
        <f t="shared" si="1"/>
        <v>0.26193847746346383</v>
      </c>
      <c r="G63" s="12">
        <v>4.6760647081309203</v>
      </c>
      <c r="H63" s="12">
        <v>4.7882654995720895</v>
      </c>
      <c r="I63" s="12">
        <v>4.9561797874530109</v>
      </c>
      <c r="J63" s="67">
        <f t="shared" si="2"/>
        <v>4.8068366650520069</v>
      </c>
      <c r="K63" s="15">
        <f t="shared" si="3"/>
        <v>0.14097794351020704</v>
      </c>
      <c r="L63" s="68">
        <f t="shared" si="4"/>
        <v>1.5167355802475869E-3</v>
      </c>
      <c r="M63" s="66" t="s">
        <v>166</v>
      </c>
      <c r="N63" s="12">
        <v>2.1999088852369906</v>
      </c>
      <c r="O63" s="12">
        <v>2.6185338261139552</v>
      </c>
      <c r="P63" s="12">
        <v>2.6819852958956769</v>
      </c>
      <c r="Q63" s="28">
        <f t="shared" si="5"/>
        <v>2.5001426690822073</v>
      </c>
      <c r="R63" s="15">
        <f t="shared" si="6"/>
        <v>0.26193847746346383</v>
      </c>
      <c r="S63" s="12">
        <v>0.75420168067226889</v>
      </c>
      <c r="T63" s="12">
        <v>0.74616368286445012</v>
      </c>
      <c r="U63" s="12">
        <v>0.85622944830105951</v>
      </c>
      <c r="V63" s="64">
        <f t="shared" si="7"/>
        <v>0.78553160394592625</v>
      </c>
      <c r="W63" s="15">
        <f t="shared" si="8"/>
        <v>6.1357894761282505E-2</v>
      </c>
      <c r="X63" s="68">
        <f t="shared" si="9"/>
        <v>6.1533044771548097E-3</v>
      </c>
      <c r="Y63" s="66" t="s">
        <v>166</v>
      </c>
      <c r="Z63" s="12">
        <v>4.6760647081309203</v>
      </c>
      <c r="AA63" s="12">
        <v>4.7882654995720895</v>
      </c>
      <c r="AB63" s="12">
        <v>4.9561797874530109</v>
      </c>
      <c r="AC63" s="67">
        <f t="shared" si="10"/>
        <v>4.8068366650520069</v>
      </c>
      <c r="AD63" s="15">
        <f t="shared" si="11"/>
        <v>0.14097794351020704</v>
      </c>
      <c r="AE63" s="12">
        <v>0.75420168067226889</v>
      </c>
      <c r="AF63" s="12">
        <v>0.74616368286445012</v>
      </c>
      <c r="AG63" s="12">
        <v>0.85622944830105951</v>
      </c>
      <c r="AH63" s="64">
        <f t="shared" si="12"/>
        <v>0.78553160394592625</v>
      </c>
      <c r="AI63" s="15">
        <f t="shared" si="13"/>
        <v>6.1357894761282505E-2</v>
      </c>
      <c r="AJ63" s="68">
        <f t="shared" si="14"/>
        <v>1.7008018112412291E-4</v>
      </c>
      <c r="AK63" s="66" t="s">
        <v>166</v>
      </c>
    </row>
    <row r="64" spans="1:37" x14ac:dyDescent="0.35">
      <c r="A64" s="66" t="s">
        <v>167</v>
      </c>
      <c r="B64" s="12">
        <v>3.5212617306051537</v>
      </c>
      <c r="C64" s="12">
        <v>2.7344377415234584</v>
      </c>
      <c r="D64" s="12">
        <v>2.6454338872452059</v>
      </c>
      <c r="E64" s="64">
        <f t="shared" si="0"/>
        <v>2.9670444531246059</v>
      </c>
      <c r="F64" s="15">
        <f t="shared" si="1"/>
        <v>0.48202491067636932</v>
      </c>
      <c r="G64" s="12">
        <v>4.8742689905394156</v>
      </c>
      <c r="H64" s="12">
        <v>4.9281200519662747</v>
      </c>
      <c r="I64" s="12">
        <v>4.5638774559262716</v>
      </c>
      <c r="J64" s="67">
        <f t="shared" si="2"/>
        <v>4.7887554994773209</v>
      </c>
      <c r="K64" s="15">
        <f t="shared" si="3"/>
        <v>0.19660260694535683</v>
      </c>
      <c r="L64" s="68">
        <f t="shared" si="4"/>
        <v>1.7956060928659822E-2</v>
      </c>
      <c r="M64" s="66" t="s">
        <v>167</v>
      </c>
      <c r="N64" s="12">
        <v>3.5212617306051537</v>
      </c>
      <c r="O64" s="12">
        <v>2.7344377415234584</v>
      </c>
      <c r="P64" s="12">
        <v>2.6454338872452059</v>
      </c>
      <c r="Q64" s="28">
        <f t="shared" si="5"/>
        <v>2.9670444531246059</v>
      </c>
      <c r="R64" s="15">
        <f t="shared" si="6"/>
        <v>0.48202491067636932</v>
      </c>
      <c r="S64" s="12">
        <v>0.88006103763987786</v>
      </c>
      <c r="T64" s="12">
        <v>0.94303153611393697</v>
      </c>
      <c r="U64" s="12">
        <v>0.88107833163784333</v>
      </c>
      <c r="V64" s="64">
        <f t="shared" si="7"/>
        <v>0.90139030179721935</v>
      </c>
      <c r="W64" s="15">
        <f t="shared" si="8"/>
        <v>3.6065953728335091E-2</v>
      </c>
      <c r="X64" s="68">
        <f t="shared" si="9"/>
        <v>1.8874374616586871E-2</v>
      </c>
      <c r="Y64" s="66" t="s">
        <v>167</v>
      </c>
      <c r="Z64" s="12">
        <v>4.8742689905394156</v>
      </c>
      <c r="AA64" s="12">
        <v>4.9281200519662747</v>
      </c>
      <c r="AB64" s="12">
        <v>4.5638774559262716</v>
      </c>
      <c r="AC64" s="67">
        <f t="shared" si="10"/>
        <v>4.7887554994773209</v>
      </c>
      <c r="AD64" s="15">
        <f t="shared" si="11"/>
        <v>0.19660260694535683</v>
      </c>
      <c r="AE64" s="12">
        <v>0.88006103763987786</v>
      </c>
      <c r="AF64" s="12">
        <v>0.94303153611393697</v>
      </c>
      <c r="AG64" s="12">
        <v>0.88107833163784333</v>
      </c>
      <c r="AH64" s="64">
        <f t="shared" si="12"/>
        <v>0.90139030179721935</v>
      </c>
      <c r="AI64" s="15">
        <f t="shared" si="13"/>
        <v>3.6065953728335091E-2</v>
      </c>
      <c r="AJ64" s="68">
        <f t="shared" si="14"/>
        <v>6.920430857025961E-4</v>
      </c>
      <c r="AK64" s="66" t="s">
        <v>167</v>
      </c>
    </row>
    <row r="65" spans="1:37" x14ac:dyDescent="0.35">
      <c r="A65" s="66" t="s">
        <v>168</v>
      </c>
      <c r="B65" s="12">
        <v>3.3234424575352457</v>
      </c>
      <c r="C65" s="12">
        <v>3.0516166451386701</v>
      </c>
      <c r="D65" s="12">
        <v>2.9806173657813559</v>
      </c>
      <c r="E65" s="64">
        <f t="shared" si="0"/>
        <v>3.1185588228184238</v>
      </c>
      <c r="F65" s="15">
        <f t="shared" si="1"/>
        <v>0.18095082826115089</v>
      </c>
      <c r="G65" s="12">
        <v>5.0375687678850598</v>
      </c>
      <c r="H65" s="12">
        <v>4.4675458858277297</v>
      </c>
      <c r="I65" s="12">
        <v>3.8116476704118232</v>
      </c>
      <c r="J65" s="67">
        <f t="shared" si="2"/>
        <v>4.4389207747082038</v>
      </c>
      <c r="K65" s="15">
        <f t="shared" si="3"/>
        <v>0.61346163861112935</v>
      </c>
      <c r="L65" s="68">
        <f t="shared" si="4"/>
        <v>3.6488451013674872E-2</v>
      </c>
      <c r="M65" s="66" t="s">
        <v>168</v>
      </c>
      <c r="N65" s="12">
        <v>3.3234424575352457</v>
      </c>
      <c r="O65" s="12">
        <v>3.0516166451386701</v>
      </c>
      <c r="P65" s="12">
        <v>2.9806173657813559</v>
      </c>
      <c r="Q65" s="28">
        <f t="shared" si="5"/>
        <v>3.1185588228184238</v>
      </c>
      <c r="R65" s="15">
        <f t="shared" si="6"/>
        <v>0.18095082826115089</v>
      </c>
      <c r="S65" s="12">
        <v>0.27652130451080842</v>
      </c>
      <c r="T65" s="12">
        <v>0.42215419217793326</v>
      </c>
      <c r="U65" s="12">
        <v>0.52992627764588274</v>
      </c>
      <c r="V65" s="64">
        <f t="shared" si="7"/>
        <v>0.4095339247782081</v>
      </c>
      <c r="W65" s="15">
        <f t="shared" si="8"/>
        <v>0.12717300603637333</v>
      </c>
      <c r="X65" s="68">
        <f t="shared" si="9"/>
        <v>4.2253528805399811E-3</v>
      </c>
      <c r="Y65" s="66" t="s">
        <v>168</v>
      </c>
      <c r="Z65" s="12">
        <v>5.0375687678850598</v>
      </c>
      <c r="AA65" s="12">
        <v>4.4675458858277297</v>
      </c>
      <c r="AB65" s="12">
        <v>3.8116476704118232</v>
      </c>
      <c r="AC65" s="67">
        <f t="shared" si="10"/>
        <v>4.4389207747082038</v>
      </c>
      <c r="AD65" s="15">
        <f t="shared" si="11"/>
        <v>0.61346163861112935</v>
      </c>
      <c r="AE65" s="12">
        <v>0.27652130451080842</v>
      </c>
      <c r="AF65" s="12">
        <v>0.42215419217793326</v>
      </c>
      <c r="AG65" s="12">
        <v>0.52992627764588274</v>
      </c>
      <c r="AH65" s="64">
        <f t="shared" si="12"/>
        <v>0.4095339247782081</v>
      </c>
      <c r="AI65" s="15">
        <f t="shared" si="13"/>
        <v>0.12717300603637333</v>
      </c>
      <c r="AJ65" s="68">
        <f t="shared" si="14"/>
        <v>1.1050341452932825E-2</v>
      </c>
      <c r="AK65" s="66" t="s">
        <v>168</v>
      </c>
    </row>
    <row r="66" spans="1:37" x14ac:dyDescent="0.35">
      <c r="A66" s="66" t="s">
        <v>169</v>
      </c>
      <c r="B66" s="12">
        <v>2.2017078191520141</v>
      </c>
      <c r="C66" s="12">
        <v>1.9182808437689707</v>
      </c>
      <c r="D66" s="12">
        <v>2.2281871559525062</v>
      </c>
      <c r="E66" s="64">
        <f t="shared" si="0"/>
        <v>2.1160586062911637</v>
      </c>
      <c r="F66" s="15">
        <f t="shared" si="1"/>
        <v>0.17179150540862662</v>
      </c>
      <c r="G66" s="12">
        <v>2.6778455234719707</v>
      </c>
      <c r="H66" s="12">
        <v>2.1242312411061302</v>
      </c>
      <c r="I66" s="12">
        <v>1.9462312548361567</v>
      </c>
      <c r="J66" s="67">
        <f t="shared" si="2"/>
        <v>2.2494360064714192</v>
      </c>
      <c r="K66" s="15">
        <f t="shared" si="3"/>
        <v>0.3815390340063689</v>
      </c>
      <c r="L66" s="65">
        <f t="shared" si="4"/>
        <v>0.60873986665371604</v>
      </c>
      <c r="M66" s="66" t="s">
        <v>169</v>
      </c>
      <c r="N66" s="12">
        <v>2.2017078191520141</v>
      </c>
      <c r="O66" s="12">
        <v>1.9182808437689707</v>
      </c>
      <c r="P66" s="12">
        <v>2.2281871559525062</v>
      </c>
      <c r="Q66" s="28">
        <f t="shared" si="5"/>
        <v>2.1160586062911637</v>
      </c>
      <c r="R66" s="15">
        <f t="shared" si="6"/>
        <v>0.17179150540862662</v>
      </c>
      <c r="S66" s="12">
        <v>0.9198008263587244</v>
      </c>
      <c r="T66" s="12">
        <v>0.67877953173005623</v>
      </c>
      <c r="U66" s="12">
        <v>0.60043436804746264</v>
      </c>
      <c r="V66" s="64">
        <f t="shared" si="7"/>
        <v>0.73300490871208102</v>
      </c>
      <c r="W66" s="15">
        <f t="shared" si="8"/>
        <v>0.16644526819709216</v>
      </c>
      <c r="X66" s="68">
        <f t="shared" si="9"/>
        <v>7.811608323705861E-3</v>
      </c>
      <c r="Y66" s="66" t="s">
        <v>169</v>
      </c>
      <c r="Z66" s="12">
        <v>2.6778455234719707</v>
      </c>
      <c r="AA66" s="12">
        <v>2.1242312411061302</v>
      </c>
      <c r="AB66" s="12">
        <v>1.9462312548361567</v>
      </c>
      <c r="AC66" s="67">
        <f t="shared" si="10"/>
        <v>2.2494360064714192</v>
      </c>
      <c r="AD66" s="15">
        <f t="shared" si="11"/>
        <v>0.3815390340063689</v>
      </c>
      <c r="AE66" s="12">
        <v>0.9198008263587244</v>
      </c>
      <c r="AF66" s="12">
        <v>0.67877953173005623</v>
      </c>
      <c r="AG66" s="12">
        <v>0.60043436804746264</v>
      </c>
      <c r="AH66" s="64">
        <f t="shared" si="12"/>
        <v>0.73300490871208102</v>
      </c>
      <c r="AI66" s="15">
        <f t="shared" si="13"/>
        <v>0.16644526819709216</v>
      </c>
      <c r="AJ66" s="68">
        <f t="shared" si="14"/>
        <v>6.6397165766358653E-3</v>
      </c>
      <c r="AK66" s="66" t="s">
        <v>169</v>
      </c>
    </row>
    <row r="67" spans="1:37" x14ac:dyDescent="0.35">
      <c r="A67" s="66" t="s">
        <v>170</v>
      </c>
      <c r="B67" s="12">
        <v>2.1254287651770194</v>
      </c>
      <c r="C67" s="12">
        <v>2.3343785891658135</v>
      </c>
      <c r="D67" s="12">
        <v>2.0187427439340637</v>
      </c>
      <c r="E67" s="64">
        <f t="shared" si="0"/>
        <v>2.1595166994256321</v>
      </c>
      <c r="F67" s="15">
        <f t="shared" si="1"/>
        <v>0.1605552463944844</v>
      </c>
      <c r="G67" s="12">
        <v>3.4266660844079784</v>
      </c>
      <c r="H67" s="12">
        <v>3.169624669784699</v>
      </c>
      <c r="I67" s="12">
        <v>2.5853391315980181</v>
      </c>
      <c r="J67" s="67">
        <f t="shared" si="2"/>
        <v>3.0605432952635652</v>
      </c>
      <c r="K67" s="15">
        <f t="shared" si="3"/>
        <v>0.43114013972453302</v>
      </c>
      <c r="L67" s="65">
        <f t="shared" si="4"/>
        <v>5.2318244566006311E-2</v>
      </c>
      <c r="M67" s="66" t="s">
        <v>170</v>
      </c>
      <c r="N67" s="12">
        <v>2.1254287651770194</v>
      </c>
      <c r="O67" s="12">
        <v>2.3343785891658135</v>
      </c>
      <c r="P67" s="12">
        <v>2.0187427439340637</v>
      </c>
      <c r="Q67" s="28">
        <f t="shared" si="5"/>
        <v>2.1595166994256321</v>
      </c>
      <c r="R67" s="15">
        <f t="shared" si="6"/>
        <v>0.1605552463944844</v>
      </c>
      <c r="S67" s="12">
        <v>0.68719601854993784</v>
      </c>
      <c r="T67" s="12">
        <v>0.50944463296007236</v>
      </c>
      <c r="U67" s="12">
        <v>0.57917656373713378</v>
      </c>
      <c r="V67" s="64">
        <f t="shared" si="7"/>
        <v>0.59193907174904803</v>
      </c>
      <c r="W67" s="15">
        <f t="shared" si="8"/>
        <v>8.9560314748468858E-2</v>
      </c>
      <c r="X67" s="68">
        <f t="shared" si="9"/>
        <v>6.6710271539156133E-3</v>
      </c>
      <c r="Y67" s="66" t="s">
        <v>170</v>
      </c>
      <c r="Z67" s="12">
        <v>3.4266660844079784</v>
      </c>
      <c r="AA67" s="12">
        <v>3.169624669784699</v>
      </c>
      <c r="AB67" s="12">
        <v>2.5853391315980181</v>
      </c>
      <c r="AC67" s="67">
        <f t="shared" si="10"/>
        <v>3.0605432952635652</v>
      </c>
      <c r="AD67" s="15">
        <f t="shared" si="11"/>
        <v>0.43114013972453302</v>
      </c>
      <c r="AE67" s="12">
        <v>0.68719601854993784</v>
      </c>
      <c r="AF67" s="12">
        <v>0.50944463296007236</v>
      </c>
      <c r="AG67" s="12">
        <v>0.57917656373713378</v>
      </c>
      <c r="AH67" s="64">
        <f t="shared" si="12"/>
        <v>0.59193907174904803</v>
      </c>
      <c r="AI67" s="15">
        <f t="shared" si="13"/>
        <v>8.9560314748468858E-2</v>
      </c>
      <c r="AJ67" s="68">
        <f t="shared" si="14"/>
        <v>8.7430166303108497E-3</v>
      </c>
      <c r="AK67" s="66" t="s">
        <v>170</v>
      </c>
    </row>
    <row r="68" spans="1:37" x14ac:dyDescent="0.35">
      <c r="A68" s="66" t="s">
        <v>171</v>
      </c>
      <c r="B68" s="12">
        <v>5.0506433312057872</v>
      </c>
      <c r="C68" s="12">
        <v>5.2355443824749361</v>
      </c>
      <c r="D68" s="12">
        <v>4.9709936475821523</v>
      </c>
      <c r="E68" s="64">
        <f t="shared" si="0"/>
        <v>5.0857271204209589</v>
      </c>
      <c r="F68" s="15">
        <f t="shared" si="1"/>
        <v>0.135720031802048</v>
      </c>
      <c r="G68" s="12">
        <v>6.9764564152819233</v>
      </c>
      <c r="H68" s="12">
        <v>11.725567112657325</v>
      </c>
      <c r="I68" s="12">
        <v>9.3559898674259934</v>
      </c>
      <c r="J68" s="67">
        <f t="shared" si="2"/>
        <v>9.3526711317884139</v>
      </c>
      <c r="K68" s="15">
        <f t="shared" si="3"/>
        <v>2.3745570880663367</v>
      </c>
      <c r="L68" s="65">
        <f t="shared" si="4"/>
        <v>8.3717460601453686E-2</v>
      </c>
      <c r="M68" s="66" t="s">
        <v>171</v>
      </c>
      <c r="N68" s="12">
        <v>5.0506433312057872</v>
      </c>
      <c r="O68" s="12">
        <v>5.2355443824749361</v>
      </c>
      <c r="P68" s="12">
        <v>4.9709936475821523</v>
      </c>
      <c r="Q68" s="28">
        <f t="shared" si="5"/>
        <v>5.0857271204209589</v>
      </c>
      <c r="R68" s="15">
        <f t="shared" si="6"/>
        <v>0.135720031802048</v>
      </c>
      <c r="S68" s="12">
        <v>0.51585172959218761</v>
      </c>
      <c r="T68" s="12">
        <v>0.5875111752974348</v>
      </c>
      <c r="U68" s="12">
        <v>0.57217522866377823</v>
      </c>
      <c r="V68" s="64">
        <f t="shared" si="7"/>
        <v>0.55851271118446688</v>
      </c>
      <c r="W68" s="15">
        <f t="shared" si="8"/>
        <v>3.7732841499152743E-2</v>
      </c>
      <c r="X68" s="68">
        <f t="shared" si="9"/>
        <v>2.5312909535194438E-4</v>
      </c>
      <c r="Y68" s="66" t="s">
        <v>171</v>
      </c>
      <c r="Z68" s="12">
        <v>6.9764564152819233</v>
      </c>
      <c r="AA68" s="12">
        <v>11.725567112657325</v>
      </c>
      <c r="AB68" s="12">
        <v>9.3559898674259934</v>
      </c>
      <c r="AC68" s="67">
        <f t="shared" si="10"/>
        <v>9.3526711317884139</v>
      </c>
      <c r="AD68" s="15">
        <f t="shared" si="11"/>
        <v>2.3745570880663367</v>
      </c>
      <c r="AE68" s="12">
        <v>0.51585172959218761</v>
      </c>
      <c r="AF68" s="12">
        <v>0.5875111752974348</v>
      </c>
      <c r="AG68" s="12">
        <v>0.57217522866377823</v>
      </c>
      <c r="AH68" s="64">
        <f t="shared" si="12"/>
        <v>0.55851271118446688</v>
      </c>
      <c r="AI68" s="15">
        <f t="shared" si="13"/>
        <v>3.7732841499152743E-2</v>
      </c>
      <c r="AJ68" s="68">
        <f t="shared" si="14"/>
        <v>2.2772960903471334E-2</v>
      </c>
      <c r="AK68" s="66" t="s">
        <v>171</v>
      </c>
    </row>
    <row r="69" spans="1:37" x14ac:dyDescent="0.35">
      <c r="A69" s="66" t="s">
        <v>172</v>
      </c>
      <c r="B69" s="12">
        <v>2.077873228094139</v>
      </c>
      <c r="C69" s="12">
        <v>1.9758228844155636</v>
      </c>
      <c r="D69" s="12">
        <v>2.017497893875924</v>
      </c>
      <c r="E69" s="64">
        <f t="shared" si="0"/>
        <v>2.0237313354618753</v>
      </c>
      <c r="F69" s="15">
        <f t="shared" si="1"/>
        <v>5.1309940622972255E-2</v>
      </c>
      <c r="G69" s="12">
        <v>3.0353302611367128</v>
      </c>
      <c r="H69" s="12">
        <v>3.5664195551993587</v>
      </c>
      <c r="I69" s="12">
        <v>3.4216255927335868</v>
      </c>
      <c r="J69" s="67">
        <f t="shared" si="2"/>
        <v>3.3411251363565526</v>
      </c>
      <c r="K69" s="15">
        <f t="shared" si="3"/>
        <v>0.27454362526686532</v>
      </c>
      <c r="L69" s="68">
        <f t="shared" si="4"/>
        <v>1.9731908786622412E-2</v>
      </c>
      <c r="M69" s="66" t="s">
        <v>172</v>
      </c>
      <c r="N69" s="12">
        <v>2.077873228094139</v>
      </c>
      <c r="O69" s="12">
        <v>1.9758228844155636</v>
      </c>
      <c r="P69" s="12">
        <v>2.017497893875924</v>
      </c>
      <c r="Q69" s="28">
        <f t="shared" si="5"/>
        <v>2.0237313354618753</v>
      </c>
      <c r="R69" s="15">
        <f t="shared" si="6"/>
        <v>5.1309940622972255E-2</v>
      </c>
      <c r="S69" s="12">
        <v>0.99290673105946281</v>
      </c>
      <c r="T69" s="12">
        <v>0.81368849984907943</v>
      </c>
      <c r="U69" s="12">
        <v>1.0015092061575612</v>
      </c>
      <c r="V69" s="64">
        <f t="shared" si="7"/>
        <v>0.93603481235536778</v>
      </c>
      <c r="W69" s="15">
        <f t="shared" si="8"/>
        <v>0.10604228299300301</v>
      </c>
      <c r="X69" s="68">
        <f t="shared" si="9"/>
        <v>1.5026229221436148E-3</v>
      </c>
      <c r="Y69" s="66" t="s">
        <v>172</v>
      </c>
      <c r="Z69" s="12">
        <v>3.0353302611367128</v>
      </c>
      <c r="AA69" s="12">
        <v>3.5664195551993587</v>
      </c>
      <c r="AB69" s="12">
        <v>3.4216255927335868</v>
      </c>
      <c r="AC69" s="67">
        <f t="shared" si="10"/>
        <v>3.3411251363565526</v>
      </c>
      <c r="AD69" s="15">
        <f t="shared" si="11"/>
        <v>0.27454362526686532</v>
      </c>
      <c r="AE69" s="12">
        <v>0.99290673105946281</v>
      </c>
      <c r="AF69" s="12">
        <v>0.81368849984907943</v>
      </c>
      <c r="AG69" s="12">
        <v>1.0015092061575612</v>
      </c>
      <c r="AH69" s="64">
        <f t="shared" si="12"/>
        <v>0.93603481235536778</v>
      </c>
      <c r="AI69" s="15">
        <f t="shared" si="13"/>
        <v>0.10604228299300301</v>
      </c>
      <c r="AJ69" s="68">
        <f t="shared" si="14"/>
        <v>7.1998160007308715E-3</v>
      </c>
      <c r="AK69" s="66" t="s">
        <v>172</v>
      </c>
    </row>
    <row r="70" spans="1:37" x14ac:dyDescent="0.35">
      <c r="A70" s="66" t="s">
        <v>173</v>
      </c>
      <c r="B70" s="12">
        <v>3.1488914640007426</v>
      </c>
      <c r="C70" s="12">
        <v>2.844346901910789</v>
      </c>
      <c r="D70" s="12">
        <v>2.9751024475907148</v>
      </c>
      <c r="E70" s="64">
        <f t="shared" si="0"/>
        <v>2.989446937834082</v>
      </c>
      <c r="F70" s="15">
        <f t="shared" si="1"/>
        <v>0.15277817538803423</v>
      </c>
      <c r="G70" s="12">
        <v>4.9976745379282033</v>
      </c>
      <c r="H70" s="12">
        <v>5.4238713233286049</v>
      </c>
      <c r="I70" s="12">
        <v>5.0241566682831795</v>
      </c>
      <c r="J70" s="67">
        <f t="shared" si="2"/>
        <v>5.1485675098466626</v>
      </c>
      <c r="K70" s="15">
        <f t="shared" si="3"/>
        <v>0.23878749568457214</v>
      </c>
      <c r="L70" s="68">
        <f t="shared" si="4"/>
        <v>1.0041728774800763E-2</v>
      </c>
      <c r="M70" s="66" t="s">
        <v>173</v>
      </c>
      <c r="N70" s="12">
        <v>3.1488914640007426</v>
      </c>
      <c r="O70" s="12">
        <v>2.844346901910789</v>
      </c>
      <c r="P70" s="12">
        <v>2.9751024475907148</v>
      </c>
      <c r="Q70" s="28">
        <f t="shared" si="5"/>
        <v>2.989446937834082</v>
      </c>
      <c r="R70" s="15">
        <f t="shared" si="6"/>
        <v>0.15277817538803423</v>
      </c>
      <c r="S70" s="12">
        <v>0.50103007828594981</v>
      </c>
      <c r="T70" s="12">
        <v>0.53577805246532073</v>
      </c>
      <c r="U70" s="12">
        <v>0.86176349402554586</v>
      </c>
      <c r="V70" s="64">
        <f t="shared" si="7"/>
        <v>0.63285720825893876</v>
      </c>
      <c r="W70" s="15">
        <f t="shared" si="8"/>
        <v>0.19899854566049044</v>
      </c>
      <c r="X70" s="68">
        <f t="shared" si="9"/>
        <v>4.3623838717208024E-3</v>
      </c>
      <c r="Y70" s="66" t="s">
        <v>173</v>
      </c>
      <c r="Z70" s="12">
        <v>4.9976745379282033</v>
      </c>
      <c r="AA70" s="12">
        <v>5.4238713233286049</v>
      </c>
      <c r="AB70" s="12">
        <v>5.0241566682831795</v>
      </c>
      <c r="AC70" s="67">
        <f t="shared" si="10"/>
        <v>5.1485675098466626</v>
      </c>
      <c r="AD70" s="15">
        <f t="shared" si="11"/>
        <v>0.23878749568457214</v>
      </c>
      <c r="AE70" s="12">
        <v>0.50103007828594981</v>
      </c>
      <c r="AF70" s="12">
        <v>0.53577805246532073</v>
      </c>
      <c r="AG70" s="12">
        <v>0.86176349402554586</v>
      </c>
      <c r="AH70" s="64">
        <f t="shared" si="12"/>
        <v>0.63285720825893876</v>
      </c>
      <c r="AI70" s="15">
        <f t="shared" si="13"/>
        <v>0.19899854566049044</v>
      </c>
      <c r="AJ70" s="68">
        <f t="shared" si="14"/>
        <v>2.1496966359300048E-3</v>
      </c>
      <c r="AK70" s="66" t="s">
        <v>173</v>
      </c>
    </row>
    <row r="71" spans="1:37" x14ac:dyDescent="0.35">
      <c r="A71" s="66" t="s">
        <v>174</v>
      </c>
      <c r="B71" s="12">
        <v>2.8297489179016084</v>
      </c>
      <c r="C71" s="12">
        <v>2.7928740028241372</v>
      </c>
      <c r="D71" s="12">
        <v>3.0349658365936234</v>
      </c>
      <c r="E71" s="64">
        <f t="shared" ref="E71:E101" si="15">AVERAGE(B71:D71)</f>
        <v>2.8858629191064566</v>
      </c>
      <c r="F71" s="15">
        <f t="shared" ref="F71:F101" si="16">STDEV(B71:D71)</f>
        <v>0.13043657402309133</v>
      </c>
      <c r="G71" s="12">
        <v>5.6218190388316751</v>
      </c>
      <c r="H71" s="12">
        <v>5.6121994996236353</v>
      </c>
      <c r="I71" s="12">
        <v>5.2602846902628624</v>
      </c>
      <c r="J71" s="67">
        <f t="shared" ref="J71:J101" si="17">AVERAGE(G71:I71)</f>
        <v>5.4981010762393909</v>
      </c>
      <c r="K71" s="15">
        <f t="shared" ref="K71:K101" si="18">STDEV(G71:I71)</f>
        <v>0.20601118649929342</v>
      </c>
      <c r="L71" s="68">
        <f t="shared" ref="L71:L101" si="19">TTEST(B71:D71,G71:I71,2,1)</f>
        <v>5.448939834972767E-3</v>
      </c>
      <c r="M71" s="66" t="s">
        <v>174</v>
      </c>
      <c r="N71" s="12">
        <v>2.8297489179016084</v>
      </c>
      <c r="O71" s="12">
        <v>2.7928740028241372</v>
      </c>
      <c r="P71" s="12">
        <v>3.0349658365936234</v>
      </c>
      <c r="Q71" s="28">
        <f t="shared" ref="Q71:Q101" si="20">AVERAGE(N71:P71)</f>
        <v>2.8858629191064566</v>
      </c>
      <c r="R71" s="15">
        <f t="shared" ref="R71:R101" si="21">STDEV(N71:P71)</f>
        <v>0.13043657402309133</v>
      </c>
      <c r="S71" s="12">
        <v>0.48620025673940953</v>
      </c>
      <c r="T71" s="12">
        <v>1.1914313222079591</v>
      </c>
      <c r="U71" s="12">
        <v>0.58360077021822854</v>
      </c>
      <c r="V71" s="64">
        <f t="shared" ref="V71:V101" si="22">AVERAGE(S71:U71)</f>
        <v>0.75374411638853234</v>
      </c>
      <c r="W71" s="15">
        <f t="shared" ref="W71:W101" si="23">STDEV(S71:U71)</f>
        <v>0.38216394729225489</v>
      </c>
      <c r="X71" s="68">
        <f t="shared" ref="X71:X101" si="24">TTEST(N71:P71,S71:U71,2,1)</f>
        <v>1.5340074881216772E-2</v>
      </c>
      <c r="Y71" s="66" t="s">
        <v>174</v>
      </c>
      <c r="Z71" s="12">
        <v>5.6218190388316751</v>
      </c>
      <c r="AA71" s="12">
        <v>5.6121994996236353</v>
      </c>
      <c r="AB71" s="12">
        <v>5.2602846902628624</v>
      </c>
      <c r="AC71" s="67">
        <f t="shared" ref="AC71:AC101" si="25">AVERAGE(Z71:AB71)</f>
        <v>5.4981010762393909</v>
      </c>
      <c r="AD71" s="15">
        <f t="shared" ref="AD71:AD101" si="26">STDEV(Z71:AB71)</f>
        <v>0.20601118649929342</v>
      </c>
      <c r="AE71" s="12">
        <v>0.48620025673940953</v>
      </c>
      <c r="AF71" s="12">
        <v>1.1914313222079591</v>
      </c>
      <c r="AG71" s="12">
        <v>0.58360077021822854</v>
      </c>
      <c r="AH71" s="64">
        <f t="shared" ref="AH71:AH101" si="27">AVERAGE(AE71:AG71)</f>
        <v>0.75374411638853234</v>
      </c>
      <c r="AI71" s="15">
        <f t="shared" ref="AI71:AI101" si="28">STDEV(AE71:AG71)</f>
        <v>0.38216394729225489</v>
      </c>
      <c r="AJ71" s="68">
        <f t="shared" ref="AJ71:AJ101" si="29">TTEST(Z71:AB71,AE71:AG71,2,1)</f>
        <v>1.9371060684921461E-3</v>
      </c>
      <c r="AK71" s="66" t="s">
        <v>174</v>
      </c>
    </row>
    <row r="72" spans="1:37" x14ac:dyDescent="0.35">
      <c r="A72" s="66" t="s">
        <v>175</v>
      </c>
      <c r="B72" s="12">
        <v>1.8877529726921887</v>
      </c>
      <c r="C72" s="12">
        <v>1.6962896434608552</v>
      </c>
      <c r="D72" s="12">
        <v>1.6925169670227993</v>
      </c>
      <c r="E72" s="64">
        <f t="shared" si="15"/>
        <v>1.7588531943919479</v>
      </c>
      <c r="F72" s="15">
        <f t="shared" si="16"/>
        <v>0.11164641913767326</v>
      </c>
      <c r="G72" s="12">
        <v>3.5411275866996212</v>
      </c>
      <c r="H72" s="12">
        <v>3.4807647779238118</v>
      </c>
      <c r="I72" s="12">
        <v>3.4845374534723002</v>
      </c>
      <c r="J72" s="67">
        <f t="shared" si="17"/>
        <v>3.5021432726985773</v>
      </c>
      <c r="K72" s="15">
        <f t="shared" si="18"/>
        <v>3.3814062515431488E-2</v>
      </c>
      <c r="L72" s="68">
        <f t="shared" si="19"/>
        <v>6.6596850600539239E-4</v>
      </c>
      <c r="M72" s="66" t="s">
        <v>175</v>
      </c>
      <c r="N72" s="12">
        <v>1.8877529726921887</v>
      </c>
      <c r="O72" s="12">
        <v>1.6962896434608552</v>
      </c>
      <c r="P72" s="12">
        <v>1.6925169670227993</v>
      </c>
      <c r="Q72" s="28">
        <f t="shared" si="20"/>
        <v>1.7588531943919479</v>
      </c>
      <c r="R72" s="15">
        <f t="shared" si="21"/>
        <v>0.11164641913767326</v>
      </c>
      <c r="S72" s="12">
        <v>0.47798813224074593</v>
      </c>
      <c r="T72" s="12">
        <v>1.093133653574456</v>
      </c>
      <c r="U72" s="12">
        <v>0.93269285108787792</v>
      </c>
      <c r="V72" s="64">
        <f t="shared" si="22"/>
        <v>0.83460487896769331</v>
      </c>
      <c r="W72" s="15">
        <f t="shared" si="23"/>
        <v>0.31908766947379535</v>
      </c>
      <c r="X72" s="65">
        <f t="shared" si="24"/>
        <v>6.4547516931422688E-2</v>
      </c>
      <c r="Y72" s="66" t="s">
        <v>175</v>
      </c>
      <c r="Z72" s="12">
        <v>3.5411275866996212</v>
      </c>
      <c r="AA72" s="12">
        <v>3.4807647779238118</v>
      </c>
      <c r="AB72" s="12">
        <v>3.4845374534723002</v>
      </c>
      <c r="AC72" s="67">
        <f t="shared" si="25"/>
        <v>3.5021432726985773</v>
      </c>
      <c r="AD72" s="15">
        <f t="shared" si="26"/>
        <v>3.3814062515431488E-2</v>
      </c>
      <c r="AE72" s="12">
        <v>0.47798813224074593</v>
      </c>
      <c r="AF72" s="12">
        <v>1.093133653574456</v>
      </c>
      <c r="AG72" s="12">
        <v>0.93269285108787792</v>
      </c>
      <c r="AH72" s="64">
        <f t="shared" si="27"/>
        <v>0.83460487896769331</v>
      </c>
      <c r="AI72" s="15">
        <f t="shared" si="28"/>
        <v>0.31908766947379535</v>
      </c>
      <c r="AJ72" s="68">
        <f t="shared" si="29"/>
        <v>5.7639464353576282E-3</v>
      </c>
      <c r="AK72" s="66" t="s">
        <v>175</v>
      </c>
    </row>
    <row r="73" spans="1:37" x14ac:dyDescent="0.35">
      <c r="A73" s="66" t="s">
        <v>176</v>
      </c>
      <c r="B73" s="12">
        <v>3.1600928813955589</v>
      </c>
      <c r="C73" s="12">
        <v>3.2264063720463132</v>
      </c>
      <c r="D73" s="12">
        <v>3.2026015292486063</v>
      </c>
      <c r="E73" s="64">
        <f t="shared" si="15"/>
        <v>3.1963669275634934</v>
      </c>
      <c r="F73" s="15">
        <f t="shared" si="16"/>
        <v>3.3593488270808304E-2</v>
      </c>
      <c r="G73" s="12">
        <v>5.1707530238533073</v>
      </c>
      <c r="H73" s="12">
        <v>5.4130523681147675</v>
      </c>
      <c r="I73" s="12">
        <v>5.2829758780375622</v>
      </c>
      <c r="J73" s="67">
        <f t="shared" si="17"/>
        <v>5.2889270900018781</v>
      </c>
      <c r="K73" s="15">
        <f t="shared" si="18"/>
        <v>0.12125925016371568</v>
      </c>
      <c r="L73" s="68">
        <f t="shared" si="19"/>
        <v>5.9735349706047818E-4</v>
      </c>
      <c r="M73" s="66" t="s">
        <v>176</v>
      </c>
      <c r="N73" s="12">
        <v>3.1600928813955589</v>
      </c>
      <c r="O73" s="12">
        <v>3.2264063720463132</v>
      </c>
      <c r="P73" s="12">
        <v>3.2026015292486063</v>
      </c>
      <c r="Q73" s="28">
        <f t="shared" si="20"/>
        <v>3.1963669275634934</v>
      </c>
      <c r="R73" s="15">
        <f t="shared" si="21"/>
        <v>3.3593488270808304E-2</v>
      </c>
      <c r="S73" s="12">
        <v>0.49733990147783252</v>
      </c>
      <c r="T73" s="12">
        <v>1.2327093596059113</v>
      </c>
      <c r="U73" s="12">
        <v>0.53530377668308704</v>
      </c>
      <c r="V73" s="64">
        <f t="shared" si="22"/>
        <v>0.75511767925561024</v>
      </c>
      <c r="W73" s="15">
        <f t="shared" si="23"/>
        <v>0.41404187446442914</v>
      </c>
      <c r="X73" s="68">
        <f t="shared" si="24"/>
        <v>8.2982403524104933E-3</v>
      </c>
      <c r="Y73" s="66" t="s">
        <v>176</v>
      </c>
      <c r="Z73" s="12">
        <v>5.1707530238533073</v>
      </c>
      <c r="AA73" s="12">
        <v>5.4130523681147675</v>
      </c>
      <c r="AB73" s="12">
        <v>5.2829758780375622</v>
      </c>
      <c r="AC73" s="67">
        <f t="shared" si="25"/>
        <v>5.2889270900018781</v>
      </c>
      <c r="AD73" s="15">
        <f t="shared" si="26"/>
        <v>0.12125925016371568</v>
      </c>
      <c r="AE73" s="12">
        <v>0.49733990147783252</v>
      </c>
      <c r="AF73" s="12">
        <v>1.2327093596059113</v>
      </c>
      <c r="AG73" s="12">
        <v>0.53530377668308704</v>
      </c>
      <c r="AH73" s="64">
        <f t="shared" si="27"/>
        <v>0.75511767925561024</v>
      </c>
      <c r="AI73" s="15">
        <f t="shared" si="28"/>
        <v>0.41404187446442914</v>
      </c>
      <c r="AJ73" s="68">
        <f t="shared" si="29"/>
        <v>1.5383305253496285E-3</v>
      </c>
      <c r="AK73" s="66" t="s">
        <v>176</v>
      </c>
    </row>
    <row r="74" spans="1:37" x14ac:dyDescent="0.35">
      <c r="A74" s="66" t="s">
        <v>177</v>
      </c>
      <c r="B74" s="12">
        <v>3.5271053610675165</v>
      </c>
      <c r="C74" s="12">
        <v>3.2764759863443582</v>
      </c>
      <c r="D74" s="12">
        <v>3.3249553909440928</v>
      </c>
      <c r="E74" s="64">
        <f t="shared" si="15"/>
        <v>3.3761789127853223</v>
      </c>
      <c r="F74" s="15">
        <f t="shared" si="16"/>
        <v>0.13293478762496491</v>
      </c>
      <c r="G74" s="12">
        <v>5.8989360145182062</v>
      </c>
      <c r="H74" s="12">
        <v>6.0526065449010646</v>
      </c>
      <c r="I74" s="12">
        <v>5.9794301018616078</v>
      </c>
      <c r="J74" s="67">
        <f t="shared" si="17"/>
        <v>5.976990887093625</v>
      </c>
      <c r="K74" s="15">
        <f t="shared" si="18"/>
        <v>7.6864297977347798E-2</v>
      </c>
      <c r="L74" s="68">
        <f t="shared" si="19"/>
        <v>2.1134737153483459E-3</v>
      </c>
      <c r="M74" s="66" t="s">
        <v>177</v>
      </c>
      <c r="N74" s="12">
        <v>3.5271053610675165</v>
      </c>
      <c r="O74" s="12">
        <v>3.2764759863443582</v>
      </c>
      <c r="P74" s="12">
        <v>3.3249553909440928</v>
      </c>
      <c r="Q74" s="28">
        <f t="shared" si="20"/>
        <v>3.3761789127853223</v>
      </c>
      <c r="R74" s="15">
        <f t="shared" si="21"/>
        <v>0.13293478762496491</v>
      </c>
      <c r="S74" s="12">
        <v>0.55798608620813306</v>
      </c>
      <c r="T74" s="12">
        <v>0.60761672523847088</v>
      </c>
      <c r="U74" s="12">
        <v>0.59829305027612423</v>
      </c>
      <c r="V74" s="64">
        <f t="shared" si="22"/>
        <v>0.58796528724090935</v>
      </c>
      <c r="W74" s="15">
        <f t="shared" si="23"/>
        <v>2.6377966176784468E-2</v>
      </c>
      <c r="X74" s="68">
        <f t="shared" si="24"/>
        <v>1.0864695825958022E-3</v>
      </c>
      <c r="Y74" s="66" t="s">
        <v>177</v>
      </c>
      <c r="Z74" s="12">
        <v>5.8989360145182062</v>
      </c>
      <c r="AA74" s="12">
        <v>6.0526065449010646</v>
      </c>
      <c r="AB74" s="12">
        <v>5.9794301018616078</v>
      </c>
      <c r="AC74" s="67">
        <f t="shared" si="25"/>
        <v>5.976990887093625</v>
      </c>
      <c r="AD74" s="15">
        <f t="shared" si="26"/>
        <v>7.6864297977347798E-2</v>
      </c>
      <c r="AE74" s="12">
        <v>0.55798608620813306</v>
      </c>
      <c r="AF74" s="12">
        <v>0.60761672523847088</v>
      </c>
      <c r="AG74" s="12">
        <v>0.59829305027612423</v>
      </c>
      <c r="AH74" s="64">
        <f t="shared" si="27"/>
        <v>0.58796528724090935</v>
      </c>
      <c r="AI74" s="15">
        <f t="shared" si="28"/>
        <v>2.6377966176784468E-2</v>
      </c>
      <c r="AJ74" s="68">
        <f t="shared" si="29"/>
        <v>3.1593948924827598E-5</v>
      </c>
      <c r="AK74" s="66" t="s">
        <v>177</v>
      </c>
    </row>
    <row r="75" spans="1:37" x14ac:dyDescent="0.35">
      <c r="A75" s="66" t="s">
        <v>178</v>
      </c>
      <c r="B75" s="12">
        <v>2.2227105924368984</v>
      </c>
      <c r="C75" s="12">
        <v>0.56225186253755921</v>
      </c>
      <c r="D75" s="12">
        <v>2.1331760530795814</v>
      </c>
      <c r="E75" s="64">
        <f t="shared" si="15"/>
        <v>1.6393795026846796</v>
      </c>
      <c r="F75" s="15">
        <f t="shared" si="16"/>
        <v>0.93389350212492706</v>
      </c>
      <c r="G75" s="12">
        <v>3.8938132885535417</v>
      </c>
      <c r="H75" s="12">
        <v>4.2738654940772589</v>
      </c>
      <c r="I75" s="12">
        <v>3.6058000850265066</v>
      </c>
      <c r="J75" s="67">
        <f t="shared" si="17"/>
        <v>3.9244929558857695</v>
      </c>
      <c r="K75" s="15">
        <f t="shared" si="18"/>
        <v>0.33508771863983516</v>
      </c>
      <c r="L75" s="65">
        <f t="shared" si="19"/>
        <v>8.564445353607808E-2</v>
      </c>
      <c r="M75" s="66" t="s">
        <v>178</v>
      </c>
      <c r="N75" s="12">
        <v>2.2227105924368984</v>
      </c>
      <c r="O75" s="12">
        <v>0.56225186253755921</v>
      </c>
      <c r="P75" s="12">
        <v>2.1331760530795814</v>
      </c>
      <c r="Q75" s="28">
        <f t="shared" si="20"/>
        <v>1.6393795026846796</v>
      </c>
      <c r="R75" s="15">
        <f t="shared" si="21"/>
        <v>0.93389350212492706</v>
      </c>
      <c r="S75" s="12">
        <v>0.62859851749698326</v>
      </c>
      <c r="T75" s="12">
        <v>0.68841579038096878</v>
      </c>
      <c r="U75" s="12">
        <v>1.0413721772108258</v>
      </c>
      <c r="V75" s="64">
        <f t="shared" si="22"/>
        <v>0.78612882836292586</v>
      </c>
      <c r="W75" s="15">
        <f t="shared" si="23"/>
        <v>0.22306143073632786</v>
      </c>
      <c r="X75" s="65">
        <f t="shared" si="24"/>
        <v>0.23674251698393589</v>
      </c>
      <c r="Y75" s="66" t="s">
        <v>178</v>
      </c>
      <c r="Z75" s="12">
        <v>3.8938132885535417</v>
      </c>
      <c r="AA75" s="12">
        <v>4.2738654940772589</v>
      </c>
      <c r="AB75" s="12">
        <v>3.6058000850265066</v>
      </c>
      <c r="AC75" s="67">
        <f t="shared" si="25"/>
        <v>3.9244929558857695</v>
      </c>
      <c r="AD75" s="15">
        <f t="shared" si="26"/>
        <v>0.33508771863983516</v>
      </c>
      <c r="AE75" s="12">
        <v>0.62859851749698326</v>
      </c>
      <c r="AF75" s="12">
        <v>0.68841579038096878</v>
      </c>
      <c r="AG75" s="12">
        <v>1.0413721772108258</v>
      </c>
      <c r="AH75" s="64">
        <f t="shared" si="27"/>
        <v>0.78612882836292586</v>
      </c>
      <c r="AI75" s="15">
        <f t="shared" si="28"/>
        <v>0.22306143073632786</v>
      </c>
      <c r="AJ75" s="68">
        <f t="shared" si="29"/>
        <v>9.1028861074440946E-3</v>
      </c>
      <c r="AK75" s="66" t="s">
        <v>178</v>
      </c>
    </row>
    <row r="76" spans="1:37" x14ac:dyDescent="0.35">
      <c r="A76" s="66" t="s">
        <v>179</v>
      </c>
      <c r="B76" s="12">
        <v>3.1764032368540884</v>
      </c>
      <c r="C76" s="12">
        <v>2.3149395608644006</v>
      </c>
      <c r="D76" s="12">
        <v>2.991301794234364</v>
      </c>
      <c r="E76" s="64">
        <f t="shared" si="15"/>
        <v>2.827548197317618</v>
      </c>
      <c r="F76" s="15">
        <f t="shared" si="16"/>
        <v>0.45347695271071486</v>
      </c>
      <c r="G76" s="12">
        <v>4.7446888772777438</v>
      </c>
      <c r="H76" s="12">
        <v>5.3367010861627691</v>
      </c>
      <c r="I76" s="12">
        <v>4.9040167013048475</v>
      </c>
      <c r="J76" s="67">
        <f t="shared" si="17"/>
        <v>4.9951355549151204</v>
      </c>
      <c r="K76" s="15">
        <f t="shared" si="18"/>
        <v>0.30634392107510378</v>
      </c>
      <c r="L76" s="68">
        <f t="shared" si="19"/>
        <v>3.8573757192225736E-2</v>
      </c>
      <c r="M76" s="66" t="s">
        <v>179</v>
      </c>
      <c r="N76" s="12">
        <v>3.1764032368540884</v>
      </c>
      <c r="O76" s="12">
        <v>2.3149395608644006</v>
      </c>
      <c r="P76" s="12">
        <v>2.991301794234364</v>
      </c>
      <c r="Q76" s="28">
        <f t="shared" si="20"/>
        <v>2.827548197317618</v>
      </c>
      <c r="R76" s="15">
        <f t="shared" si="21"/>
        <v>0.45347695271071486</v>
      </c>
      <c r="S76" s="12">
        <v>0.63929521276595747</v>
      </c>
      <c r="T76" s="12">
        <v>0.64885305851063824</v>
      </c>
      <c r="U76" s="12">
        <v>0.64760638297872342</v>
      </c>
      <c r="V76" s="64">
        <f t="shared" si="22"/>
        <v>0.64525155141843971</v>
      </c>
      <c r="W76" s="15">
        <f t="shared" si="23"/>
        <v>5.1958663933707183E-3</v>
      </c>
      <c r="X76" s="68">
        <f t="shared" si="24"/>
        <v>1.4328926932771878E-2</v>
      </c>
      <c r="Y76" s="66" t="s">
        <v>179</v>
      </c>
      <c r="Z76" s="12">
        <v>4.7446888772777438</v>
      </c>
      <c r="AA76" s="12">
        <v>5.3367010861627691</v>
      </c>
      <c r="AB76" s="12">
        <v>4.9040167013048475</v>
      </c>
      <c r="AC76" s="67">
        <f t="shared" si="25"/>
        <v>4.9951355549151204</v>
      </c>
      <c r="AD76" s="15">
        <f t="shared" si="26"/>
        <v>0.30634392107510378</v>
      </c>
      <c r="AE76" s="12">
        <v>0.63929521276595747</v>
      </c>
      <c r="AF76" s="12">
        <v>0.64885305851063824</v>
      </c>
      <c r="AG76" s="12">
        <v>0.64760638297872342</v>
      </c>
      <c r="AH76" s="64">
        <f t="shared" si="27"/>
        <v>0.64525155141843971</v>
      </c>
      <c r="AI76" s="15">
        <f t="shared" si="28"/>
        <v>5.1958663933707183E-3</v>
      </c>
      <c r="AJ76" s="68">
        <f t="shared" si="29"/>
        <v>1.6056921586976758E-3</v>
      </c>
      <c r="AK76" s="66" t="s">
        <v>179</v>
      </c>
    </row>
    <row r="77" spans="1:37" x14ac:dyDescent="0.35">
      <c r="A77" s="66" t="s">
        <v>180</v>
      </c>
      <c r="B77" s="12">
        <v>3.5771190420736616</v>
      </c>
      <c r="C77" s="12">
        <v>3.1076388396836809</v>
      </c>
      <c r="D77" s="12">
        <v>2.8135468379024569</v>
      </c>
      <c r="E77" s="64">
        <f t="shared" si="15"/>
        <v>3.1661015732199331</v>
      </c>
      <c r="F77" s="15">
        <f t="shared" si="16"/>
        <v>0.38512860988910719</v>
      </c>
      <c r="G77" s="12">
        <v>4.8521837827960876</v>
      </c>
      <c r="H77" s="12">
        <v>5.3263320331490309</v>
      </c>
      <c r="I77" s="12">
        <v>4.5707624583953246</v>
      </c>
      <c r="J77" s="67">
        <f t="shared" si="17"/>
        <v>4.916426091446815</v>
      </c>
      <c r="K77" s="15">
        <f t="shared" si="18"/>
        <v>0.38185946529967751</v>
      </c>
      <c r="L77" s="68">
        <f t="shared" si="19"/>
        <v>2.337826794712438E-2</v>
      </c>
      <c r="M77" s="66" t="s">
        <v>180</v>
      </c>
      <c r="N77" s="12">
        <v>3.5771190420736616</v>
      </c>
      <c r="O77" s="12">
        <v>3.1076388396836809</v>
      </c>
      <c r="P77" s="12">
        <v>2.8135468379024569</v>
      </c>
      <c r="Q77" s="28">
        <f t="shared" si="20"/>
        <v>3.1661015732199331</v>
      </c>
      <c r="R77" s="15">
        <f t="shared" si="21"/>
        <v>0.38512860988910719</v>
      </c>
      <c r="S77" s="12">
        <v>0.75295239492408128</v>
      </c>
      <c r="T77" s="12">
        <v>0.58783833345558578</v>
      </c>
      <c r="U77" s="12">
        <v>0.44054866867160569</v>
      </c>
      <c r="V77" s="64">
        <f t="shared" si="22"/>
        <v>0.59377979901709088</v>
      </c>
      <c r="W77" s="15">
        <f t="shared" si="23"/>
        <v>0.15628658868844739</v>
      </c>
      <c r="X77" s="68">
        <f t="shared" si="24"/>
        <v>2.6571665057276471E-3</v>
      </c>
      <c r="Y77" s="66" t="s">
        <v>180</v>
      </c>
      <c r="Z77" s="12">
        <v>4.8521837827960876</v>
      </c>
      <c r="AA77" s="12">
        <v>5.3263320331490309</v>
      </c>
      <c r="AB77" s="12">
        <v>4.5707624583953246</v>
      </c>
      <c r="AC77" s="67">
        <f t="shared" si="25"/>
        <v>4.916426091446815</v>
      </c>
      <c r="AD77" s="15">
        <f t="shared" si="26"/>
        <v>0.38185946529967751</v>
      </c>
      <c r="AE77" s="12">
        <v>0.75295239492408128</v>
      </c>
      <c r="AF77" s="12">
        <v>0.58783833345558578</v>
      </c>
      <c r="AG77" s="12">
        <v>0.44054866867160569</v>
      </c>
      <c r="AH77" s="64">
        <f t="shared" si="27"/>
        <v>0.59377979901709088</v>
      </c>
      <c r="AI77" s="15">
        <f t="shared" si="28"/>
        <v>0.15628658868844739</v>
      </c>
      <c r="AJ77" s="68">
        <f t="shared" si="29"/>
        <v>2.3099607415721125E-3</v>
      </c>
      <c r="AK77" s="66" t="s">
        <v>180</v>
      </c>
    </row>
    <row r="78" spans="1:37" x14ac:dyDescent="0.35">
      <c r="A78" s="66" t="s">
        <v>181</v>
      </c>
      <c r="B78" s="12">
        <v>3.0113118551120484</v>
      </c>
      <c r="C78" s="12">
        <v>2.8746549032362494</v>
      </c>
      <c r="D78" s="12">
        <v>2.752574692893869</v>
      </c>
      <c r="E78" s="64">
        <f t="shared" si="15"/>
        <v>2.8795138170807224</v>
      </c>
      <c r="F78" s="15">
        <f t="shared" si="16"/>
        <v>0.12943699842390552</v>
      </c>
      <c r="G78" s="12">
        <v>5.890823883254912</v>
      </c>
      <c r="H78" s="12">
        <v>0.97542665805829343</v>
      </c>
      <c r="I78" s="12">
        <v>3.9229643738471469</v>
      </c>
      <c r="J78" s="67">
        <f t="shared" si="17"/>
        <v>3.5964049717201174</v>
      </c>
      <c r="K78" s="15">
        <f t="shared" si="18"/>
        <v>2.4739165815980591</v>
      </c>
      <c r="L78" s="65">
        <f t="shared" si="19"/>
        <v>0.65911849801699729</v>
      </c>
      <c r="M78" s="66" t="s">
        <v>181</v>
      </c>
      <c r="N78" s="12">
        <v>3.0113118551120484</v>
      </c>
      <c r="O78" s="12">
        <v>2.8746549032362494</v>
      </c>
      <c r="P78" s="12">
        <v>2.752574692893869</v>
      </c>
      <c r="Q78" s="28">
        <f t="shared" si="20"/>
        <v>2.8795138170807224</v>
      </c>
      <c r="R78" s="15">
        <f t="shared" si="21"/>
        <v>0.12943699842390552</v>
      </c>
      <c r="S78" s="12">
        <v>1.1747976535234277</v>
      </c>
      <c r="T78" s="12">
        <v>0.96302071730897743</v>
      </c>
      <c r="U78" s="12">
        <v>1.4353605108784437</v>
      </c>
      <c r="V78" s="64">
        <f t="shared" si="22"/>
        <v>1.1910596272369496</v>
      </c>
      <c r="W78" s="15">
        <f t="shared" si="23"/>
        <v>0.2365894312709384</v>
      </c>
      <c r="X78" s="68">
        <f t="shared" si="24"/>
        <v>1.2030009944082071E-2</v>
      </c>
      <c r="Y78" s="66" t="s">
        <v>181</v>
      </c>
      <c r="Z78" s="12">
        <v>5.890823883254912</v>
      </c>
      <c r="AA78" s="12">
        <v>0.97542665805829343</v>
      </c>
      <c r="AB78" s="12">
        <v>3.9229643738471469</v>
      </c>
      <c r="AC78" s="67">
        <f t="shared" si="25"/>
        <v>3.5964049717201174</v>
      </c>
      <c r="AD78" s="15">
        <f t="shared" si="26"/>
        <v>2.4739165815980591</v>
      </c>
      <c r="AE78" s="12">
        <v>1.1747976535234277</v>
      </c>
      <c r="AF78" s="12">
        <v>0.96302071730897743</v>
      </c>
      <c r="AG78" s="12">
        <v>1.4353605108784437</v>
      </c>
      <c r="AH78" s="64">
        <f t="shared" si="27"/>
        <v>1.1910596272369496</v>
      </c>
      <c r="AI78" s="15">
        <f t="shared" si="28"/>
        <v>0.2365894312709384</v>
      </c>
      <c r="AJ78" s="68">
        <f t="shared" si="29"/>
        <v>0.21863219092274544</v>
      </c>
      <c r="AK78" s="66" t="s">
        <v>181</v>
      </c>
    </row>
    <row r="79" spans="1:37" x14ac:dyDescent="0.35">
      <c r="A79" s="66" t="s">
        <v>182</v>
      </c>
      <c r="B79" s="12">
        <v>3.971896244594149</v>
      </c>
      <c r="C79" s="12">
        <v>4.0898327455309751</v>
      </c>
      <c r="D79" s="12">
        <v>3.9759983837571689</v>
      </c>
      <c r="E79" s="64">
        <f t="shared" si="15"/>
        <v>4.0125757912940978</v>
      </c>
      <c r="F79" s="15">
        <f t="shared" si="16"/>
        <v>6.693791616040512E-2</v>
      </c>
      <c r="G79" s="12">
        <v>6.0844979135494688</v>
      </c>
      <c r="H79" s="12">
        <v>6.5921376349731977</v>
      </c>
      <c r="I79" s="12">
        <v>4.9851246178600981</v>
      </c>
      <c r="J79" s="67">
        <f t="shared" si="17"/>
        <v>5.887253388794254</v>
      </c>
      <c r="K79" s="15">
        <f t="shared" si="18"/>
        <v>0.82146318310815092</v>
      </c>
      <c r="L79" s="65">
        <f t="shared" si="19"/>
        <v>5.2457744154340014E-2</v>
      </c>
      <c r="M79" s="66" t="s">
        <v>182</v>
      </c>
      <c r="N79" s="12">
        <v>3.971896244594149</v>
      </c>
      <c r="O79" s="12">
        <v>4.0898327455309751</v>
      </c>
      <c r="P79" s="12">
        <v>3.9759983837571689</v>
      </c>
      <c r="Q79" s="28">
        <f t="shared" si="20"/>
        <v>4.0125757912940978</v>
      </c>
      <c r="R79" s="15">
        <f t="shared" si="21"/>
        <v>6.693791616040512E-2</v>
      </c>
      <c r="S79" s="12">
        <v>1.1818367625017032</v>
      </c>
      <c r="T79" s="12">
        <v>0.59176999591224966</v>
      </c>
      <c r="U79" s="12">
        <v>0.56008993050824363</v>
      </c>
      <c r="V79" s="64">
        <f t="shared" si="22"/>
        <v>0.77789889630739883</v>
      </c>
      <c r="W79" s="15">
        <f t="shared" si="23"/>
        <v>0.35017889206119546</v>
      </c>
      <c r="X79" s="68">
        <f t="shared" si="24"/>
        <v>4.7431547673226484E-3</v>
      </c>
      <c r="Y79" s="66" t="s">
        <v>182</v>
      </c>
      <c r="Z79" s="12">
        <v>6.0844979135494688</v>
      </c>
      <c r="AA79" s="12">
        <v>6.5921376349731977</v>
      </c>
      <c r="AB79" s="12">
        <v>4.9851246178600981</v>
      </c>
      <c r="AC79" s="67">
        <f t="shared" si="25"/>
        <v>5.887253388794254</v>
      </c>
      <c r="AD79" s="15">
        <f t="shared" si="26"/>
        <v>0.82146318310815092</v>
      </c>
      <c r="AE79" s="12">
        <v>1.1818367625017032</v>
      </c>
      <c r="AF79" s="12">
        <v>0.59176999591224966</v>
      </c>
      <c r="AG79" s="12">
        <v>0.56008993050824363</v>
      </c>
      <c r="AH79" s="64">
        <f t="shared" si="27"/>
        <v>0.77789889630739883</v>
      </c>
      <c r="AI79" s="15">
        <f t="shared" si="28"/>
        <v>0.35017889206119546</v>
      </c>
      <c r="AJ79" s="68">
        <f t="shared" si="29"/>
        <v>8.2283816531054706E-3</v>
      </c>
      <c r="AK79" s="66" t="s">
        <v>182</v>
      </c>
    </row>
    <row r="80" spans="1:37" x14ac:dyDescent="0.35">
      <c r="A80" s="66" t="s">
        <v>183</v>
      </c>
      <c r="B80" s="12">
        <v>3.5410746908027941</v>
      </c>
      <c r="C80" s="12">
        <v>4.1681188624119994</v>
      </c>
      <c r="D80" s="12">
        <v>3.6800796285219874</v>
      </c>
      <c r="E80" s="64">
        <f t="shared" si="15"/>
        <v>3.7964243939122606</v>
      </c>
      <c r="F80" s="15">
        <f t="shared" si="16"/>
        <v>0.32931470755579201</v>
      </c>
      <c r="G80" s="12">
        <v>6.8883506818848241</v>
      </c>
      <c r="H80" s="12">
        <v>7.2962335768793301</v>
      </c>
      <c r="I80" s="12">
        <v>6.8842921456162225</v>
      </c>
      <c r="J80" s="67">
        <f t="shared" si="17"/>
        <v>7.022958801460125</v>
      </c>
      <c r="K80" s="15">
        <f t="shared" si="18"/>
        <v>0.23667159755550174</v>
      </c>
      <c r="L80" s="68">
        <f t="shared" si="19"/>
        <v>3.9620989804787913E-4</v>
      </c>
      <c r="M80" s="66" t="s">
        <v>183</v>
      </c>
      <c r="N80" s="12">
        <v>3.5410746908027941</v>
      </c>
      <c r="O80" s="12">
        <v>4.1681188624119994</v>
      </c>
      <c r="P80" s="12">
        <v>3.6800796285219874</v>
      </c>
      <c r="Q80" s="28">
        <f t="shared" si="20"/>
        <v>3.7964243939122606</v>
      </c>
      <c r="R80" s="15">
        <f t="shared" si="21"/>
        <v>0.32931470755579201</v>
      </c>
      <c r="S80" s="12">
        <v>0.96900576948879646</v>
      </c>
      <c r="T80" s="12">
        <v>0.71098886354488133</v>
      </c>
      <c r="U80" s="12">
        <v>0.65443445592378913</v>
      </c>
      <c r="V80" s="64">
        <f t="shared" si="22"/>
        <v>0.77814302965248894</v>
      </c>
      <c r="W80" s="15">
        <f t="shared" si="23"/>
        <v>0.16769328951603818</v>
      </c>
      <c r="X80" s="68">
        <f t="shared" si="24"/>
        <v>7.090837035110961E-3</v>
      </c>
      <c r="Y80" s="66" t="s">
        <v>183</v>
      </c>
      <c r="Z80" s="12">
        <v>6.8883506818848241</v>
      </c>
      <c r="AA80" s="12">
        <v>7.2962335768793301</v>
      </c>
      <c r="AB80" s="12">
        <v>6.8842921456162225</v>
      </c>
      <c r="AC80" s="67">
        <f t="shared" si="25"/>
        <v>7.022958801460125</v>
      </c>
      <c r="AD80" s="15">
        <f t="shared" si="26"/>
        <v>0.23667159755550174</v>
      </c>
      <c r="AE80" s="12">
        <v>0.96900576948879646</v>
      </c>
      <c r="AF80" s="12">
        <v>0.71098886354488133</v>
      </c>
      <c r="AG80" s="12">
        <v>0.65443445592378913</v>
      </c>
      <c r="AH80" s="64">
        <f t="shared" si="27"/>
        <v>0.77814302965248894</v>
      </c>
      <c r="AI80" s="15">
        <f t="shared" si="28"/>
        <v>0.16769328951603818</v>
      </c>
      <c r="AJ80" s="68">
        <f t="shared" si="29"/>
        <v>9.4762501496101334E-4</v>
      </c>
      <c r="AK80" s="66" t="s">
        <v>183</v>
      </c>
    </row>
    <row r="81" spans="1:37" x14ac:dyDescent="0.35">
      <c r="A81" s="66" t="s">
        <v>184</v>
      </c>
      <c r="B81" s="12">
        <v>3.1788685481516632</v>
      </c>
      <c r="C81" s="12">
        <v>3.6970138781001216</v>
      </c>
      <c r="D81" s="12">
        <v>3.1259443134617055</v>
      </c>
      <c r="E81" s="64">
        <f t="shared" si="15"/>
        <v>3.3339422465711634</v>
      </c>
      <c r="F81" s="15">
        <f t="shared" si="16"/>
        <v>0.3155408069809737</v>
      </c>
      <c r="G81" s="12">
        <v>5.9992180871132899</v>
      </c>
      <c r="H81" s="12">
        <v>6.0615321053772719</v>
      </c>
      <c r="I81" s="12">
        <v>6.2698145773829141</v>
      </c>
      <c r="J81" s="67">
        <f t="shared" si="17"/>
        <v>6.1101882566244923</v>
      </c>
      <c r="K81" s="15">
        <f t="shared" si="18"/>
        <v>0.14170808349280567</v>
      </c>
      <c r="L81" s="68">
        <f t="shared" si="19"/>
        <v>6.5649219085354383E-3</v>
      </c>
      <c r="M81" s="66" t="s">
        <v>184</v>
      </c>
      <c r="N81" s="12">
        <v>3.1788685481516632</v>
      </c>
      <c r="O81" s="12">
        <v>3.6970138781001216</v>
      </c>
      <c r="P81" s="12">
        <v>3.1259443134617055</v>
      </c>
      <c r="Q81" s="28">
        <f t="shared" si="20"/>
        <v>3.3339422465711634</v>
      </c>
      <c r="R81" s="15">
        <f t="shared" si="21"/>
        <v>0.3155408069809737</v>
      </c>
      <c r="S81" s="12">
        <v>0.52079222392750124</v>
      </c>
      <c r="T81" s="12">
        <v>0.62427830154205943</v>
      </c>
      <c r="U81" s="12">
        <v>0.52071914053935542</v>
      </c>
      <c r="V81" s="64">
        <f t="shared" si="22"/>
        <v>0.55526322200297207</v>
      </c>
      <c r="W81" s="15">
        <f t="shared" si="23"/>
        <v>5.9768823295555398E-2</v>
      </c>
      <c r="X81" s="68">
        <f t="shared" si="24"/>
        <v>2.8179778761938897E-3</v>
      </c>
      <c r="Y81" s="66" t="s">
        <v>184</v>
      </c>
      <c r="Z81" s="12">
        <v>5.9992180871132899</v>
      </c>
      <c r="AA81" s="12">
        <v>6.0615321053772719</v>
      </c>
      <c r="AB81" s="12">
        <v>6.2698145773829141</v>
      </c>
      <c r="AC81" s="67">
        <f t="shared" si="25"/>
        <v>6.1101882566244923</v>
      </c>
      <c r="AD81" s="15">
        <f t="shared" si="26"/>
        <v>0.14170808349280567</v>
      </c>
      <c r="AE81" s="12">
        <v>0.52079222392750124</v>
      </c>
      <c r="AF81" s="12">
        <v>0.62427830154205943</v>
      </c>
      <c r="AG81" s="12">
        <v>0.52071914053935542</v>
      </c>
      <c r="AH81" s="64">
        <f t="shared" si="27"/>
        <v>0.55526322200297207</v>
      </c>
      <c r="AI81" s="15">
        <f t="shared" si="28"/>
        <v>5.9768823295555398E-2</v>
      </c>
      <c r="AJ81" s="68">
        <f t="shared" si="29"/>
        <v>3.0989051143988404E-4</v>
      </c>
      <c r="AK81" s="66" t="s">
        <v>184</v>
      </c>
    </row>
    <row r="82" spans="1:37" x14ac:dyDescent="0.35">
      <c r="A82" s="66" t="s">
        <v>185</v>
      </c>
      <c r="B82" s="12">
        <v>2.8782551629421329</v>
      </c>
      <c r="C82" s="12">
        <v>2.3045518883846112</v>
      </c>
      <c r="D82" s="12">
        <v>3.2244248857075513</v>
      </c>
      <c r="E82" s="64">
        <f t="shared" si="15"/>
        <v>2.8024106456780982</v>
      </c>
      <c r="F82" s="15">
        <f t="shared" si="16"/>
        <v>0.46460292282790833</v>
      </c>
      <c r="G82" s="12">
        <v>5.5334022721477742</v>
      </c>
      <c r="H82" s="12">
        <v>6.2921423917046768</v>
      </c>
      <c r="I82" s="12">
        <v>5.4227342267048195</v>
      </c>
      <c r="J82" s="67">
        <f t="shared" si="17"/>
        <v>5.7494262968524232</v>
      </c>
      <c r="K82" s="15">
        <f t="shared" si="18"/>
        <v>0.47325196648223339</v>
      </c>
      <c r="L82" s="68">
        <f t="shared" si="19"/>
        <v>3.1607180111706767E-2</v>
      </c>
      <c r="M82" s="66" t="s">
        <v>185</v>
      </c>
      <c r="N82" s="12">
        <v>2.8782551629421329</v>
      </c>
      <c r="O82" s="12">
        <v>2.3045518883846112</v>
      </c>
      <c r="P82" s="12">
        <v>3.2244248857075513</v>
      </c>
      <c r="Q82" s="28">
        <f t="shared" si="20"/>
        <v>2.8024106456780982</v>
      </c>
      <c r="R82" s="15">
        <f t="shared" si="21"/>
        <v>0.46460292282790833</v>
      </c>
      <c r="S82" s="12">
        <v>0.49877397951824604</v>
      </c>
      <c r="T82" s="12">
        <v>0.69652387133996818</v>
      </c>
      <c r="U82" s="12">
        <v>0.45110341843357848</v>
      </c>
      <c r="V82" s="64">
        <f t="shared" si="22"/>
        <v>0.54880042309726418</v>
      </c>
      <c r="W82" s="15">
        <f t="shared" si="23"/>
        <v>0.13013371380648428</v>
      </c>
      <c r="X82" s="68">
        <f t="shared" si="24"/>
        <v>2.2292514852382581E-2</v>
      </c>
      <c r="Y82" s="66" t="s">
        <v>185</v>
      </c>
      <c r="Z82" s="12">
        <v>5.5334022721477742</v>
      </c>
      <c r="AA82" s="12">
        <v>6.2921423917046768</v>
      </c>
      <c r="AB82" s="12">
        <v>5.4227342267048195</v>
      </c>
      <c r="AC82" s="67">
        <f t="shared" si="25"/>
        <v>5.7494262968524232</v>
      </c>
      <c r="AD82" s="15">
        <f t="shared" si="26"/>
        <v>0.47325196648223339</v>
      </c>
      <c r="AE82" s="12">
        <v>0.49877397951824604</v>
      </c>
      <c r="AF82" s="12">
        <v>0.69652387133996818</v>
      </c>
      <c r="AG82" s="12">
        <v>0.45110341843357848</v>
      </c>
      <c r="AH82" s="64">
        <f t="shared" si="27"/>
        <v>0.54880042309726418</v>
      </c>
      <c r="AI82" s="15">
        <f t="shared" si="28"/>
        <v>0.13013371380648428</v>
      </c>
      <c r="AJ82" s="68">
        <f t="shared" si="29"/>
        <v>1.451200808391037E-3</v>
      </c>
      <c r="AK82" s="66" t="s">
        <v>185</v>
      </c>
    </row>
    <row r="83" spans="1:37" x14ac:dyDescent="0.35">
      <c r="A83" s="66" t="s">
        <v>186</v>
      </c>
      <c r="B83" s="12">
        <v>2.4397477548931379</v>
      </c>
      <c r="C83" s="12">
        <v>2.8817359561130118</v>
      </c>
      <c r="D83" s="12">
        <v>2.3624676092810741</v>
      </c>
      <c r="E83" s="64">
        <f t="shared" si="15"/>
        <v>2.5613171067624081</v>
      </c>
      <c r="F83" s="15">
        <f t="shared" si="16"/>
        <v>0.2801682253411853</v>
      </c>
      <c r="G83" s="12">
        <v>4.1541453666162091</v>
      </c>
      <c r="H83" s="12">
        <v>4.2802339825089328</v>
      </c>
      <c r="I83" s="12">
        <v>4.5825755023377246</v>
      </c>
      <c r="J83" s="67">
        <f t="shared" si="17"/>
        <v>4.3389849504876219</v>
      </c>
      <c r="K83" s="15">
        <f t="shared" si="18"/>
        <v>0.2201745954405589</v>
      </c>
      <c r="L83" s="68">
        <f t="shared" si="19"/>
        <v>1.7639899040353242E-2</v>
      </c>
      <c r="M83" s="66" t="s">
        <v>186</v>
      </c>
      <c r="N83" s="12">
        <v>2.4397477548931379</v>
      </c>
      <c r="O83" s="12">
        <v>2.8817359561130118</v>
      </c>
      <c r="P83" s="12">
        <v>2.3624676092810741</v>
      </c>
      <c r="Q83" s="28">
        <f t="shared" si="20"/>
        <v>2.5613171067624081</v>
      </c>
      <c r="R83" s="15">
        <f t="shared" si="21"/>
        <v>0.2801682253411853</v>
      </c>
      <c r="S83" s="12">
        <v>0.51534008683068022</v>
      </c>
      <c r="T83" s="12">
        <v>1.2767727930535457</v>
      </c>
      <c r="U83" s="12">
        <v>1.0875542691751086</v>
      </c>
      <c r="V83" s="64">
        <f t="shared" si="22"/>
        <v>0.95988904968644473</v>
      </c>
      <c r="W83" s="15">
        <f t="shared" si="23"/>
        <v>0.39644513835685513</v>
      </c>
      <c r="X83" s="68">
        <f t="shared" si="24"/>
        <v>1.3433004307318691E-2</v>
      </c>
      <c r="Y83" s="66" t="s">
        <v>186</v>
      </c>
      <c r="Z83" s="12">
        <v>4.1541453666162091</v>
      </c>
      <c r="AA83" s="12">
        <v>4.2802339825089328</v>
      </c>
      <c r="AB83" s="12">
        <v>4.5825755023377246</v>
      </c>
      <c r="AC83" s="67">
        <f t="shared" si="25"/>
        <v>4.3389849504876219</v>
      </c>
      <c r="AD83" s="15">
        <f t="shared" si="26"/>
        <v>0.2201745954405589</v>
      </c>
      <c r="AE83" s="12">
        <v>0.51534008683068022</v>
      </c>
      <c r="AF83" s="12">
        <v>1.2767727930535457</v>
      </c>
      <c r="AG83" s="12">
        <v>1.0875542691751086</v>
      </c>
      <c r="AH83" s="64">
        <f t="shared" si="27"/>
        <v>0.95988904968644473</v>
      </c>
      <c r="AI83" s="15">
        <f t="shared" si="28"/>
        <v>0.39644513835685513</v>
      </c>
      <c r="AJ83" s="68">
        <f t="shared" si="29"/>
        <v>3.2245917096332052E-3</v>
      </c>
      <c r="AK83" s="66" t="s">
        <v>186</v>
      </c>
    </row>
    <row r="84" spans="1:37" x14ac:dyDescent="0.35">
      <c r="A84" s="66" t="s">
        <v>187</v>
      </c>
      <c r="B84" s="12">
        <v>2.8821143868548611</v>
      </c>
      <c r="C84" s="12">
        <v>3.5297276848804637</v>
      </c>
      <c r="D84" s="12">
        <v>3.0444097290961443</v>
      </c>
      <c r="E84" s="64">
        <f t="shared" si="15"/>
        <v>3.15208393361049</v>
      </c>
      <c r="F84" s="15">
        <f t="shared" si="16"/>
        <v>0.33696594291300019</v>
      </c>
      <c r="G84" s="12">
        <v>5.0546746920505896</v>
      </c>
      <c r="H84" s="12">
        <v>5.5744900047277319</v>
      </c>
      <c r="I84" s="12">
        <v>5.4513964842295248</v>
      </c>
      <c r="J84" s="67">
        <f t="shared" si="17"/>
        <v>5.3601870603359485</v>
      </c>
      <c r="K84" s="15">
        <f t="shared" si="18"/>
        <v>0.27164564984305811</v>
      </c>
      <c r="L84" s="68">
        <f t="shared" si="19"/>
        <v>2.2993357827169204E-3</v>
      </c>
      <c r="M84" s="66" t="s">
        <v>187</v>
      </c>
      <c r="N84" s="12">
        <v>2.8821143868548611</v>
      </c>
      <c r="O84" s="12">
        <v>3.5297276848804637</v>
      </c>
      <c r="P84" s="12">
        <v>3.0444097290961443</v>
      </c>
      <c r="Q84" s="28">
        <f t="shared" si="20"/>
        <v>3.15208393361049</v>
      </c>
      <c r="R84" s="15">
        <f t="shared" si="21"/>
        <v>0.33696594291300019</v>
      </c>
      <c r="S84" s="12">
        <v>0.62880665014786974</v>
      </c>
      <c r="T84" s="12">
        <v>0.8230357285588682</v>
      </c>
      <c r="U84" s="12">
        <v>0.54759811365997924</v>
      </c>
      <c r="V84" s="64">
        <f t="shared" si="22"/>
        <v>0.66648016412223909</v>
      </c>
      <c r="W84" s="15">
        <f t="shared" si="23"/>
        <v>0.14153070397154052</v>
      </c>
      <c r="X84" s="68">
        <f t="shared" si="24"/>
        <v>2.7661664426953934E-3</v>
      </c>
      <c r="Y84" s="66" t="s">
        <v>187</v>
      </c>
      <c r="Z84" s="12">
        <v>5.0546746920505896</v>
      </c>
      <c r="AA84" s="12">
        <v>5.5744900047277319</v>
      </c>
      <c r="AB84" s="12">
        <v>5.4513964842295248</v>
      </c>
      <c r="AC84" s="67">
        <f t="shared" si="25"/>
        <v>5.3601870603359485</v>
      </c>
      <c r="AD84" s="15">
        <f t="shared" si="26"/>
        <v>0.27164564984305811</v>
      </c>
      <c r="AE84" s="12">
        <v>0.62880665014786974</v>
      </c>
      <c r="AF84" s="12">
        <v>0.8230357285588682</v>
      </c>
      <c r="AG84" s="12">
        <v>0.54759811365997924</v>
      </c>
      <c r="AH84" s="64">
        <f t="shared" si="27"/>
        <v>0.66648016412223909</v>
      </c>
      <c r="AI84" s="15">
        <f t="shared" si="28"/>
        <v>0.14153070397154052</v>
      </c>
      <c r="AJ84" s="68">
        <f t="shared" si="29"/>
        <v>9.0062821411383105E-4</v>
      </c>
      <c r="AK84" s="66" t="s">
        <v>187</v>
      </c>
    </row>
    <row r="85" spans="1:37" x14ac:dyDescent="0.35">
      <c r="A85" s="66" t="s">
        <v>188</v>
      </c>
      <c r="B85" s="12">
        <v>2.5973536581025631</v>
      </c>
      <c r="C85" s="12">
        <v>2.4626708918441556</v>
      </c>
      <c r="D85" s="12">
        <v>2.4940736093655458</v>
      </c>
      <c r="E85" s="64">
        <f t="shared" si="15"/>
        <v>2.5180327197707548</v>
      </c>
      <c r="F85" s="15">
        <f t="shared" si="16"/>
        <v>7.046553136329109E-2</v>
      </c>
      <c r="G85" s="12">
        <v>4.3559058393004308</v>
      </c>
      <c r="H85" s="12">
        <v>4.6427173259957977</v>
      </c>
      <c r="I85" s="12">
        <v>4.3782366606489749</v>
      </c>
      <c r="J85" s="67">
        <f t="shared" si="17"/>
        <v>4.4589532753150678</v>
      </c>
      <c r="K85" s="15">
        <f t="shared" si="18"/>
        <v>0.15953553252322047</v>
      </c>
      <c r="L85" s="68">
        <f t="shared" si="19"/>
        <v>4.1181485437647948E-3</v>
      </c>
      <c r="M85" s="66" t="s">
        <v>188</v>
      </c>
      <c r="N85" s="12">
        <v>2.5973536581025631</v>
      </c>
      <c r="O85" s="12">
        <v>2.4626708918441556</v>
      </c>
      <c r="P85" s="12">
        <v>2.4940736093655458</v>
      </c>
      <c r="Q85" s="28">
        <f t="shared" si="20"/>
        <v>2.5180327197707548</v>
      </c>
      <c r="R85" s="15">
        <f t="shared" si="21"/>
        <v>7.046553136329109E-2</v>
      </c>
      <c r="S85" s="12">
        <v>0.5356546625327927</v>
      </c>
      <c r="T85" s="12">
        <v>1.2659988870339454</v>
      </c>
      <c r="U85" s="12">
        <v>0.51840368868749498</v>
      </c>
      <c r="V85" s="64">
        <f t="shared" si="22"/>
        <v>0.77335241275141098</v>
      </c>
      <c r="W85" s="15">
        <f t="shared" si="23"/>
        <v>0.42673154382106754</v>
      </c>
      <c r="X85" s="68">
        <f t="shared" si="24"/>
        <v>2.3976940346616293E-2</v>
      </c>
      <c r="Y85" s="66" t="s">
        <v>188</v>
      </c>
      <c r="Z85" s="12">
        <v>4.3559058393004308</v>
      </c>
      <c r="AA85" s="12">
        <v>4.6427173259957977</v>
      </c>
      <c r="AB85" s="12">
        <v>4.3782366606489749</v>
      </c>
      <c r="AC85" s="67">
        <f t="shared" si="25"/>
        <v>4.4589532753150678</v>
      </c>
      <c r="AD85" s="15">
        <f t="shared" si="26"/>
        <v>0.15953553252322047</v>
      </c>
      <c r="AE85" s="12">
        <v>0.5356546625327927</v>
      </c>
      <c r="AF85" s="12">
        <v>1.2659988870339454</v>
      </c>
      <c r="AG85" s="12">
        <v>0.51840368868749498</v>
      </c>
      <c r="AH85" s="64">
        <f t="shared" si="27"/>
        <v>0.77335241275141098</v>
      </c>
      <c r="AI85" s="15">
        <f t="shared" si="28"/>
        <v>0.42673154382106754</v>
      </c>
      <c r="AJ85" s="68">
        <f t="shared" si="29"/>
        <v>1.7608900134419333E-3</v>
      </c>
      <c r="AK85" s="66" t="s">
        <v>188</v>
      </c>
    </row>
    <row r="86" spans="1:37" x14ac:dyDescent="0.35">
      <c r="A86" s="66" t="s">
        <v>189</v>
      </c>
      <c r="B86" s="12">
        <v>3.0240712495705897</v>
      </c>
      <c r="C86" s="12">
        <v>3.5689489521959215</v>
      </c>
      <c r="D86" s="12">
        <v>3.1994537601031183</v>
      </c>
      <c r="E86" s="64">
        <f t="shared" si="15"/>
        <v>3.2641579872898761</v>
      </c>
      <c r="F86" s="15">
        <f t="shared" si="16"/>
        <v>0.27814188010157975</v>
      </c>
      <c r="G86" s="12">
        <v>5.7126997316478461</v>
      </c>
      <c r="H86" s="12">
        <v>6.2116031657381052</v>
      </c>
      <c r="I86" s="12">
        <v>5.9195828962961956</v>
      </c>
      <c r="J86" s="67">
        <f t="shared" si="17"/>
        <v>5.9479619312273826</v>
      </c>
      <c r="K86" s="15">
        <f t="shared" si="18"/>
        <v>0.25065950282102317</v>
      </c>
      <c r="L86" s="68">
        <f t="shared" si="19"/>
        <v>7.0245243695916232E-5</v>
      </c>
      <c r="M86" s="66" t="s">
        <v>189</v>
      </c>
      <c r="N86" s="12">
        <v>3.0240712495705897</v>
      </c>
      <c r="O86" s="12">
        <v>3.5689489521959215</v>
      </c>
      <c r="P86" s="12">
        <v>3.1994537601031183</v>
      </c>
      <c r="Q86" s="28">
        <f t="shared" si="20"/>
        <v>3.2641579872898761</v>
      </c>
      <c r="R86" s="15">
        <f t="shared" si="21"/>
        <v>0.27814188010157975</v>
      </c>
      <c r="S86" s="12">
        <v>0.71962471892688218</v>
      </c>
      <c r="T86" s="12">
        <v>1.4696441032798324</v>
      </c>
      <c r="U86" s="12">
        <v>0.49740249670465991</v>
      </c>
      <c r="V86" s="64">
        <f t="shared" si="22"/>
        <v>0.89555710630379137</v>
      </c>
      <c r="W86" s="15">
        <f t="shared" si="23"/>
        <v>0.50943850373236665</v>
      </c>
      <c r="X86" s="68">
        <f t="shared" si="24"/>
        <v>5.5335340952561481E-3</v>
      </c>
      <c r="Y86" s="66" t="s">
        <v>189</v>
      </c>
      <c r="Z86" s="12">
        <v>5.7126997316478461</v>
      </c>
      <c r="AA86" s="12">
        <v>6.2116031657381052</v>
      </c>
      <c r="AB86" s="12">
        <v>5.9195828962961956</v>
      </c>
      <c r="AC86" s="67">
        <f t="shared" si="25"/>
        <v>5.9479619312273826</v>
      </c>
      <c r="AD86" s="15">
        <f t="shared" si="26"/>
        <v>0.25065950282102317</v>
      </c>
      <c r="AE86" s="12">
        <v>0.71962471892688218</v>
      </c>
      <c r="AF86" s="12">
        <v>1.4696441032798324</v>
      </c>
      <c r="AG86" s="12">
        <v>0.49740249670465991</v>
      </c>
      <c r="AH86" s="64">
        <f t="shared" si="27"/>
        <v>0.89555710630379137</v>
      </c>
      <c r="AI86" s="15">
        <f t="shared" si="28"/>
        <v>0.50943850373236665</v>
      </c>
      <c r="AJ86" s="68">
        <f t="shared" si="29"/>
        <v>1.5414103858578314E-3</v>
      </c>
      <c r="AK86" s="66" t="s">
        <v>189</v>
      </c>
    </row>
    <row r="87" spans="1:37" x14ac:dyDescent="0.35">
      <c r="A87" s="66" t="s">
        <v>190</v>
      </c>
      <c r="B87" s="12">
        <v>4.441518389018543</v>
      </c>
      <c r="C87" s="12">
        <v>5.1266512661809935</v>
      </c>
      <c r="D87" s="12">
        <v>3.691947011652708</v>
      </c>
      <c r="E87" s="64">
        <f t="shared" si="15"/>
        <v>4.4200388889507485</v>
      </c>
      <c r="F87" s="15">
        <f t="shared" si="16"/>
        <v>0.71759327002332096</v>
      </c>
      <c r="G87" s="12">
        <v>6.16903730798753</v>
      </c>
      <c r="H87" s="12">
        <v>7.1829958209747273</v>
      </c>
      <c r="I87" s="12">
        <v>6.4675391132127329</v>
      </c>
      <c r="J87" s="67">
        <f t="shared" si="17"/>
        <v>6.6065240807249976</v>
      </c>
      <c r="K87" s="15">
        <f t="shared" si="18"/>
        <v>0.52107157129380111</v>
      </c>
      <c r="L87" s="68">
        <f t="shared" si="19"/>
        <v>1.9450466816977045E-2</v>
      </c>
      <c r="M87" s="66" t="s">
        <v>190</v>
      </c>
      <c r="N87" s="12">
        <v>4.441518389018543</v>
      </c>
      <c r="O87" s="12">
        <v>5.1266512661809935</v>
      </c>
      <c r="P87" s="12">
        <v>3.691947011652708</v>
      </c>
      <c r="Q87" s="28">
        <f t="shared" si="20"/>
        <v>4.4200388889507485</v>
      </c>
      <c r="R87" s="15">
        <f t="shared" si="21"/>
        <v>0.71759327002332096</v>
      </c>
      <c r="S87" s="12">
        <v>0.63843834053305071</v>
      </c>
      <c r="T87" s="12">
        <v>0.80202135463362945</v>
      </c>
      <c r="U87" s="12">
        <v>0.49123807971309802</v>
      </c>
      <c r="V87" s="64">
        <f t="shared" si="22"/>
        <v>0.64389925829325934</v>
      </c>
      <c r="W87" s="15">
        <f t="shared" si="23"/>
        <v>0.15546358805093419</v>
      </c>
      <c r="X87" s="68">
        <f t="shared" si="24"/>
        <v>7.3140354385993452E-3</v>
      </c>
      <c r="Y87" s="66" t="s">
        <v>190</v>
      </c>
      <c r="Z87" s="12">
        <v>6.16903730798753</v>
      </c>
      <c r="AA87" s="12">
        <v>7.1829958209747273</v>
      </c>
      <c r="AB87" s="12">
        <v>6.4675391132127329</v>
      </c>
      <c r="AC87" s="67">
        <f t="shared" si="25"/>
        <v>6.6065240807249976</v>
      </c>
      <c r="AD87" s="15">
        <f t="shared" si="26"/>
        <v>0.52107157129380111</v>
      </c>
      <c r="AE87" s="12">
        <v>0.63843834053305071</v>
      </c>
      <c r="AF87" s="12">
        <v>0.80202135463362945</v>
      </c>
      <c r="AG87" s="12">
        <v>0.49123807971309802</v>
      </c>
      <c r="AH87" s="64">
        <f t="shared" si="27"/>
        <v>0.64389925829325934</v>
      </c>
      <c r="AI87" s="15">
        <f t="shared" si="28"/>
        <v>0.15546358805093419</v>
      </c>
      <c r="AJ87" s="68">
        <f t="shared" si="29"/>
        <v>1.6919939181781756E-3</v>
      </c>
      <c r="AK87" s="66" t="s">
        <v>190</v>
      </c>
    </row>
    <row r="88" spans="1:37" x14ac:dyDescent="0.35">
      <c r="A88" s="66" t="s">
        <v>191</v>
      </c>
      <c r="B88" s="12">
        <v>2.4091268307797282</v>
      </c>
      <c r="C88" s="12">
        <v>3.5173715915671271</v>
      </c>
      <c r="D88" s="12">
        <v>2.3296349290897425</v>
      </c>
      <c r="E88" s="64">
        <f t="shared" si="15"/>
        <v>2.7520444504788659</v>
      </c>
      <c r="F88" s="15">
        <f t="shared" si="16"/>
        <v>0.66398340737801753</v>
      </c>
      <c r="G88" s="12">
        <v>4.4202139202504753</v>
      </c>
      <c r="H88" s="12">
        <v>4.2855998969506448</v>
      </c>
      <c r="I88" s="12">
        <v>4.0453834933035333</v>
      </c>
      <c r="J88" s="67">
        <f t="shared" si="17"/>
        <v>4.2503991035015511</v>
      </c>
      <c r="K88" s="15">
        <f t="shared" si="18"/>
        <v>0.18987834035479409</v>
      </c>
      <c r="L88" s="65">
        <f t="shared" si="19"/>
        <v>5.7274261608991406E-2</v>
      </c>
      <c r="M88" s="66" t="s">
        <v>191</v>
      </c>
      <c r="N88" s="12">
        <v>2.4091268307797282</v>
      </c>
      <c r="O88" s="12">
        <v>3.5173715915671271</v>
      </c>
      <c r="P88" s="12">
        <v>2.3296349290897425</v>
      </c>
      <c r="Q88" s="28">
        <f t="shared" si="20"/>
        <v>2.7520444504788659</v>
      </c>
      <c r="R88" s="15">
        <f t="shared" si="21"/>
        <v>0.66398340737801753</v>
      </c>
      <c r="S88" s="12">
        <v>0.66448561292865593</v>
      </c>
      <c r="T88" s="12">
        <v>0.58265668111943236</v>
      </c>
      <c r="U88" s="12">
        <v>0.66598344501379581</v>
      </c>
      <c r="V88" s="64">
        <f t="shared" si="22"/>
        <v>0.63770857968729466</v>
      </c>
      <c r="W88" s="15">
        <f t="shared" si="23"/>
        <v>4.7682224436192897E-2</v>
      </c>
      <c r="X88" s="68">
        <f t="shared" si="24"/>
        <v>3.5747369305307822E-2</v>
      </c>
      <c r="Y88" s="66" t="s">
        <v>191</v>
      </c>
      <c r="Z88" s="12">
        <v>4.4202139202504753</v>
      </c>
      <c r="AA88" s="12">
        <v>4.2855998969506448</v>
      </c>
      <c r="AB88" s="12">
        <v>4.0453834933035333</v>
      </c>
      <c r="AC88" s="67">
        <f t="shared" si="25"/>
        <v>4.2503991035015511</v>
      </c>
      <c r="AD88" s="15">
        <f t="shared" si="26"/>
        <v>0.18987834035479409</v>
      </c>
      <c r="AE88" s="12">
        <v>0.66448561292865593</v>
      </c>
      <c r="AF88" s="12">
        <v>0.58265668111943236</v>
      </c>
      <c r="AG88" s="12">
        <v>0.66598344501379581</v>
      </c>
      <c r="AH88" s="64">
        <f t="shared" si="27"/>
        <v>0.63770857968729466</v>
      </c>
      <c r="AI88" s="15">
        <f t="shared" si="28"/>
        <v>4.7682224436192897E-2</v>
      </c>
      <c r="AJ88" s="68">
        <f t="shared" si="29"/>
        <v>1.0585982951709333E-3</v>
      </c>
      <c r="AK88" s="66" t="s">
        <v>191</v>
      </c>
    </row>
    <row r="89" spans="1:37" x14ac:dyDescent="0.35">
      <c r="A89" s="66" t="s">
        <v>192</v>
      </c>
      <c r="B89" s="12">
        <v>2.9050196377077731</v>
      </c>
      <c r="C89" s="12">
        <v>2.9685757304591727</v>
      </c>
      <c r="D89" s="12">
        <v>2.5163713183164718</v>
      </c>
      <c r="E89" s="64">
        <f t="shared" si="15"/>
        <v>2.7966555621611389</v>
      </c>
      <c r="F89" s="15">
        <f t="shared" si="16"/>
        <v>0.24480458991231938</v>
      </c>
      <c r="G89" s="12">
        <v>3.7661203279944337</v>
      </c>
      <c r="H89" s="12">
        <v>4.5737889049060243</v>
      </c>
      <c r="I89" s="12">
        <v>4.160393080372585</v>
      </c>
      <c r="J89" s="67">
        <f t="shared" si="17"/>
        <v>4.1667674377576809</v>
      </c>
      <c r="K89" s="15">
        <f t="shared" si="18"/>
        <v>0.40387201791737587</v>
      </c>
      <c r="L89" s="68">
        <f t="shared" si="19"/>
        <v>3.287649776865232E-2</v>
      </c>
      <c r="M89" s="66" t="s">
        <v>192</v>
      </c>
      <c r="N89" s="12">
        <v>2.9050196377077731</v>
      </c>
      <c r="O89" s="12">
        <v>2.9685757304591727</v>
      </c>
      <c r="P89" s="12">
        <v>2.5163713183164718</v>
      </c>
      <c r="Q89" s="28">
        <f t="shared" si="20"/>
        <v>2.7966555621611389</v>
      </c>
      <c r="R89" s="15">
        <f t="shared" si="21"/>
        <v>0.24480458991231938</v>
      </c>
      <c r="S89" s="12">
        <v>0.73842049955541178</v>
      </c>
      <c r="T89" s="12">
        <v>0.58232964190445391</v>
      </c>
      <c r="U89" s="12">
        <v>0.75846738339665343</v>
      </c>
      <c r="V89" s="64">
        <f t="shared" si="22"/>
        <v>0.69307250828550637</v>
      </c>
      <c r="W89" s="15">
        <f t="shared" si="23"/>
        <v>9.6428503196175214E-2</v>
      </c>
      <c r="X89" s="68">
        <f t="shared" si="24"/>
        <v>7.5726402443027181E-3</v>
      </c>
      <c r="Y89" s="66" t="s">
        <v>192</v>
      </c>
      <c r="Z89" s="12">
        <v>3.7661203279944337</v>
      </c>
      <c r="AA89" s="12">
        <v>4.5737889049060243</v>
      </c>
      <c r="AB89" s="12">
        <v>4.160393080372585</v>
      </c>
      <c r="AC89" s="67">
        <f t="shared" si="25"/>
        <v>4.1667674377576809</v>
      </c>
      <c r="AD89" s="15">
        <f t="shared" si="26"/>
        <v>0.40387201791737587</v>
      </c>
      <c r="AE89" s="12">
        <v>0.73842049955541178</v>
      </c>
      <c r="AF89" s="12">
        <v>0.58232964190445391</v>
      </c>
      <c r="AG89" s="12">
        <v>0.75846738339665343</v>
      </c>
      <c r="AH89" s="64">
        <f t="shared" si="27"/>
        <v>0.69307250828550637</v>
      </c>
      <c r="AI89" s="15">
        <f t="shared" si="28"/>
        <v>9.6428503196175214E-2</v>
      </c>
      <c r="AJ89" s="68">
        <f t="shared" si="29"/>
        <v>6.4582561186324709E-3</v>
      </c>
      <c r="AK89" s="66" t="s">
        <v>192</v>
      </c>
    </row>
    <row r="90" spans="1:37" x14ac:dyDescent="0.35">
      <c r="A90" s="66" t="s">
        <v>193</v>
      </c>
      <c r="B90" s="12">
        <v>2.5580961228187831</v>
      </c>
      <c r="C90" s="12">
        <v>2.5989502378023754</v>
      </c>
      <c r="D90" s="12">
        <v>2.7699089958875622</v>
      </c>
      <c r="E90" s="64">
        <f t="shared" si="15"/>
        <v>2.6423184521695737</v>
      </c>
      <c r="F90" s="15">
        <f t="shared" si="16"/>
        <v>0.112368922805472</v>
      </c>
      <c r="G90" s="12">
        <v>2.6844296168449682</v>
      </c>
      <c r="H90" s="12">
        <v>3.9207379887330633</v>
      </c>
      <c r="I90" s="12">
        <v>3.8842835476707807</v>
      </c>
      <c r="J90" s="67">
        <f t="shared" si="17"/>
        <v>3.4964837177496038</v>
      </c>
      <c r="K90" s="15">
        <f t="shared" si="18"/>
        <v>0.70349564935777709</v>
      </c>
      <c r="L90" s="65">
        <f t="shared" si="19"/>
        <v>0.14653338809637462</v>
      </c>
      <c r="M90" s="66" t="s">
        <v>193</v>
      </c>
      <c r="N90" s="12">
        <v>2.5580961228187831</v>
      </c>
      <c r="O90" s="12">
        <v>2.5989502378023754</v>
      </c>
      <c r="P90" s="12">
        <v>2.7699089958875622</v>
      </c>
      <c r="Q90" s="28">
        <f t="shared" si="20"/>
        <v>2.6423184521695737</v>
      </c>
      <c r="R90" s="15">
        <f t="shared" si="21"/>
        <v>0.112368922805472</v>
      </c>
      <c r="S90" s="12">
        <v>5.8553557466770911</v>
      </c>
      <c r="T90" s="12">
        <v>4.6544175136825645</v>
      </c>
      <c r="U90" s="12">
        <v>5.1028146989835799</v>
      </c>
      <c r="V90" s="64">
        <f t="shared" si="22"/>
        <v>5.2041959864477443</v>
      </c>
      <c r="W90" s="15">
        <f t="shared" si="23"/>
        <v>0.6068540054683027</v>
      </c>
      <c r="X90" s="68">
        <f t="shared" si="24"/>
        <v>2.0902353213552511E-2</v>
      </c>
      <c r="Y90" s="66" t="s">
        <v>193</v>
      </c>
      <c r="Z90" s="12">
        <v>2.6844296168449682</v>
      </c>
      <c r="AA90" s="12">
        <v>3.9207379887330633</v>
      </c>
      <c r="AB90" s="12">
        <v>3.8842835476707807</v>
      </c>
      <c r="AC90" s="67">
        <f t="shared" si="25"/>
        <v>3.4964837177496038</v>
      </c>
      <c r="AD90" s="15">
        <f t="shared" si="26"/>
        <v>0.70349564935777709</v>
      </c>
      <c r="AE90" s="12">
        <v>5.8553557466770911</v>
      </c>
      <c r="AF90" s="12">
        <v>4.6544175136825645</v>
      </c>
      <c r="AG90" s="12">
        <v>5.1028146989835799</v>
      </c>
      <c r="AH90" s="64">
        <f t="shared" si="27"/>
        <v>5.2041959864477443</v>
      </c>
      <c r="AI90" s="15">
        <f t="shared" si="28"/>
        <v>0.6068540054683027</v>
      </c>
      <c r="AJ90" s="65">
        <f t="shared" si="29"/>
        <v>0.14890108544017466</v>
      </c>
      <c r="AK90" s="66" t="s">
        <v>193</v>
      </c>
    </row>
    <row r="91" spans="1:37" x14ac:dyDescent="0.35">
      <c r="A91" s="66" t="s">
        <v>194</v>
      </c>
      <c r="B91" s="12">
        <v>1.9053864310123574</v>
      </c>
      <c r="C91" s="12">
        <v>2.1942569194673154</v>
      </c>
      <c r="D91" s="12">
        <v>2.2443333221937478</v>
      </c>
      <c r="E91" s="64">
        <f t="shared" si="15"/>
        <v>2.1146588908911403</v>
      </c>
      <c r="F91" s="15">
        <f t="shared" si="16"/>
        <v>0.18295664343032897</v>
      </c>
      <c r="G91" s="12">
        <v>2.8775305134941407</v>
      </c>
      <c r="H91" s="12">
        <v>3.4532021580030361</v>
      </c>
      <c r="I91" s="12">
        <v>3.1916460980967658</v>
      </c>
      <c r="J91" s="67">
        <f t="shared" si="17"/>
        <v>3.1741262565313142</v>
      </c>
      <c r="K91" s="15">
        <f t="shared" si="18"/>
        <v>0.28823544058504136</v>
      </c>
      <c r="L91" s="68">
        <f t="shared" si="19"/>
        <v>8.7909419006559492E-3</v>
      </c>
      <c r="M91" s="66" t="s">
        <v>194</v>
      </c>
      <c r="N91" s="12">
        <v>1.9053864310123574</v>
      </c>
      <c r="O91" s="12">
        <v>2.1942569194673154</v>
      </c>
      <c r="P91" s="12">
        <v>2.2443333221937478</v>
      </c>
      <c r="Q91" s="28">
        <f t="shared" si="20"/>
        <v>2.1146588908911403</v>
      </c>
      <c r="R91" s="15">
        <f t="shared" si="21"/>
        <v>0.18295664343032897</v>
      </c>
      <c r="S91" s="12">
        <v>0.92309621332441705</v>
      </c>
      <c r="T91" s="12">
        <v>0.86934715372398241</v>
      </c>
      <c r="U91" s="12">
        <v>0.581710273342807</v>
      </c>
      <c r="V91" s="64">
        <f t="shared" si="22"/>
        <v>0.79138454679706882</v>
      </c>
      <c r="W91" s="15">
        <f t="shared" si="23"/>
        <v>0.18356120522433991</v>
      </c>
      <c r="X91" s="68">
        <f t="shared" si="24"/>
        <v>2.1325610222251563E-2</v>
      </c>
      <c r="Y91" s="66" t="s">
        <v>194</v>
      </c>
      <c r="Z91" s="12">
        <v>2.8775305134941407</v>
      </c>
      <c r="AA91" s="12">
        <v>3.4532021580030361</v>
      </c>
      <c r="AB91" s="12">
        <v>3.1916460980967658</v>
      </c>
      <c r="AC91" s="67">
        <f t="shared" si="25"/>
        <v>3.1741262565313142</v>
      </c>
      <c r="AD91" s="15">
        <f t="shared" si="26"/>
        <v>0.28823544058504136</v>
      </c>
      <c r="AE91" s="12">
        <v>0.92309621332441705</v>
      </c>
      <c r="AF91" s="12">
        <v>0.86934715372398241</v>
      </c>
      <c r="AG91" s="12">
        <v>0.581710273342807</v>
      </c>
      <c r="AH91" s="64">
        <f t="shared" si="27"/>
        <v>0.79138454679706882</v>
      </c>
      <c r="AI91" s="15">
        <f t="shared" si="28"/>
        <v>0.18356120522433991</v>
      </c>
      <c r="AJ91" s="68">
        <f t="shared" si="29"/>
        <v>7.9910452503426255E-3</v>
      </c>
      <c r="AK91" s="66" t="s">
        <v>194</v>
      </c>
    </row>
    <row r="92" spans="1:37" x14ac:dyDescent="0.35">
      <c r="A92" s="66" t="s">
        <v>195</v>
      </c>
      <c r="B92" s="12">
        <v>2.4207823071257693</v>
      </c>
      <c r="C92" s="12">
        <v>3.3151288347656123</v>
      </c>
      <c r="D92" s="12">
        <v>3.4437966135062501</v>
      </c>
      <c r="E92" s="64">
        <f t="shared" si="15"/>
        <v>3.0599025851325443</v>
      </c>
      <c r="F92" s="15">
        <f t="shared" si="16"/>
        <v>0.55722068935126701</v>
      </c>
      <c r="G92" s="12">
        <v>5.8448899926033642</v>
      </c>
      <c r="H92" s="12">
        <v>5.6508337387890331</v>
      </c>
      <c r="I92" s="12">
        <v>5.0841332294616768</v>
      </c>
      <c r="J92" s="67">
        <f t="shared" si="17"/>
        <v>5.526618986951358</v>
      </c>
      <c r="K92" s="15">
        <f t="shared" si="18"/>
        <v>0.39529696633926464</v>
      </c>
      <c r="L92" s="68">
        <f t="shared" si="19"/>
        <v>4.1542450498246564E-2</v>
      </c>
      <c r="M92" s="66" t="s">
        <v>195</v>
      </c>
      <c r="N92" s="12">
        <v>2.4207823071257693</v>
      </c>
      <c r="O92" s="12">
        <v>3.3151288347656123</v>
      </c>
      <c r="P92" s="12">
        <v>3.4437966135062501</v>
      </c>
      <c r="Q92" s="28">
        <f t="shared" si="20"/>
        <v>3.0599025851325443</v>
      </c>
      <c r="R92" s="15">
        <f t="shared" si="21"/>
        <v>0.55722068935126701</v>
      </c>
      <c r="S92" s="12">
        <v>1.2125841532884516</v>
      </c>
      <c r="T92" s="12">
        <v>0.8614060072501295</v>
      </c>
      <c r="U92" s="12">
        <v>0.35247281201450026</v>
      </c>
      <c r="V92" s="64">
        <f t="shared" si="22"/>
        <v>0.80882099085102699</v>
      </c>
      <c r="W92" s="15">
        <f t="shared" si="23"/>
        <v>0.43246013435840475</v>
      </c>
      <c r="X92" s="65">
        <f t="shared" si="24"/>
        <v>5.5377926670500455E-2</v>
      </c>
      <c r="Y92" s="66" t="s">
        <v>195</v>
      </c>
      <c r="Z92" s="12">
        <v>5.8448899926033642</v>
      </c>
      <c r="AA92" s="12">
        <v>5.6508337387890331</v>
      </c>
      <c r="AB92" s="12">
        <v>5.0841332294616768</v>
      </c>
      <c r="AC92" s="67">
        <f t="shared" si="25"/>
        <v>5.526618986951358</v>
      </c>
      <c r="AD92" s="15">
        <f t="shared" si="26"/>
        <v>0.39529696633926464</v>
      </c>
      <c r="AE92" s="12">
        <v>1.2125841532884516</v>
      </c>
      <c r="AF92" s="12">
        <v>0.8614060072501295</v>
      </c>
      <c r="AG92" s="12">
        <v>0.35247281201450026</v>
      </c>
      <c r="AH92" s="64">
        <f t="shared" si="27"/>
        <v>0.80882099085102699</v>
      </c>
      <c r="AI92" s="15">
        <f t="shared" si="28"/>
        <v>0.43246013435840475</v>
      </c>
      <c r="AJ92" s="68">
        <f t="shared" si="29"/>
        <v>9.4575129802321894E-5</v>
      </c>
      <c r="AK92" s="66" t="s">
        <v>195</v>
      </c>
    </row>
    <row r="93" spans="1:37" x14ac:dyDescent="0.35">
      <c r="A93" s="66" t="s">
        <v>196</v>
      </c>
      <c r="B93" s="12">
        <v>2.6007413101071983</v>
      </c>
      <c r="C93" s="12">
        <v>2.5617725478059179</v>
      </c>
      <c r="D93" s="12">
        <v>2.565725900503149</v>
      </c>
      <c r="E93" s="64">
        <f t="shared" si="15"/>
        <v>2.5760799194720883</v>
      </c>
      <c r="F93" s="15">
        <f t="shared" si="16"/>
        <v>2.1448668733287199E-2</v>
      </c>
      <c r="G93" s="12">
        <v>4.1679632722239131</v>
      </c>
      <c r="H93" s="12">
        <v>4.1013210410420129</v>
      </c>
      <c r="I93" s="12">
        <v>4.389915787939902</v>
      </c>
      <c r="J93" s="67">
        <f t="shared" si="17"/>
        <v>4.219733367068609</v>
      </c>
      <c r="K93" s="15">
        <f t="shared" si="18"/>
        <v>0.15110208146956747</v>
      </c>
      <c r="L93" s="68">
        <f t="shared" si="19"/>
        <v>3.0259566093339286E-3</v>
      </c>
      <c r="M93" s="66" t="s">
        <v>196</v>
      </c>
      <c r="N93" s="12">
        <v>2.6007413101071983</v>
      </c>
      <c r="O93" s="12">
        <v>2.5617725478059179</v>
      </c>
      <c r="P93" s="12">
        <v>2.565725900503149</v>
      </c>
      <c r="Q93" s="28">
        <f t="shared" si="20"/>
        <v>2.5760799194720883</v>
      </c>
      <c r="R93" s="15">
        <f t="shared" si="21"/>
        <v>2.1448668733287199E-2</v>
      </c>
      <c r="S93" s="12">
        <v>1.5025359256128488</v>
      </c>
      <c r="T93" s="12">
        <v>1.1969568892645817</v>
      </c>
      <c r="U93" s="12">
        <v>0.43209354747816281</v>
      </c>
      <c r="V93" s="64">
        <f t="shared" si="22"/>
        <v>1.0438621207851979</v>
      </c>
      <c r="W93" s="15">
        <f t="shared" si="23"/>
        <v>0.55139842884113954</v>
      </c>
      <c r="X93" s="68">
        <f t="shared" si="24"/>
        <v>3.8674460311875609E-2</v>
      </c>
      <c r="Y93" s="66" t="s">
        <v>196</v>
      </c>
      <c r="Z93" s="12">
        <v>4.1679632722239131</v>
      </c>
      <c r="AA93" s="12">
        <v>4.1013210410420129</v>
      </c>
      <c r="AB93" s="12">
        <v>4.389915787939902</v>
      </c>
      <c r="AC93" s="67">
        <f t="shared" si="25"/>
        <v>4.219733367068609</v>
      </c>
      <c r="AD93" s="15">
        <f t="shared" si="26"/>
        <v>0.15110208146956747</v>
      </c>
      <c r="AE93" s="12">
        <v>1.5025359256128488</v>
      </c>
      <c r="AF93" s="12">
        <v>1.1969568892645817</v>
      </c>
      <c r="AG93" s="12">
        <v>0.43209354747816281</v>
      </c>
      <c r="AH93" s="64">
        <f t="shared" si="27"/>
        <v>1.0438621207851979</v>
      </c>
      <c r="AI93" s="15">
        <f t="shared" si="28"/>
        <v>0.55139842884113954</v>
      </c>
      <c r="AJ93" s="68">
        <f t="shared" si="29"/>
        <v>1.5270267093864906E-2</v>
      </c>
      <c r="AK93" s="66" t="s">
        <v>196</v>
      </c>
    </row>
    <row r="94" spans="1:37" x14ac:dyDescent="0.35">
      <c r="A94" s="66" t="s">
        <v>197</v>
      </c>
      <c r="B94" s="12">
        <v>2.7856450714308045</v>
      </c>
      <c r="C94" s="12">
        <v>3.1325482860468297</v>
      </c>
      <c r="D94" s="12">
        <v>2.5901289487055177</v>
      </c>
      <c r="E94" s="64">
        <f t="shared" si="15"/>
        <v>2.8361074353943838</v>
      </c>
      <c r="F94" s="15">
        <f t="shared" si="16"/>
        <v>0.27470806688745342</v>
      </c>
      <c r="G94" s="12">
        <v>4.4220966315452701</v>
      </c>
      <c r="H94" s="12">
        <v>5.0687095139125962</v>
      </c>
      <c r="I94" s="12">
        <v>4.8186450058501613</v>
      </c>
      <c r="J94" s="67">
        <f t="shared" si="17"/>
        <v>4.7698170504360098</v>
      </c>
      <c r="K94" s="15">
        <f t="shared" si="18"/>
        <v>0.32606008929841473</v>
      </c>
      <c r="L94" s="68">
        <f t="shared" si="19"/>
        <v>7.7222390755449241E-3</v>
      </c>
      <c r="M94" s="66" t="s">
        <v>197</v>
      </c>
      <c r="N94" s="12">
        <v>2.7856450714308045</v>
      </c>
      <c r="O94" s="12">
        <v>3.1325482860468297</v>
      </c>
      <c r="P94" s="12">
        <v>2.5901289487055177</v>
      </c>
      <c r="Q94" s="28">
        <f t="shared" si="20"/>
        <v>2.8361074353943838</v>
      </c>
      <c r="R94" s="15">
        <f t="shared" si="21"/>
        <v>0.27470806688745342</v>
      </c>
      <c r="S94" s="12">
        <v>0.93138514834888531</v>
      </c>
      <c r="T94" s="12">
        <v>0.98876906744147064</v>
      </c>
      <c r="U94" s="12">
        <v>0.20450354808068391</v>
      </c>
      <c r="V94" s="64">
        <f t="shared" si="22"/>
        <v>0.70821925462367996</v>
      </c>
      <c r="W94" s="15">
        <f t="shared" si="23"/>
        <v>0.43717315025763936</v>
      </c>
      <c r="X94" s="68">
        <f t="shared" si="24"/>
        <v>5.1700334180831992E-3</v>
      </c>
      <c r="Y94" s="66" t="s">
        <v>197</v>
      </c>
      <c r="Z94" s="12">
        <v>4.4220966315452701</v>
      </c>
      <c r="AA94" s="12">
        <v>5.0687095139125962</v>
      </c>
      <c r="AB94" s="12">
        <v>4.8186450058501613</v>
      </c>
      <c r="AC94" s="67">
        <f t="shared" si="25"/>
        <v>4.7698170504360098</v>
      </c>
      <c r="AD94" s="15">
        <f t="shared" si="26"/>
        <v>0.32606008929841473</v>
      </c>
      <c r="AE94" s="12">
        <v>0.93138514834888531</v>
      </c>
      <c r="AF94" s="12">
        <v>0.98876906744147064</v>
      </c>
      <c r="AG94" s="12">
        <v>0.20450354808068391</v>
      </c>
      <c r="AH94" s="64">
        <f t="shared" si="27"/>
        <v>0.70821925462367996</v>
      </c>
      <c r="AI94" s="15">
        <f t="shared" si="28"/>
        <v>0.43717315025763936</v>
      </c>
      <c r="AJ94" s="68">
        <f t="shared" si="29"/>
        <v>6.3202117450202036E-3</v>
      </c>
      <c r="AK94" s="66" t="s">
        <v>197</v>
      </c>
    </row>
    <row r="95" spans="1:37" x14ac:dyDescent="0.35">
      <c r="A95" s="66" t="s">
        <v>198</v>
      </c>
      <c r="B95" s="12">
        <v>2.2519336921027291</v>
      </c>
      <c r="C95" s="12">
        <v>2.6052266355702995</v>
      </c>
      <c r="D95" s="12">
        <v>2.3717568232787931</v>
      </c>
      <c r="E95" s="64">
        <f t="shared" si="15"/>
        <v>2.4096390503172738</v>
      </c>
      <c r="F95" s="15">
        <f t="shared" si="16"/>
        <v>0.17966711808241717</v>
      </c>
      <c r="G95" s="12">
        <v>4.1567508907985102</v>
      </c>
      <c r="H95" s="12">
        <v>4.6014552951632837</v>
      </c>
      <c r="I95" s="12">
        <v>5.363011587637958</v>
      </c>
      <c r="J95" s="67">
        <f t="shared" si="17"/>
        <v>4.7070725911999167</v>
      </c>
      <c r="K95" s="15">
        <f t="shared" si="18"/>
        <v>0.6100266199941331</v>
      </c>
      <c r="L95" s="68">
        <f t="shared" si="19"/>
        <v>2.2172810707901631E-2</v>
      </c>
      <c r="M95" s="66" t="s">
        <v>198</v>
      </c>
      <c r="N95" s="12">
        <v>2.2519336921027291</v>
      </c>
      <c r="O95" s="12">
        <v>2.6052266355702995</v>
      </c>
      <c r="P95" s="12">
        <v>2.3717568232787931</v>
      </c>
      <c r="Q95" s="28">
        <f t="shared" si="20"/>
        <v>2.4096390503172738</v>
      </c>
      <c r="R95" s="15">
        <f t="shared" si="21"/>
        <v>0.17966711808241717</v>
      </c>
      <c r="S95" s="12">
        <v>0.44364865639145129</v>
      </c>
      <c r="T95" s="12">
        <v>0.9327336274565976</v>
      </c>
      <c r="U95" s="12">
        <v>0.25686128459290664</v>
      </c>
      <c r="V95" s="64">
        <f t="shared" si="22"/>
        <v>0.54441452281365177</v>
      </c>
      <c r="W95" s="15">
        <f t="shared" si="23"/>
        <v>0.34902174121231511</v>
      </c>
      <c r="X95" s="68">
        <f t="shared" si="24"/>
        <v>4.8849878978624063E-3</v>
      </c>
      <c r="Y95" s="66" t="s">
        <v>198</v>
      </c>
      <c r="Z95" s="12">
        <v>4.1567508907985102</v>
      </c>
      <c r="AA95" s="12">
        <v>4.6014552951632837</v>
      </c>
      <c r="AB95" s="12">
        <v>5.363011587637958</v>
      </c>
      <c r="AC95" s="67">
        <f t="shared" si="25"/>
        <v>4.7070725911999167</v>
      </c>
      <c r="AD95" s="15">
        <f t="shared" si="26"/>
        <v>0.6100266199941331</v>
      </c>
      <c r="AE95" s="12">
        <v>0.44364865639145129</v>
      </c>
      <c r="AF95" s="12">
        <v>0.9327336274565976</v>
      </c>
      <c r="AG95" s="12">
        <v>0.25686128459290664</v>
      </c>
      <c r="AH95" s="64">
        <f t="shared" si="27"/>
        <v>0.54441452281365177</v>
      </c>
      <c r="AI95" s="15">
        <f t="shared" si="28"/>
        <v>0.34902174121231511</v>
      </c>
      <c r="AJ95" s="68">
        <f t="shared" si="29"/>
        <v>1.261013228121558E-2</v>
      </c>
      <c r="AK95" s="66" t="s">
        <v>198</v>
      </c>
    </row>
    <row r="96" spans="1:37" x14ac:dyDescent="0.35">
      <c r="A96" s="66" t="s">
        <v>199</v>
      </c>
      <c r="B96" s="12">
        <v>2.3041439499091423</v>
      </c>
      <c r="C96" s="12">
        <v>2.5915377775163986</v>
      </c>
      <c r="D96" s="12">
        <v>2.2469980729910972</v>
      </c>
      <c r="E96" s="64">
        <f t="shared" si="15"/>
        <v>2.380893266805546</v>
      </c>
      <c r="F96" s="15">
        <f t="shared" si="16"/>
        <v>0.184647624494993</v>
      </c>
      <c r="G96" s="12">
        <v>4.4673644380702449</v>
      </c>
      <c r="H96" s="12">
        <v>4.6965027282991336</v>
      </c>
      <c r="I96" s="12">
        <v>5.105955653696034</v>
      </c>
      <c r="J96" s="67">
        <f t="shared" si="17"/>
        <v>4.7566076066884708</v>
      </c>
      <c r="K96" s="15">
        <f t="shared" si="18"/>
        <v>0.32351063734173185</v>
      </c>
      <c r="L96" s="68">
        <f t="shared" si="19"/>
        <v>1.0234684874589089E-2</v>
      </c>
      <c r="M96" s="66" t="s">
        <v>199</v>
      </c>
      <c r="N96" s="12">
        <v>2.3041439499091423</v>
      </c>
      <c r="O96" s="12">
        <v>2.5915377775163986</v>
      </c>
      <c r="P96" s="12">
        <v>2.2469980729910972</v>
      </c>
      <c r="Q96" s="28">
        <f t="shared" si="20"/>
        <v>2.380893266805546</v>
      </c>
      <c r="R96" s="15">
        <f t="shared" si="21"/>
        <v>0.184647624494993</v>
      </c>
      <c r="S96" s="12">
        <v>0.62718654025904663</v>
      </c>
      <c r="T96" s="12">
        <v>0.6788623314194151</v>
      </c>
      <c r="U96" s="12">
        <v>0.31960208305514753</v>
      </c>
      <c r="V96" s="64">
        <f t="shared" si="22"/>
        <v>0.54188365157786977</v>
      </c>
      <c r="W96" s="15">
        <f t="shared" si="23"/>
        <v>0.19422774937352213</v>
      </c>
      <c r="X96" s="68">
        <f t="shared" si="24"/>
        <v>1.9409259579661886E-3</v>
      </c>
      <c r="Y96" s="66" t="s">
        <v>199</v>
      </c>
      <c r="Z96" s="12">
        <v>4.4673644380702449</v>
      </c>
      <c r="AA96" s="12">
        <v>4.6965027282991336</v>
      </c>
      <c r="AB96" s="12">
        <v>5.105955653696034</v>
      </c>
      <c r="AC96" s="67">
        <f t="shared" si="25"/>
        <v>4.7566076066884708</v>
      </c>
      <c r="AD96" s="15">
        <f t="shared" si="26"/>
        <v>0.32351063734173185</v>
      </c>
      <c r="AE96" s="12">
        <v>0.62718654025904663</v>
      </c>
      <c r="AF96" s="12">
        <v>0.6788623314194151</v>
      </c>
      <c r="AG96" s="12">
        <v>0.31960208305514753</v>
      </c>
      <c r="AH96" s="64">
        <f t="shared" si="27"/>
        <v>0.54188365157786977</v>
      </c>
      <c r="AI96" s="15">
        <f t="shared" si="28"/>
        <v>0.19422774937352213</v>
      </c>
      <c r="AJ96" s="68">
        <f t="shared" si="29"/>
        <v>4.7128698933660545E-3</v>
      </c>
      <c r="AK96" s="66" t="s">
        <v>199</v>
      </c>
    </row>
    <row r="97" spans="1:37" x14ac:dyDescent="0.35">
      <c r="A97" s="66" t="s">
        <v>200</v>
      </c>
      <c r="B97" s="12">
        <v>1.9866748642357619</v>
      </c>
      <c r="C97" s="12">
        <v>2.8763365786392878</v>
      </c>
      <c r="D97" s="12">
        <v>2.9206424409103797</v>
      </c>
      <c r="E97" s="64">
        <f t="shared" si="15"/>
        <v>2.5945512945951434</v>
      </c>
      <c r="F97" s="15">
        <f t="shared" si="16"/>
        <v>0.52690233278829035</v>
      </c>
      <c r="G97" s="12">
        <v>4.2634060697858782</v>
      </c>
      <c r="H97" s="12">
        <v>4.4536259332292838</v>
      </c>
      <c r="I97" s="12">
        <v>5.3302913908380187</v>
      </c>
      <c r="J97" s="67">
        <f t="shared" si="17"/>
        <v>4.6824411312843939</v>
      </c>
      <c r="K97" s="15">
        <f t="shared" si="18"/>
        <v>0.56905919570364694</v>
      </c>
      <c r="L97" s="68">
        <f t="shared" si="19"/>
        <v>1.4947374515019769E-2</v>
      </c>
      <c r="M97" s="66" t="s">
        <v>200</v>
      </c>
      <c r="N97" s="12">
        <v>1.9866748642357619</v>
      </c>
      <c r="O97" s="12">
        <v>2.8763365786392878</v>
      </c>
      <c r="P97" s="12">
        <v>2.9206424409103797</v>
      </c>
      <c r="Q97" s="28">
        <f t="shared" si="20"/>
        <v>2.5945512945951434</v>
      </c>
      <c r="R97" s="15">
        <f t="shared" si="21"/>
        <v>0.52690233278829035</v>
      </c>
      <c r="S97" s="12">
        <v>0.92610619469026556</v>
      </c>
      <c r="T97" s="12">
        <v>0.80625000000000002</v>
      </c>
      <c r="U97" s="12">
        <v>0.22804203539823009</v>
      </c>
      <c r="V97" s="64">
        <f t="shared" si="22"/>
        <v>0.65346607669616519</v>
      </c>
      <c r="W97" s="15">
        <f t="shared" si="23"/>
        <v>0.37327012743736726</v>
      </c>
      <c r="X97" s="69">
        <f t="shared" si="24"/>
        <v>5.5100519217633481E-2</v>
      </c>
      <c r="Y97" s="66" t="s">
        <v>200</v>
      </c>
      <c r="Z97" s="12">
        <v>4.2634060697858782</v>
      </c>
      <c r="AA97" s="12">
        <v>4.4536259332292838</v>
      </c>
      <c r="AB97" s="12">
        <v>5.3302913908380187</v>
      </c>
      <c r="AC97" s="67">
        <f t="shared" si="25"/>
        <v>4.6824411312843939</v>
      </c>
      <c r="AD97" s="15">
        <f t="shared" si="26"/>
        <v>0.56905919570364694</v>
      </c>
      <c r="AE97" s="12">
        <v>0.92610619469026556</v>
      </c>
      <c r="AF97" s="12">
        <v>0.80625000000000002</v>
      </c>
      <c r="AG97" s="12">
        <v>0.22804203539823009</v>
      </c>
      <c r="AH97" s="64">
        <f t="shared" si="27"/>
        <v>0.65346607669616519</v>
      </c>
      <c r="AI97" s="15">
        <f t="shared" si="28"/>
        <v>0.37327012743736726</v>
      </c>
      <c r="AJ97" s="68">
        <f t="shared" si="29"/>
        <v>1.7750304590722986E-2</v>
      </c>
      <c r="AK97" s="66" t="s">
        <v>200</v>
      </c>
    </row>
    <row r="98" spans="1:37" x14ac:dyDescent="0.35">
      <c r="A98" s="66" t="s">
        <v>201</v>
      </c>
      <c r="B98" s="12">
        <v>2.4928362865234313</v>
      </c>
      <c r="C98" s="12">
        <v>2.1425754216887638</v>
      </c>
      <c r="D98" s="12">
        <v>2.0651581457097752</v>
      </c>
      <c r="E98" s="64">
        <f t="shared" si="15"/>
        <v>2.2335232846406567</v>
      </c>
      <c r="F98" s="15">
        <f t="shared" si="16"/>
        <v>0.22788326696818612</v>
      </c>
      <c r="G98" s="12">
        <v>3.50093402877746</v>
      </c>
      <c r="H98" s="12">
        <v>3.3904575067122855</v>
      </c>
      <c r="I98" s="12">
        <v>3.5570092331590257</v>
      </c>
      <c r="J98" s="67">
        <f t="shared" si="17"/>
        <v>3.4828002562162568</v>
      </c>
      <c r="K98" s="15">
        <f t="shared" si="18"/>
        <v>8.4743699919660825E-2</v>
      </c>
      <c r="L98" s="68">
        <f t="shared" si="19"/>
        <v>1.2266245534127298E-2</v>
      </c>
      <c r="M98" s="66" t="s">
        <v>201</v>
      </c>
      <c r="N98" s="12">
        <v>2.4928362865234313</v>
      </c>
      <c r="O98" s="12">
        <v>2.1425754216887638</v>
      </c>
      <c r="P98" s="12">
        <v>2.0651581457097752</v>
      </c>
      <c r="Q98" s="28">
        <f t="shared" si="20"/>
        <v>2.2335232846406567</v>
      </c>
      <c r="R98" s="15">
        <f t="shared" si="21"/>
        <v>0.22788326696818612</v>
      </c>
      <c r="S98" s="12">
        <v>1.1550008935485792</v>
      </c>
      <c r="T98" s="12">
        <v>0.67039971406445453</v>
      </c>
      <c r="U98" s="12">
        <v>0.15595401203312084</v>
      </c>
      <c r="V98" s="64">
        <f t="shared" si="22"/>
        <v>0.66045153988205152</v>
      </c>
      <c r="W98" s="15">
        <f t="shared" si="23"/>
        <v>0.49959773067300162</v>
      </c>
      <c r="X98" s="68">
        <f t="shared" si="24"/>
        <v>1.1809887579933315E-2</v>
      </c>
      <c r="Y98" s="66" t="s">
        <v>201</v>
      </c>
      <c r="Z98" s="12">
        <v>3.50093402877746</v>
      </c>
      <c r="AA98" s="12">
        <v>3.3904575067122855</v>
      </c>
      <c r="AB98" s="12">
        <v>3.5570092331590257</v>
      </c>
      <c r="AC98" s="67">
        <f t="shared" si="25"/>
        <v>3.4828002562162568</v>
      </c>
      <c r="AD98" s="15">
        <f t="shared" si="26"/>
        <v>8.4743699919660825E-2</v>
      </c>
      <c r="AE98" s="12">
        <v>1.1550008935485792</v>
      </c>
      <c r="AF98" s="12">
        <v>0.67039971406445453</v>
      </c>
      <c r="AG98" s="12">
        <v>0.15595401203312084</v>
      </c>
      <c r="AH98" s="64">
        <f t="shared" si="27"/>
        <v>0.66045153988205152</v>
      </c>
      <c r="AI98" s="15">
        <f t="shared" si="28"/>
        <v>0.49959773067300162</v>
      </c>
      <c r="AJ98" s="68">
        <f t="shared" si="29"/>
        <v>1.1764191721619643E-2</v>
      </c>
      <c r="AK98" s="66" t="s">
        <v>201</v>
      </c>
    </row>
    <row r="99" spans="1:37" x14ac:dyDescent="0.35">
      <c r="A99" s="66" t="s">
        <v>202</v>
      </c>
      <c r="B99" s="12">
        <v>2.2440440757664653</v>
      </c>
      <c r="C99" s="12">
        <v>2.0757659614184636</v>
      </c>
      <c r="D99" s="12">
        <v>2.0858424952117569</v>
      </c>
      <c r="E99" s="64">
        <f t="shared" si="15"/>
        <v>2.1352175107988955</v>
      </c>
      <c r="F99" s="15">
        <f t="shared" si="16"/>
        <v>9.4381142530181289E-2</v>
      </c>
      <c r="G99" s="12">
        <v>3.85628851124289</v>
      </c>
      <c r="H99" s="12">
        <v>3.1720920390364826</v>
      </c>
      <c r="I99" s="12">
        <v>3.3353318453655518</v>
      </c>
      <c r="J99" s="67">
        <f t="shared" si="17"/>
        <v>3.4545707985483083</v>
      </c>
      <c r="K99" s="15">
        <f t="shared" si="18"/>
        <v>0.35734388075355783</v>
      </c>
      <c r="L99" s="68">
        <f t="shared" si="19"/>
        <v>1.3178461175469105E-2</v>
      </c>
      <c r="M99" s="66" t="s">
        <v>202</v>
      </c>
      <c r="N99" s="12">
        <v>2.2440440757664653</v>
      </c>
      <c r="O99" s="12">
        <v>2.0757659614184636</v>
      </c>
      <c r="P99" s="12">
        <v>2.0858424952117569</v>
      </c>
      <c r="Q99" s="28">
        <f t="shared" si="20"/>
        <v>2.1352175107988955</v>
      </c>
      <c r="R99" s="15">
        <f t="shared" si="21"/>
        <v>9.4381142530181289E-2</v>
      </c>
      <c r="S99" s="12">
        <v>1.122319882807298</v>
      </c>
      <c r="T99" s="12">
        <v>0.40804368091623383</v>
      </c>
      <c r="U99" s="12">
        <v>0.12911173258756159</v>
      </c>
      <c r="V99" s="64">
        <f t="shared" si="22"/>
        <v>0.55315843210369786</v>
      </c>
      <c r="W99" s="15">
        <f t="shared" si="23"/>
        <v>0.51225904157455071</v>
      </c>
      <c r="X99" s="68">
        <f t="shared" si="24"/>
        <v>2.3119889015349823E-2</v>
      </c>
      <c r="Y99" s="66" t="s">
        <v>202</v>
      </c>
      <c r="Z99" s="12">
        <v>3.85628851124289</v>
      </c>
      <c r="AA99" s="12">
        <v>3.1720920390364826</v>
      </c>
      <c r="AB99" s="12">
        <v>3.3353318453655518</v>
      </c>
      <c r="AC99" s="67">
        <f t="shared" si="25"/>
        <v>3.4545707985483083</v>
      </c>
      <c r="AD99" s="15">
        <f t="shared" si="26"/>
        <v>0.35734388075355783</v>
      </c>
      <c r="AE99" s="12">
        <v>1.122319882807298</v>
      </c>
      <c r="AF99" s="12">
        <v>0.40804368091623383</v>
      </c>
      <c r="AG99" s="12">
        <v>0.12911173258756159</v>
      </c>
      <c r="AH99" s="64">
        <f t="shared" si="27"/>
        <v>0.55315843210369786</v>
      </c>
      <c r="AI99" s="15">
        <f t="shared" si="28"/>
        <v>0.51225904157455071</v>
      </c>
      <c r="AJ99" s="68">
        <f t="shared" si="29"/>
        <v>2.7566518636759621E-3</v>
      </c>
      <c r="AK99" s="66" t="s">
        <v>202</v>
      </c>
    </row>
    <row r="100" spans="1:37" x14ac:dyDescent="0.35">
      <c r="A100" s="66" t="s">
        <v>203</v>
      </c>
      <c r="B100" s="12">
        <v>3.4889862776121587</v>
      </c>
      <c r="C100" s="12">
        <v>3.2230903100083488</v>
      </c>
      <c r="D100" s="12">
        <v>2.6996824818873346</v>
      </c>
      <c r="E100" s="64">
        <f t="shared" si="15"/>
        <v>3.1372530231692806</v>
      </c>
      <c r="F100" s="15">
        <f t="shared" si="16"/>
        <v>0.40159201977295889</v>
      </c>
      <c r="G100" s="12">
        <v>4.0986306357668401</v>
      </c>
      <c r="H100" s="12">
        <v>5.0232778744611712</v>
      </c>
      <c r="I100" s="12">
        <v>2.602067520807557</v>
      </c>
      <c r="J100" s="67">
        <f t="shared" si="17"/>
        <v>3.9079920103451893</v>
      </c>
      <c r="K100" s="15">
        <f t="shared" si="18"/>
        <v>1.2218110362436836</v>
      </c>
      <c r="L100" s="65">
        <f t="shared" si="19"/>
        <v>0.29854225492858188</v>
      </c>
      <c r="M100" s="66" t="s">
        <v>203</v>
      </c>
      <c r="N100" s="12">
        <v>3.4889862776121587</v>
      </c>
      <c r="O100" s="12">
        <v>3.2230903100083488</v>
      </c>
      <c r="P100" s="12">
        <v>2.6996824818873346</v>
      </c>
      <c r="Q100" s="28">
        <f t="shared" si="20"/>
        <v>3.1372530231692806</v>
      </c>
      <c r="R100" s="15">
        <f t="shared" si="21"/>
        <v>0.40159201977295889</v>
      </c>
      <c r="S100" s="12">
        <v>1.2752551551760047</v>
      </c>
      <c r="T100" s="12">
        <v>0.99104353259737554</v>
      </c>
      <c r="U100" s="12">
        <v>0.13424286606956881</v>
      </c>
      <c r="V100" s="64">
        <f t="shared" si="22"/>
        <v>0.80018051794764977</v>
      </c>
      <c r="W100" s="15">
        <f t="shared" si="23"/>
        <v>0.59396866814998173</v>
      </c>
      <c r="X100" s="68">
        <f t="shared" si="24"/>
        <v>2.3836253377750678E-3</v>
      </c>
      <c r="Y100" s="66" t="s">
        <v>203</v>
      </c>
      <c r="Z100" s="12">
        <v>4.0986306357668401</v>
      </c>
      <c r="AA100" s="12">
        <v>5.0232778744611712</v>
      </c>
      <c r="AB100" s="12">
        <v>2.602067520807557</v>
      </c>
      <c r="AC100" s="67">
        <f t="shared" si="25"/>
        <v>3.9079920103451893</v>
      </c>
      <c r="AD100" s="15">
        <f t="shared" si="26"/>
        <v>1.2218110362436836</v>
      </c>
      <c r="AE100" s="12">
        <v>1.2752551551760047</v>
      </c>
      <c r="AF100" s="12">
        <v>0.99104353259737554</v>
      </c>
      <c r="AG100" s="12">
        <v>0.13424286606956881</v>
      </c>
      <c r="AH100" s="64">
        <f t="shared" si="27"/>
        <v>0.80018051794764977</v>
      </c>
      <c r="AI100" s="15">
        <f t="shared" si="28"/>
        <v>0.59396866814998173</v>
      </c>
      <c r="AJ100" s="68">
        <f t="shared" si="29"/>
        <v>2.243203124546184E-2</v>
      </c>
      <c r="AK100" s="66" t="s">
        <v>203</v>
      </c>
    </row>
    <row r="101" spans="1:37" x14ac:dyDescent="0.35">
      <c r="A101" s="66" t="s">
        <v>25</v>
      </c>
      <c r="B101" s="12">
        <v>5.8583618962378337</v>
      </c>
      <c r="C101" s="12">
        <v>5.9814156226248594</v>
      </c>
      <c r="D101" s="12">
        <v>6.5544944055130072</v>
      </c>
      <c r="E101" s="28">
        <f t="shared" si="15"/>
        <v>6.1314239747919004</v>
      </c>
      <c r="F101" s="15">
        <f t="shared" si="16"/>
        <v>0.3715198472589864</v>
      </c>
      <c r="G101" s="12">
        <v>5.6875941737820197</v>
      </c>
      <c r="H101" s="12">
        <v>3.7995981918633852</v>
      </c>
      <c r="I101" s="12">
        <v>3.5419387242591664</v>
      </c>
      <c r="J101" s="64">
        <f t="shared" si="17"/>
        <v>4.3430436966348571</v>
      </c>
      <c r="K101" s="15">
        <f t="shared" si="18"/>
        <v>1.1715199910838119</v>
      </c>
      <c r="L101" s="65">
        <f t="shared" si="19"/>
        <v>0.16811965090585557</v>
      </c>
      <c r="M101" s="66" t="s">
        <v>25</v>
      </c>
      <c r="N101" s="12">
        <v>5.8583618962378337</v>
      </c>
      <c r="O101" s="12">
        <v>5.9814156226248594</v>
      </c>
      <c r="P101" s="12">
        <v>6.5544944055130072</v>
      </c>
      <c r="Q101" s="28">
        <f t="shared" si="20"/>
        <v>6.1314239747919004</v>
      </c>
      <c r="R101" s="15">
        <f t="shared" si="21"/>
        <v>0.3715198472589864</v>
      </c>
      <c r="S101" s="12">
        <v>0.70693352394567555</v>
      </c>
      <c r="T101" s="12">
        <v>0.6943271167717201</v>
      </c>
      <c r="U101" s="12">
        <v>0.15218662681135878</v>
      </c>
      <c r="V101" s="64">
        <f t="shared" si="22"/>
        <v>0.51781575584291817</v>
      </c>
      <c r="W101" s="15">
        <f t="shared" si="23"/>
        <v>0.31670684453093428</v>
      </c>
      <c r="X101" s="68">
        <f t="shared" si="24"/>
        <v>4.9466276147698334E-3</v>
      </c>
      <c r="Y101" s="66" t="s">
        <v>25</v>
      </c>
      <c r="Z101" s="12">
        <v>5.6875941737820197</v>
      </c>
      <c r="AA101" s="12">
        <v>3.7995981918633852</v>
      </c>
      <c r="AB101" s="12">
        <v>3.5419387242591664</v>
      </c>
      <c r="AC101" s="67">
        <f t="shared" si="25"/>
        <v>4.3430436966348571</v>
      </c>
      <c r="AD101" s="15">
        <f t="shared" si="26"/>
        <v>1.1715199910838119</v>
      </c>
      <c r="AE101" s="12">
        <v>0.70693352394567555</v>
      </c>
      <c r="AF101" s="12">
        <v>0.6943271167717201</v>
      </c>
      <c r="AG101" s="12">
        <v>0.15218662681135878</v>
      </c>
      <c r="AH101" s="64">
        <f t="shared" si="27"/>
        <v>0.51781575584291817</v>
      </c>
      <c r="AI101" s="15">
        <f t="shared" si="28"/>
        <v>0.31670684453093428</v>
      </c>
      <c r="AJ101" s="68">
        <f t="shared" si="29"/>
        <v>2.2488355337165231E-2</v>
      </c>
      <c r="AK101" s="66" t="s">
        <v>25</v>
      </c>
    </row>
  </sheetData>
  <mergeCells count="7">
    <mergeCell ref="AI1:AJ1"/>
    <mergeCell ref="A1:D1"/>
    <mergeCell ref="E1:J1"/>
    <mergeCell ref="K1:L1"/>
    <mergeCell ref="Q1:V1"/>
    <mergeCell ref="W1:X1"/>
    <mergeCell ref="AC1:A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AA5AB-DBDD-6441-9922-7F7B11ECC81B}">
  <dimension ref="A1:AK159"/>
  <sheetViews>
    <sheetView zoomScale="150" workbookViewId="0">
      <selection sqref="A1:XFD1"/>
    </sheetView>
  </sheetViews>
  <sheetFormatPr defaultColWidth="10.6640625" defaultRowHeight="15.5" x14ac:dyDescent="0.35"/>
  <cols>
    <col min="1" max="1" width="32.33203125" customWidth="1"/>
    <col min="2" max="4" width="11" bestFit="1" customWidth="1"/>
    <col min="5" max="5" width="11.33203125" bestFit="1" customWidth="1"/>
    <col min="6" max="6" width="11.1640625" bestFit="1" customWidth="1"/>
    <col min="7" max="9" width="11" bestFit="1" customWidth="1"/>
    <col min="10" max="10" width="13.33203125" bestFit="1" customWidth="1"/>
    <col min="11" max="11" width="11.1640625" bestFit="1" customWidth="1"/>
    <col min="12" max="12" width="11" bestFit="1" customWidth="1"/>
    <col min="13" max="13" width="32.33203125" customWidth="1"/>
    <col min="14" max="16" width="11" bestFit="1" customWidth="1"/>
    <col min="25" max="25" width="32.5" customWidth="1"/>
    <col min="29" max="29" width="14.6640625" style="40" customWidth="1"/>
    <col min="37" max="37" width="32.33203125" customWidth="1"/>
  </cols>
  <sheetData>
    <row r="1" spans="1:37" ht="39" customHeight="1" x14ac:dyDescent="0.35">
      <c r="A1" s="179" t="s">
        <v>106</v>
      </c>
      <c r="B1" s="179"/>
      <c r="C1" s="179"/>
      <c r="D1" s="179"/>
      <c r="E1" s="180" t="s">
        <v>0</v>
      </c>
      <c r="F1" s="180"/>
      <c r="G1" s="180"/>
      <c r="H1" s="180"/>
      <c r="I1" s="180"/>
      <c r="J1" s="180"/>
      <c r="K1" s="178" t="s">
        <v>1</v>
      </c>
      <c r="L1" s="178"/>
      <c r="M1" s="72"/>
      <c r="N1" s="73" t="s">
        <v>110</v>
      </c>
      <c r="O1" s="73"/>
      <c r="P1" s="73"/>
      <c r="Q1" s="180" t="s">
        <v>0</v>
      </c>
      <c r="R1" s="180"/>
      <c r="S1" s="180"/>
      <c r="T1" s="180"/>
      <c r="U1" s="180"/>
      <c r="V1" s="180"/>
      <c r="W1" s="178" t="s">
        <v>1</v>
      </c>
      <c r="X1" s="178"/>
      <c r="Y1" s="74"/>
      <c r="Z1" s="75" t="s">
        <v>109</v>
      </c>
      <c r="AA1" s="75"/>
      <c r="AB1" s="74"/>
      <c r="AC1" s="180" t="s">
        <v>0</v>
      </c>
      <c r="AD1" s="180"/>
      <c r="AE1" s="180"/>
      <c r="AF1" s="180"/>
      <c r="AG1" s="180"/>
      <c r="AH1" s="180"/>
      <c r="AI1" s="178" t="s">
        <v>1</v>
      </c>
      <c r="AJ1" s="178"/>
      <c r="AK1" s="74"/>
    </row>
    <row r="2" spans="1:37" ht="21" x14ac:dyDescent="0.35">
      <c r="A2" s="76" t="s">
        <v>296</v>
      </c>
      <c r="B2" s="77"/>
      <c r="C2" s="77"/>
      <c r="D2" s="78"/>
      <c r="E2" s="79"/>
      <c r="F2" s="79"/>
      <c r="G2" s="80"/>
      <c r="H2" s="80"/>
      <c r="I2" s="81"/>
      <c r="J2" s="81"/>
      <c r="K2" s="81"/>
      <c r="L2" s="82"/>
      <c r="M2" s="76" t="s">
        <v>296</v>
      </c>
      <c r="N2" s="77"/>
      <c r="O2" s="77"/>
      <c r="P2" s="78"/>
      <c r="Q2" s="79"/>
      <c r="R2" s="79"/>
      <c r="S2" s="83"/>
      <c r="T2" s="83"/>
      <c r="U2" s="84"/>
      <c r="V2" s="84"/>
      <c r="W2" s="84"/>
      <c r="X2" s="82"/>
      <c r="Y2" s="76" t="s">
        <v>296</v>
      </c>
      <c r="Z2" s="80"/>
      <c r="AA2" s="80"/>
      <c r="AB2" s="81"/>
      <c r="AC2" s="85"/>
      <c r="AD2" s="81"/>
      <c r="AE2" s="83"/>
      <c r="AF2" s="83"/>
      <c r="AG2" s="84"/>
      <c r="AH2" s="84"/>
      <c r="AI2" s="84"/>
      <c r="AJ2" s="82"/>
      <c r="AK2" s="76" t="s">
        <v>296</v>
      </c>
    </row>
    <row r="3" spans="1:37" x14ac:dyDescent="0.35">
      <c r="A3" s="86" t="s">
        <v>2</v>
      </c>
      <c r="B3" s="77" t="s">
        <v>104</v>
      </c>
      <c r="C3" s="77" t="s">
        <v>104</v>
      </c>
      <c r="D3" s="77" t="s">
        <v>104</v>
      </c>
      <c r="E3" s="79" t="s">
        <v>104</v>
      </c>
      <c r="F3" s="79" t="s">
        <v>104</v>
      </c>
      <c r="G3" s="80" t="s">
        <v>107</v>
      </c>
      <c r="H3" s="80" t="s">
        <v>107</v>
      </c>
      <c r="I3" s="80" t="s">
        <v>107</v>
      </c>
      <c r="J3" s="80" t="s">
        <v>107</v>
      </c>
      <c r="K3" s="80" t="s">
        <v>107</v>
      </c>
      <c r="L3" s="87" t="s">
        <v>3</v>
      </c>
      <c r="M3" s="86" t="s">
        <v>2</v>
      </c>
      <c r="N3" s="77" t="s">
        <v>104</v>
      </c>
      <c r="O3" s="77" t="s">
        <v>104</v>
      </c>
      <c r="P3" s="77" t="s">
        <v>104</v>
      </c>
      <c r="Q3" s="79" t="s">
        <v>104</v>
      </c>
      <c r="R3" s="79" t="s">
        <v>104</v>
      </c>
      <c r="S3" s="83" t="s">
        <v>108</v>
      </c>
      <c r="T3" s="83" t="s">
        <v>108</v>
      </c>
      <c r="U3" s="83" t="s">
        <v>108</v>
      </c>
      <c r="V3" s="83" t="s">
        <v>108</v>
      </c>
      <c r="W3" s="83" t="s">
        <v>108</v>
      </c>
      <c r="X3" s="87" t="s">
        <v>3</v>
      </c>
      <c r="Y3" s="86" t="s">
        <v>2</v>
      </c>
      <c r="Z3" s="80" t="s">
        <v>107</v>
      </c>
      <c r="AA3" s="80" t="s">
        <v>107</v>
      </c>
      <c r="AB3" s="80" t="s">
        <v>107</v>
      </c>
      <c r="AC3" s="88" t="s">
        <v>107</v>
      </c>
      <c r="AD3" s="80" t="s">
        <v>107</v>
      </c>
      <c r="AE3" s="83" t="s">
        <v>108</v>
      </c>
      <c r="AF3" s="83" t="s">
        <v>108</v>
      </c>
      <c r="AG3" s="83" t="s">
        <v>108</v>
      </c>
      <c r="AH3" s="83" t="s">
        <v>108</v>
      </c>
      <c r="AI3" s="83" t="s">
        <v>108</v>
      </c>
      <c r="AJ3" s="87" t="s">
        <v>3</v>
      </c>
      <c r="AK3" s="86" t="s">
        <v>2</v>
      </c>
    </row>
    <row r="4" spans="1:37" x14ac:dyDescent="0.35">
      <c r="A4" s="86" t="s">
        <v>4</v>
      </c>
      <c r="B4" s="89" t="s">
        <v>5</v>
      </c>
      <c r="C4" s="89" t="s">
        <v>6</v>
      </c>
      <c r="D4" s="89" t="s">
        <v>7</v>
      </c>
      <c r="E4" s="90" t="s">
        <v>8</v>
      </c>
      <c r="F4" s="90" t="s">
        <v>9</v>
      </c>
      <c r="G4" s="91" t="s">
        <v>5</v>
      </c>
      <c r="H4" s="91" t="s">
        <v>6</v>
      </c>
      <c r="I4" s="91" t="s">
        <v>7</v>
      </c>
      <c r="J4" s="91" t="s">
        <v>8</v>
      </c>
      <c r="K4" s="91" t="s">
        <v>9</v>
      </c>
      <c r="L4" s="92" t="s">
        <v>10</v>
      </c>
      <c r="M4" s="86" t="s">
        <v>4</v>
      </c>
      <c r="N4" s="89" t="s">
        <v>5</v>
      </c>
      <c r="O4" s="89" t="s">
        <v>6</v>
      </c>
      <c r="P4" s="89" t="s">
        <v>7</v>
      </c>
      <c r="Q4" s="90" t="s">
        <v>8</v>
      </c>
      <c r="R4" s="90" t="s">
        <v>9</v>
      </c>
      <c r="S4" s="93" t="s">
        <v>5</v>
      </c>
      <c r="T4" s="93" t="s">
        <v>6</v>
      </c>
      <c r="U4" s="93" t="s">
        <v>7</v>
      </c>
      <c r="V4" s="93" t="s">
        <v>8</v>
      </c>
      <c r="W4" s="93" t="s">
        <v>9</v>
      </c>
      <c r="X4" s="92" t="s">
        <v>10</v>
      </c>
      <c r="Y4" s="86" t="s">
        <v>4</v>
      </c>
      <c r="Z4" s="91" t="s">
        <v>5</v>
      </c>
      <c r="AA4" s="91" t="s">
        <v>6</v>
      </c>
      <c r="AB4" s="91" t="s">
        <v>7</v>
      </c>
      <c r="AC4" s="94" t="s">
        <v>8</v>
      </c>
      <c r="AD4" s="91" t="s">
        <v>9</v>
      </c>
      <c r="AE4" s="93" t="s">
        <v>5</v>
      </c>
      <c r="AF4" s="93" t="s">
        <v>6</v>
      </c>
      <c r="AG4" s="93" t="s">
        <v>7</v>
      </c>
      <c r="AH4" s="93" t="s">
        <v>8</v>
      </c>
      <c r="AI4" s="93" t="s">
        <v>9</v>
      </c>
      <c r="AJ4" s="92" t="s">
        <v>10</v>
      </c>
      <c r="AK4" s="86" t="s">
        <v>4</v>
      </c>
    </row>
    <row r="5" spans="1:37" x14ac:dyDescent="0.35">
      <c r="A5" s="95" t="s">
        <v>11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95" t="s">
        <v>11</v>
      </c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95" t="s">
        <v>11</v>
      </c>
      <c r="Z5" s="74"/>
      <c r="AA5" s="74"/>
      <c r="AB5" s="74"/>
      <c r="AC5" s="96"/>
      <c r="AD5" s="74"/>
      <c r="AE5" s="74"/>
      <c r="AF5" s="74"/>
      <c r="AG5" s="74"/>
      <c r="AH5" s="74"/>
      <c r="AI5" s="74"/>
      <c r="AJ5" s="74"/>
      <c r="AK5" s="95" t="s">
        <v>11</v>
      </c>
    </row>
    <row r="6" spans="1:37" x14ac:dyDescent="0.35">
      <c r="A6" s="97" t="s">
        <v>12</v>
      </c>
      <c r="B6" s="98">
        <v>3.3886054034393065</v>
      </c>
      <c r="C6" s="98">
        <v>4.6591537811944912</v>
      </c>
      <c r="D6" s="98">
        <v>2.8876749125470766</v>
      </c>
      <c r="E6" s="106">
        <f>AVERAGE(B6:D6)</f>
        <v>3.6451446990602911</v>
      </c>
      <c r="F6" s="100">
        <f>STDEV(B6:D6)</f>
        <v>0.91317777741487272</v>
      </c>
      <c r="G6" s="101">
        <v>1.4084647948114759</v>
      </c>
      <c r="H6" s="101">
        <v>2.0851853228106982</v>
      </c>
      <c r="I6" s="101">
        <v>1.9844275673219018</v>
      </c>
      <c r="J6" s="99">
        <f>AVERAGE(G6:I6)</f>
        <v>1.8260258949813586</v>
      </c>
      <c r="K6" s="100">
        <f>STDEV(G6:I6)</f>
        <v>0.36511092232922693</v>
      </c>
      <c r="L6" s="101">
        <f>TTEST(B6:D6,G6:I6,2,1)</f>
        <v>6.52577227426554E-2</v>
      </c>
      <c r="M6" s="97" t="s">
        <v>12</v>
      </c>
      <c r="N6" s="98">
        <v>3.3886054034393065</v>
      </c>
      <c r="O6" s="98">
        <v>4.6591537811944912</v>
      </c>
      <c r="P6" s="98">
        <v>2.8876749125470766</v>
      </c>
      <c r="Q6" s="106">
        <f>AVERAGE(N6:P6)</f>
        <v>3.6451446990602911</v>
      </c>
      <c r="R6" s="100">
        <f>STDEV(N6:P6)</f>
        <v>0.91317777741487272</v>
      </c>
      <c r="S6" s="74">
        <v>2.3343801405712576</v>
      </c>
      <c r="T6" s="74">
        <v>1.9092268580828473</v>
      </c>
      <c r="U6" s="74">
        <v>2.9288171078211453</v>
      </c>
      <c r="V6" s="99">
        <f>AVERAGE(S6:U6)</f>
        <v>2.3908080354917502</v>
      </c>
      <c r="W6" s="100">
        <f>STDEV(S6:U6)</f>
        <v>0.51213196525331162</v>
      </c>
      <c r="X6" s="101">
        <f>TTEST(N6:P6,S6:U6,2,1)</f>
        <v>0.26237529335086363</v>
      </c>
      <c r="Y6" s="97" t="s">
        <v>12</v>
      </c>
      <c r="Z6" s="74">
        <v>1.4084647948114759</v>
      </c>
      <c r="AA6" s="74">
        <v>2.0851853228106982</v>
      </c>
      <c r="AB6" s="74">
        <v>1.9844275673219018</v>
      </c>
      <c r="AC6" s="102">
        <f>AVERAGE(Z6:AB6)</f>
        <v>1.8260258949813586</v>
      </c>
      <c r="AD6" s="100">
        <f>STDEV(Z6:AB6)</f>
        <v>0.36511092232922693</v>
      </c>
      <c r="AE6" s="74">
        <v>2.3343801405712576</v>
      </c>
      <c r="AF6" s="74">
        <v>1.9092268580828473</v>
      </c>
      <c r="AG6" s="74">
        <v>2.9288171078211453</v>
      </c>
      <c r="AH6" s="110">
        <f>AVERAGE(AE6:AG6)</f>
        <v>2.3908080354917502</v>
      </c>
      <c r="AI6" s="100">
        <f>STDEV(AE6:AG6)</f>
        <v>0.51213196525331162</v>
      </c>
      <c r="AJ6" s="101">
        <f>TTEST(Z6:AB6,AE6:AG6,2,1)</f>
        <v>0.26681594227384986</v>
      </c>
      <c r="AK6" s="97" t="s">
        <v>12</v>
      </c>
    </row>
    <row r="7" spans="1:37" x14ac:dyDescent="0.35">
      <c r="A7" s="103" t="s">
        <v>12</v>
      </c>
      <c r="B7" s="38">
        <v>2.7877881401604823</v>
      </c>
      <c r="C7" s="38">
        <v>3.0573452631276536</v>
      </c>
      <c r="D7" s="38">
        <v>2.2529300593256214</v>
      </c>
      <c r="E7" s="99">
        <f t="shared" ref="E7:E70" si="0">AVERAGE(B7:D7)</f>
        <v>2.699354487537919</v>
      </c>
      <c r="F7" s="100">
        <f t="shared" ref="F7:F70" si="1">STDEV(B7:D7)</f>
        <v>0.40943416835200119</v>
      </c>
      <c r="G7" s="38">
        <v>4.9662344295321059</v>
      </c>
      <c r="H7" s="38">
        <v>5.8827284850892383</v>
      </c>
      <c r="I7" s="38">
        <v>4.1057798711800926</v>
      </c>
      <c r="J7" s="104">
        <f t="shared" ref="J7:J70" si="2">AVERAGE(G7:I7)</f>
        <v>4.9849142619338123</v>
      </c>
      <c r="K7" s="100">
        <f t="shared" ref="K7:K70" si="3">STDEV(G7:I7)</f>
        <v>0.88862157087386284</v>
      </c>
      <c r="L7" s="107">
        <f t="shared" ref="L7:L70" si="4">TTEST(B7:D7,G7:I7,2,1)</f>
        <v>1.5279980054946697E-2</v>
      </c>
      <c r="M7" s="103" t="s">
        <v>12</v>
      </c>
      <c r="N7" s="38">
        <v>2.7877881401604823</v>
      </c>
      <c r="O7" s="38">
        <v>3.0573452631276536</v>
      </c>
      <c r="P7" s="38">
        <v>2.2529300593256214</v>
      </c>
      <c r="Q7" s="106">
        <f t="shared" ref="Q7:Q70" si="5">AVERAGE(N7:P7)</f>
        <v>2.699354487537919</v>
      </c>
      <c r="R7" s="100">
        <f t="shared" ref="R7:R70" si="6">STDEV(N7:P7)</f>
        <v>0.40943416835200119</v>
      </c>
      <c r="S7" s="38">
        <v>0.84764904732636748</v>
      </c>
      <c r="T7" s="38">
        <v>0.67854947756607242</v>
      </c>
      <c r="U7" s="38">
        <v>1.1584204056545788</v>
      </c>
      <c r="V7" s="99">
        <f t="shared" ref="V7:V70" si="7">AVERAGE(S7:U7)</f>
        <v>0.89487297684900613</v>
      </c>
      <c r="W7" s="100">
        <f t="shared" ref="W7:W70" si="8">STDEV(S7:U7)</f>
        <v>0.24339597684801781</v>
      </c>
      <c r="X7" s="107">
        <f t="shared" ref="X7:X70" si="9">TTEST(N7:P7,S7:U7,2,1)</f>
        <v>4.0963234192832952E-2</v>
      </c>
      <c r="Y7" s="103" t="s">
        <v>12</v>
      </c>
      <c r="Z7" s="38">
        <v>4.9662344295321059</v>
      </c>
      <c r="AA7" s="38">
        <v>5.8827284850892383</v>
      </c>
      <c r="AB7" s="38">
        <v>4.1057798711800926</v>
      </c>
      <c r="AC7" s="109">
        <f t="shared" ref="AC7:AC70" si="10">AVERAGE(Z7:AB7)</f>
        <v>4.9849142619338123</v>
      </c>
      <c r="AD7" s="100">
        <f t="shared" ref="AD7:AD70" si="11">STDEV(Z7:AB7)</f>
        <v>0.88862157087386284</v>
      </c>
      <c r="AE7" s="38">
        <v>0.84764904732636748</v>
      </c>
      <c r="AF7" s="38">
        <v>0.67854947756607242</v>
      </c>
      <c r="AG7" s="38">
        <v>1.1584204056545788</v>
      </c>
      <c r="AH7" s="99">
        <f t="shared" ref="AH7:AH70" si="12">AVERAGE(AE7:AG7)</f>
        <v>0.89487297684900613</v>
      </c>
      <c r="AI7" s="100">
        <f t="shared" ref="AI7:AI70" si="13">STDEV(AE7:AG7)</f>
        <v>0.24339597684801781</v>
      </c>
      <c r="AJ7" s="107">
        <f t="shared" ref="AJ7:AJ70" si="14">TTEST(Z7:AB7,AE7:AG7,2,1)</f>
        <v>2.4456922364980888E-2</v>
      </c>
      <c r="AK7" s="103" t="s">
        <v>12</v>
      </c>
    </row>
    <row r="8" spans="1:37" x14ac:dyDescent="0.35">
      <c r="A8" s="103" t="s">
        <v>12</v>
      </c>
      <c r="B8" s="38">
        <v>2.3688833924200328</v>
      </c>
      <c r="C8" s="38">
        <v>2.9592650453445906</v>
      </c>
      <c r="D8" s="38">
        <v>2.5613858213071681</v>
      </c>
      <c r="E8" s="99">
        <f t="shared" si="0"/>
        <v>2.6298447530239302</v>
      </c>
      <c r="F8" s="100">
        <f t="shared" si="1"/>
        <v>0.30108569050410472</v>
      </c>
      <c r="G8" s="38">
        <v>4.7481896185999064</v>
      </c>
      <c r="H8" s="38">
        <v>4.9670538786180041</v>
      </c>
      <c r="I8" s="38">
        <v>3.405576931093929</v>
      </c>
      <c r="J8" s="104">
        <f t="shared" si="2"/>
        <v>4.3736068094372795</v>
      </c>
      <c r="K8" s="100">
        <f t="shared" si="3"/>
        <v>0.84545063433792311</v>
      </c>
      <c r="L8" s="101">
        <f t="shared" si="4"/>
        <v>6.3673365906184776E-2</v>
      </c>
      <c r="M8" s="103" t="s">
        <v>12</v>
      </c>
      <c r="N8" s="38">
        <v>2.3688833924200328</v>
      </c>
      <c r="O8" s="38">
        <v>2.9592650453445906</v>
      </c>
      <c r="P8" s="38">
        <v>2.5613858213071681</v>
      </c>
      <c r="Q8" s="106">
        <f t="shared" si="5"/>
        <v>2.6298447530239302</v>
      </c>
      <c r="R8" s="100">
        <f t="shared" si="6"/>
        <v>0.30108569050410472</v>
      </c>
      <c r="S8" s="38">
        <v>0.24437994422628193</v>
      </c>
      <c r="T8" s="38">
        <v>0.5926811223037961</v>
      </c>
      <c r="U8" s="38">
        <v>1.0118945990552615</v>
      </c>
      <c r="V8" s="99">
        <f t="shared" si="7"/>
        <v>0.61631855519511314</v>
      </c>
      <c r="W8" s="100">
        <f t="shared" si="8"/>
        <v>0.38430291765686686</v>
      </c>
      <c r="X8" s="107">
        <f t="shared" si="9"/>
        <v>1.417516744145003E-2</v>
      </c>
      <c r="Y8" s="103" t="s">
        <v>12</v>
      </c>
      <c r="Z8" s="38">
        <v>4.7481896185999064</v>
      </c>
      <c r="AA8" s="38">
        <v>4.9670538786180041</v>
      </c>
      <c r="AB8" s="38">
        <v>3.405576931093929</v>
      </c>
      <c r="AC8" s="109">
        <f t="shared" si="10"/>
        <v>4.3736068094372795</v>
      </c>
      <c r="AD8" s="100">
        <f t="shared" si="11"/>
        <v>0.84545063433792311</v>
      </c>
      <c r="AE8" s="38">
        <v>0.24437994422628193</v>
      </c>
      <c r="AF8" s="38">
        <v>0.5926811223037961</v>
      </c>
      <c r="AG8" s="38">
        <v>1.0118945990552615</v>
      </c>
      <c r="AH8" s="99">
        <f t="shared" si="12"/>
        <v>0.61631855519511314</v>
      </c>
      <c r="AI8" s="100">
        <f t="shared" si="13"/>
        <v>0.38430291765686686</v>
      </c>
      <c r="AJ8" s="107">
        <f t="shared" si="14"/>
        <v>3.1476115588868619E-2</v>
      </c>
      <c r="AK8" s="103" t="s">
        <v>12</v>
      </c>
    </row>
    <row r="9" spans="1:37" x14ac:dyDescent="0.35">
      <c r="A9" s="103" t="s">
        <v>204</v>
      </c>
      <c r="B9" s="38">
        <v>2.6185006540382316</v>
      </c>
      <c r="C9" s="38">
        <v>2.0417418429126561</v>
      </c>
      <c r="D9" s="38">
        <v>3.2156064517164058</v>
      </c>
      <c r="E9" s="99">
        <f t="shared" si="0"/>
        <v>2.625282982889098</v>
      </c>
      <c r="F9" s="100">
        <f t="shared" si="1"/>
        <v>0.58696169375775753</v>
      </c>
      <c r="G9" s="38">
        <v>5.624374428230337</v>
      </c>
      <c r="H9" s="38">
        <v>5.5555077314605761</v>
      </c>
      <c r="I9" s="38">
        <v>4.9607498957217349</v>
      </c>
      <c r="J9" s="104">
        <f t="shared" si="2"/>
        <v>5.3802106851375484</v>
      </c>
      <c r="K9" s="100">
        <f t="shared" si="3"/>
        <v>0.36489199891748547</v>
      </c>
      <c r="L9" s="107">
        <f t="shared" si="4"/>
        <v>3.4543691297956612E-2</v>
      </c>
      <c r="M9" s="103" t="s">
        <v>204</v>
      </c>
      <c r="N9" s="38">
        <v>2.6185006540382316</v>
      </c>
      <c r="O9" s="38">
        <v>2.0417418429126561</v>
      </c>
      <c r="P9" s="38">
        <v>3.2156064517164058</v>
      </c>
      <c r="Q9" s="106">
        <f t="shared" si="5"/>
        <v>2.625282982889098</v>
      </c>
      <c r="R9" s="100">
        <f t="shared" si="6"/>
        <v>0.58696169375775753</v>
      </c>
      <c r="S9" s="38">
        <v>0.61091761553918278</v>
      </c>
      <c r="T9" s="38">
        <v>0.78492967180174134</v>
      </c>
      <c r="U9" s="38">
        <v>1.2225050234427326</v>
      </c>
      <c r="V9" s="99">
        <f t="shared" si="7"/>
        <v>0.87278410359455227</v>
      </c>
      <c r="W9" s="100">
        <f t="shared" si="8"/>
        <v>0.31511678829566336</v>
      </c>
      <c r="X9" s="107">
        <f t="shared" si="9"/>
        <v>1.9425082958452553E-2</v>
      </c>
      <c r="Y9" s="103" t="s">
        <v>204</v>
      </c>
      <c r="Z9" s="38">
        <v>5.624374428230337</v>
      </c>
      <c r="AA9" s="38">
        <v>5.5555077314605761</v>
      </c>
      <c r="AB9" s="38">
        <v>4.9607498957217349</v>
      </c>
      <c r="AC9" s="109">
        <f t="shared" si="10"/>
        <v>5.3802106851375484</v>
      </c>
      <c r="AD9" s="100">
        <f t="shared" si="11"/>
        <v>0.36489199891748547</v>
      </c>
      <c r="AE9" s="38">
        <v>0.61091761553918278</v>
      </c>
      <c r="AF9" s="38">
        <v>0.78492967180174134</v>
      </c>
      <c r="AG9" s="38">
        <v>1.2225050234427326</v>
      </c>
      <c r="AH9" s="99">
        <f t="shared" si="12"/>
        <v>0.87278410359455227</v>
      </c>
      <c r="AI9" s="100">
        <f t="shared" si="13"/>
        <v>0.31511678829566336</v>
      </c>
      <c r="AJ9" s="107">
        <f t="shared" si="14"/>
        <v>7.4382895052018169E-3</v>
      </c>
      <c r="AK9" s="103" t="s">
        <v>204</v>
      </c>
    </row>
    <row r="10" spans="1:37" x14ac:dyDescent="0.35">
      <c r="A10" s="103" t="s">
        <v>205</v>
      </c>
      <c r="B10" s="38">
        <v>2.4054082533582499</v>
      </c>
      <c r="C10" s="38">
        <v>2.6207449026924574</v>
      </c>
      <c r="D10" s="38">
        <v>2.8415873186289602</v>
      </c>
      <c r="E10" s="99">
        <f t="shared" si="0"/>
        <v>2.622580158226556</v>
      </c>
      <c r="F10" s="100">
        <f t="shared" si="1"/>
        <v>0.21809532403805498</v>
      </c>
      <c r="G10" s="38">
        <v>4.0705961520814853</v>
      </c>
      <c r="H10" s="38">
        <v>5.4366378123757384</v>
      </c>
      <c r="I10" s="38">
        <v>4.6083259413330069</v>
      </c>
      <c r="J10" s="104">
        <f t="shared" si="2"/>
        <v>4.7051866352634102</v>
      </c>
      <c r="K10" s="100">
        <f t="shared" si="3"/>
        <v>0.68815256298031313</v>
      </c>
      <c r="L10" s="107">
        <f t="shared" si="4"/>
        <v>2.9804354678567502E-2</v>
      </c>
      <c r="M10" s="103" t="s">
        <v>205</v>
      </c>
      <c r="N10" s="38">
        <v>2.4054082533582499</v>
      </c>
      <c r="O10" s="38">
        <v>2.6207449026924574</v>
      </c>
      <c r="P10" s="38">
        <v>2.8415873186289602</v>
      </c>
      <c r="Q10" s="106">
        <f t="shared" si="5"/>
        <v>2.622580158226556</v>
      </c>
      <c r="R10" s="100">
        <f t="shared" si="6"/>
        <v>0.21809532403805498</v>
      </c>
      <c r="S10" s="38">
        <v>0.90274345815117529</v>
      </c>
      <c r="T10" s="38">
        <v>0.58094151935626948</v>
      </c>
      <c r="U10" s="38">
        <v>1.1406576696445543</v>
      </c>
      <c r="V10" s="99">
        <f t="shared" si="7"/>
        <v>0.87478088238399965</v>
      </c>
      <c r="W10" s="100">
        <f t="shared" si="8"/>
        <v>0.28090384735000651</v>
      </c>
      <c r="X10" s="107">
        <f t="shared" si="9"/>
        <v>7.9544617030162384E-3</v>
      </c>
      <c r="Y10" s="103" t="s">
        <v>205</v>
      </c>
      <c r="Z10" s="38">
        <v>4.0705961520814853</v>
      </c>
      <c r="AA10" s="38">
        <v>5.4366378123757384</v>
      </c>
      <c r="AB10" s="38">
        <v>4.6083259413330069</v>
      </c>
      <c r="AC10" s="109">
        <f t="shared" si="10"/>
        <v>4.7051866352634102</v>
      </c>
      <c r="AD10" s="100">
        <f t="shared" si="11"/>
        <v>0.68815256298031313</v>
      </c>
      <c r="AE10" s="38">
        <v>0.90274345815117529</v>
      </c>
      <c r="AF10" s="38">
        <v>0.58094151935626948</v>
      </c>
      <c r="AG10" s="38">
        <v>1.1406576696445543</v>
      </c>
      <c r="AH10" s="99">
        <f t="shared" si="12"/>
        <v>0.87478088238399965</v>
      </c>
      <c r="AI10" s="100">
        <f t="shared" si="13"/>
        <v>0.28090384735000651</v>
      </c>
      <c r="AJ10" s="107">
        <f t="shared" si="14"/>
        <v>1.7928617438279254E-2</v>
      </c>
      <c r="AK10" s="103" t="s">
        <v>205</v>
      </c>
    </row>
    <row r="11" spans="1:37" x14ac:dyDescent="0.35">
      <c r="A11" s="103" t="s">
        <v>206</v>
      </c>
      <c r="B11" s="38">
        <v>2.7453207324365283</v>
      </c>
      <c r="C11" s="38">
        <v>2.7678850124291574</v>
      </c>
      <c r="D11" s="38">
        <v>2.3165994125765774</v>
      </c>
      <c r="E11" s="99">
        <f t="shared" si="0"/>
        <v>2.6099350524807545</v>
      </c>
      <c r="F11" s="100">
        <f t="shared" si="1"/>
        <v>0.25428652129318841</v>
      </c>
      <c r="G11" s="38">
        <v>5.0044820849934606</v>
      </c>
      <c r="H11" s="38">
        <v>5.1022605981993712</v>
      </c>
      <c r="I11" s="38">
        <v>5.1843124973931429</v>
      </c>
      <c r="J11" s="104">
        <f t="shared" si="2"/>
        <v>5.0970183935286579</v>
      </c>
      <c r="K11" s="100">
        <f t="shared" si="3"/>
        <v>9.0029744186669716E-2</v>
      </c>
      <c r="L11" s="107">
        <f t="shared" si="4"/>
        <v>5.8794636346723829E-3</v>
      </c>
      <c r="M11" s="103" t="s">
        <v>206</v>
      </c>
      <c r="N11" s="38">
        <v>2.7453207324365283</v>
      </c>
      <c r="O11" s="38">
        <v>2.7678850124291574</v>
      </c>
      <c r="P11" s="38">
        <v>2.3165994125765774</v>
      </c>
      <c r="Q11" s="106">
        <f t="shared" si="5"/>
        <v>2.6099350524807545</v>
      </c>
      <c r="R11" s="100">
        <f t="shared" si="6"/>
        <v>0.25428652129318841</v>
      </c>
      <c r="S11" s="38">
        <v>1.1125345986555952</v>
      </c>
      <c r="T11" s="38">
        <v>0.67844998022933967</v>
      </c>
      <c r="U11" s="38">
        <v>1.1916963226571766</v>
      </c>
      <c r="V11" s="99">
        <f t="shared" si="7"/>
        <v>0.9942269671807038</v>
      </c>
      <c r="W11" s="100">
        <f t="shared" si="8"/>
        <v>0.27632041863168066</v>
      </c>
      <c r="X11" s="107">
        <f t="shared" si="9"/>
        <v>2.8462845275776704E-2</v>
      </c>
      <c r="Y11" s="103" t="s">
        <v>206</v>
      </c>
      <c r="Z11" s="38">
        <v>5.0044820849934606</v>
      </c>
      <c r="AA11" s="38">
        <v>5.1022605981993712</v>
      </c>
      <c r="AB11" s="38">
        <v>5.1843124973931429</v>
      </c>
      <c r="AC11" s="109">
        <f t="shared" si="10"/>
        <v>5.0970183935286579</v>
      </c>
      <c r="AD11" s="100">
        <f t="shared" si="11"/>
        <v>9.0029744186669716E-2</v>
      </c>
      <c r="AE11" s="38">
        <v>1.1125345986555952</v>
      </c>
      <c r="AF11" s="38">
        <v>0.67844998022933967</v>
      </c>
      <c r="AG11" s="38">
        <v>1.1916963226571766</v>
      </c>
      <c r="AH11" s="99">
        <f t="shared" si="12"/>
        <v>0.9942269671807038</v>
      </c>
      <c r="AI11" s="100">
        <f t="shared" si="13"/>
        <v>0.27632041863168066</v>
      </c>
      <c r="AJ11" s="107">
        <f t="shared" si="14"/>
        <v>1.5769669353723822E-3</v>
      </c>
      <c r="AK11" s="103" t="s">
        <v>206</v>
      </c>
    </row>
    <row r="12" spans="1:37" x14ac:dyDescent="0.35">
      <c r="A12" s="103" t="s">
        <v>207</v>
      </c>
      <c r="B12" s="38">
        <v>2.0537763335942545</v>
      </c>
      <c r="C12" s="38">
        <v>2.2511082452344446</v>
      </c>
      <c r="D12" s="38">
        <v>4.0948488960528744</v>
      </c>
      <c r="E12" s="99">
        <f t="shared" si="0"/>
        <v>2.7999111582938578</v>
      </c>
      <c r="F12" s="100">
        <f t="shared" si="1"/>
        <v>1.1257809641942886</v>
      </c>
      <c r="G12" s="38">
        <v>6.4628304673631716</v>
      </c>
      <c r="H12" s="38">
        <v>6.6914982993888641</v>
      </c>
      <c r="I12" s="38">
        <v>5.311869046167188</v>
      </c>
      <c r="J12" s="104">
        <f t="shared" si="2"/>
        <v>6.1553992709730743</v>
      </c>
      <c r="K12" s="100">
        <f t="shared" si="3"/>
        <v>0.73941170836796644</v>
      </c>
      <c r="L12" s="101">
        <f t="shared" si="4"/>
        <v>8.8303302858098953E-2</v>
      </c>
      <c r="M12" s="103" t="s">
        <v>207</v>
      </c>
      <c r="N12" s="38">
        <v>2.0537763335942545</v>
      </c>
      <c r="O12" s="38">
        <v>2.2511082452344446</v>
      </c>
      <c r="P12" s="38">
        <v>4.0948488960528744</v>
      </c>
      <c r="Q12" s="106">
        <f t="shared" si="5"/>
        <v>2.7999111582938578</v>
      </c>
      <c r="R12" s="100">
        <f t="shared" si="6"/>
        <v>1.1257809641942886</v>
      </c>
      <c r="S12" s="38">
        <v>0.90005810575246936</v>
      </c>
      <c r="T12" s="38">
        <v>1.1635095874491574</v>
      </c>
      <c r="U12" s="38">
        <v>0.58971528181289945</v>
      </c>
      <c r="V12" s="99">
        <f t="shared" si="7"/>
        <v>0.88442765833817527</v>
      </c>
      <c r="W12" s="100">
        <f t="shared" si="8"/>
        <v>0.28721631127066466</v>
      </c>
      <c r="X12" s="101">
        <f t="shared" si="9"/>
        <v>0.13759815301969325</v>
      </c>
      <c r="Y12" s="103" t="s">
        <v>207</v>
      </c>
      <c r="Z12" s="38">
        <v>6.4628304673631716</v>
      </c>
      <c r="AA12" s="38">
        <v>6.6914982993888641</v>
      </c>
      <c r="AB12" s="38">
        <v>5.311869046167188</v>
      </c>
      <c r="AC12" s="109">
        <f t="shared" si="10"/>
        <v>6.1553992709730743</v>
      </c>
      <c r="AD12" s="100">
        <f t="shared" si="11"/>
        <v>0.73941170836796644</v>
      </c>
      <c r="AE12" s="38">
        <v>0.90005810575246936</v>
      </c>
      <c r="AF12" s="38">
        <v>1.1635095874491574</v>
      </c>
      <c r="AG12" s="38">
        <v>0.58971528181289945</v>
      </c>
      <c r="AH12" s="99">
        <f t="shared" si="12"/>
        <v>0.88442765833817527</v>
      </c>
      <c r="AI12" s="100">
        <f t="shared" si="13"/>
        <v>0.28721631127066466</v>
      </c>
      <c r="AJ12" s="107">
        <f t="shared" si="14"/>
        <v>2.7029166526938249E-3</v>
      </c>
      <c r="AK12" s="103" t="s">
        <v>207</v>
      </c>
    </row>
    <row r="13" spans="1:37" x14ac:dyDescent="0.35">
      <c r="A13" s="103" t="s">
        <v>208</v>
      </c>
      <c r="B13" s="38">
        <v>1.346342427734238</v>
      </c>
      <c r="C13" s="38">
        <v>1.4014862829660113</v>
      </c>
      <c r="D13" s="38">
        <v>2.4310116556422314</v>
      </c>
      <c r="E13" s="99">
        <f t="shared" si="0"/>
        <v>1.7262801221141604</v>
      </c>
      <c r="F13" s="100">
        <f t="shared" si="1"/>
        <v>0.61093789533313059</v>
      </c>
      <c r="G13" s="38">
        <v>3.3356830164729261</v>
      </c>
      <c r="H13" s="38">
        <v>3.522964034241213</v>
      </c>
      <c r="I13" s="38">
        <v>3.5588595626468011</v>
      </c>
      <c r="J13" s="104">
        <f t="shared" si="2"/>
        <v>3.4725022044536469</v>
      </c>
      <c r="K13" s="100">
        <f t="shared" si="3"/>
        <v>0.11984047684174544</v>
      </c>
      <c r="L13" s="107">
        <f t="shared" si="4"/>
        <v>3.0384475107830641E-2</v>
      </c>
      <c r="M13" s="103" t="s">
        <v>208</v>
      </c>
      <c r="N13" s="38">
        <v>1.346342427734238</v>
      </c>
      <c r="O13" s="38">
        <v>1.4014862829660113</v>
      </c>
      <c r="P13" s="38">
        <v>2.4310116556422314</v>
      </c>
      <c r="Q13" s="106">
        <f t="shared" si="5"/>
        <v>1.7262801221141604</v>
      </c>
      <c r="R13" s="100">
        <f t="shared" si="6"/>
        <v>0.61093789533313059</v>
      </c>
      <c r="S13" s="38">
        <v>0.78483011241631928</v>
      </c>
      <c r="T13" s="38">
        <v>0.93204496652772517</v>
      </c>
      <c r="U13" s="38">
        <v>0.62883668056081854</v>
      </c>
      <c r="V13" s="99">
        <f t="shared" si="7"/>
        <v>0.78190391983495433</v>
      </c>
      <c r="W13" s="100">
        <f t="shared" si="8"/>
        <v>0.15162532150671512</v>
      </c>
      <c r="X13" s="101">
        <f t="shared" si="9"/>
        <v>0.15907269198566099</v>
      </c>
      <c r="Y13" s="103" t="s">
        <v>208</v>
      </c>
      <c r="Z13" s="38">
        <v>3.3356830164729261</v>
      </c>
      <c r="AA13" s="38">
        <v>3.522964034241213</v>
      </c>
      <c r="AB13" s="38">
        <v>3.5588595626468011</v>
      </c>
      <c r="AC13" s="109">
        <f t="shared" si="10"/>
        <v>3.4725022044536469</v>
      </c>
      <c r="AD13" s="100">
        <f t="shared" si="11"/>
        <v>0.11984047684174544</v>
      </c>
      <c r="AE13" s="38">
        <v>0.78483011241631928</v>
      </c>
      <c r="AF13" s="38">
        <v>0.93204496652772517</v>
      </c>
      <c r="AG13" s="38">
        <v>0.62883668056081854</v>
      </c>
      <c r="AH13" s="99">
        <f t="shared" si="12"/>
        <v>0.78190391983495433</v>
      </c>
      <c r="AI13" s="100">
        <f t="shared" si="13"/>
        <v>0.15162532150671512</v>
      </c>
      <c r="AJ13" s="107">
        <f t="shared" si="14"/>
        <v>1.9921210666930876E-3</v>
      </c>
      <c r="AK13" s="103" t="s">
        <v>208</v>
      </c>
    </row>
    <row r="14" spans="1:37" x14ac:dyDescent="0.35">
      <c r="A14" s="103" t="s">
        <v>209</v>
      </c>
      <c r="B14" s="38">
        <v>2.0383071318950536</v>
      </c>
      <c r="C14" s="38">
        <v>2.805932852499041</v>
      </c>
      <c r="D14" s="38">
        <v>2.8536299846530753</v>
      </c>
      <c r="E14" s="99">
        <f t="shared" si="0"/>
        <v>2.5659566563490568</v>
      </c>
      <c r="F14" s="100">
        <f t="shared" si="1"/>
        <v>0.45757979587863279</v>
      </c>
      <c r="G14" s="38">
        <v>4.9783872410195267</v>
      </c>
      <c r="H14" s="38">
        <v>5.3838127887911762</v>
      </c>
      <c r="I14" s="38">
        <v>5.321955582053957</v>
      </c>
      <c r="J14" s="104">
        <f t="shared" si="2"/>
        <v>5.2280518706215533</v>
      </c>
      <c r="K14" s="100">
        <f t="shared" si="3"/>
        <v>0.21841680100686081</v>
      </c>
      <c r="L14" s="107">
        <f t="shared" si="4"/>
        <v>2.8549200489757444E-3</v>
      </c>
      <c r="M14" s="103" t="s">
        <v>209</v>
      </c>
      <c r="N14" s="38">
        <v>2.0383071318950536</v>
      </c>
      <c r="O14" s="38">
        <v>2.805932852499041</v>
      </c>
      <c r="P14" s="38">
        <v>2.8536299846530753</v>
      </c>
      <c r="Q14" s="106">
        <f t="shared" si="5"/>
        <v>2.5659566563490568</v>
      </c>
      <c r="R14" s="100">
        <f t="shared" si="6"/>
        <v>0.45757979587863279</v>
      </c>
      <c r="S14" s="38">
        <v>1.0913635918047251</v>
      </c>
      <c r="T14" s="38">
        <v>1.4248603078129596</v>
      </c>
      <c r="U14" s="38">
        <v>0.50789138319772575</v>
      </c>
      <c r="V14" s="99">
        <f t="shared" si="7"/>
        <v>1.0080384276051368</v>
      </c>
      <c r="W14" s="100">
        <f t="shared" si="8"/>
        <v>0.46412855376411721</v>
      </c>
      <c r="X14" s="101">
        <f t="shared" si="9"/>
        <v>6.3743458008850284E-2</v>
      </c>
      <c r="Y14" s="103" t="s">
        <v>209</v>
      </c>
      <c r="Z14" s="38">
        <v>4.9783872410195267</v>
      </c>
      <c r="AA14" s="38">
        <v>5.3838127887911762</v>
      </c>
      <c r="AB14" s="38">
        <v>5.321955582053957</v>
      </c>
      <c r="AC14" s="109">
        <f t="shared" si="10"/>
        <v>5.2280518706215533</v>
      </c>
      <c r="AD14" s="100">
        <f t="shared" si="11"/>
        <v>0.21841680100686081</v>
      </c>
      <c r="AE14" s="38">
        <v>1.0913635918047251</v>
      </c>
      <c r="AF14" s="38">
        <v>1.4248603078129596</v>
      </c>
      <c r="AG14" s="38">
        <v>0.50789138319772575</v>
      </c>
      <c r="AH14" s="99">
        <f t="shared" si="12"/>
        <v>1.0080384276051368</v>
      </c>
      <c r="AI14" s="100">
        <f t="shared" si="13"/>
        <v>0.46412855376411721</v>
      </c>
      <c r="AJ14" s="107">
        <f t="shared" si="14"/>
        <v>4.9413807304885746E-3</v>
      </c>
      <c r="AK14" s="103" t="s">
        <v>209</v>
      </c>
    </row>
    <row r="15" spans="1:37" x14ac:dyDescent="0.35">
      <c r="A15" s="103" t="s">
        <v>210</v>
      </c>
      <c r="B15" s="38">
        <v>2.1170665829438824</v>
      </c>
      <c r="C15" s="38">
        <v>3.2915852602572082</v>
      </c>
      <c r="D15" s="38">
        <v>2.7716507720027281</v>
      </c>
      <c r="E15" s="99">
        <f t="shared" si="0"/>
        <v>2.7267675384012726</v>
      </c>
      <c r="F15" s="100">
        <f t="shared" si="1"/>
        <v>0.5885443138229739</v>
      </c>
      <c r="G15" s="38">
        <v>4.7294040950840195</v>
      </c>
      <c r="H15" s="38">
        <v>4.4834350871790152</v>
      </c>
      <c r="I15" s="38">
        <v>4.3154562525121829</v>
      </c>
      <c r="J15" s="104">
        <f t="shared" si="2"/>
        <v>4.5094318115917398</v>
      </c>
      <c r="K15" s="100">
        <f t="shared" si="3"/>
        <v>0.20819480385593883</v>
      </c>
      <c r="L15" s="101">
        <f t="shared" si="4"/>
        <v>5.2887915070711999E-2</v>
      </c>
      <c r="M15" s="103" t="s">
        <v>210</v>
      </c>
      <c r="N15" s="38">
        <v>2.1170665829438824</v>
      </c>
      <c r="O15" s="38">
        <v>3.2915852602572082</v>
      </c>
      <c r="P15" s="38">
        <v>2.7716507720027281</v>
      </c>
      <c r="Q15" s="106">
        <f t="shared" si="5"/>
        <v>2.7267675384012726</v>
      </c>
      <c r="R15" s="100">
        <f t="shared" si="6"/>
        <v>0.5885443138229739</v>
      </c>
      <c r="S15" s="38">
        <v>0.96810223384986915</v>
      </c>
      <c r="T15" s="38">
        <v>0.36778023747232841</v>
      </c>
      <c r="U15" s="38">
        <v>0.65033205876433886</v>
      </c>
      <c r="V15" s="99">
        <f t="shared" si="7"/>
        <v>0.66207151002884546</v>
      </c>
      <c r="W15" s="100">
        <f t="shared" si="8"/>
        <v>0.3003331248308666</v>
      </c>
      <c r="X15" s="101">
        <f t="shared" si="9"/>
        <v>5.657520507897551E-2</v>
      </c>
      <c r="Y15" s="103" t="s">
        <v>210</v>
      </c>
      <c r="Z15" s="38">
        <v>4.7294040950840195</v>
      </c>
      <c r="AA15" s="38">
        <v>4.4834350871790152</v>
      </c>
      <c r="AB15" s="38">
        <v>4.3154562525121829</v>
      </c>
      <c r="AC15" s="109">
        <f t="shared" si="10"/>
        <v>4.5094318115917398</v>
      </c>
      <c r="AD15" s="100">
        <f t="shared" si="11"/>
        <v>0.20819480385593883</v>
      </c>
      <c r="AE15" s="38">
        <v>0.96810223384986915</v>
      </c>
      <c r="AF15" s="38">
        <v>0.36778023747232841</v>
      </c>
      <c r="AG15" s="38">
        <v>0.65033205876433886</v>
      </c>
      <c r="AH15" s="99">
        <f t="shared" si="12"/>
        <v>0.66207151002884546</v>
      </c>
      <c r="AI15" s="100">
        <f t="shared" si="13"/>
        <v>0.3003331248308666</v>
      </c>
      <c r="AJ15" s="107">
        <f t="shared" si="14"/>
        <v>1.265402925131769E-3</v>
      </c>
      <c r="AK15" s="103" t="s">
        <v>210</v>
      </c>
    </row>
    <row r="16" spans="1:37" x14ac:dyDescent="0.35">
      <c r="A16" s="103" t="s">
        <v>211</v>
      </c>
      <c r="B16" s="38">
        <v>2.82206658442011</v>
      </c>
      <c r="C16" s="38">
        <v>2.3091774511115783</v>
      </c>
      <c r="D16" s="38">
        <v>0.7334549876556643</v>
      </c>
      <c r="E16" s="99">
        <f t="shared" si="0"/>
        <v>1.954899674395784</v>
      </c>
      <c r="F16" s="100">
        <f t="shared" si="1"/>
        <v>1.0884434564279155</v>
      </c>
      <c r="G16" s="38">
        <v>5.5035575791404749</v>
      </c>
      <c r="H16" s="38">
        <v>4.1719283861112961</v>
      </c>
      <c r="I16" s="38">
        <v>4.3336766317310058</v>
      </c>
      <c r="J16" s="104">
        <f t="shared" si="2"/>
        <v>4.669720865660925</v>
      </c>
      <c r="K16" s="100">
        <f t="shared" si="3"/>
        <v>0.72663840546729197</v>
      </c>
      <c r="L16" s="107">
        <f t="shared" si="4"/>
        <v>3.2513129814247699E-2</v>
      </c>
      <c r="M16" s="103" t="s">
        <v>211</v>
      </c>
      <c r="N16" s="38">
        <v>2.82206658442011</v>
      </c>
      <c r="O16" s="38">
        <v>2.3091774511115783</v>
      </c>
      <c r="P16" s="38">
        <v>0.7334549876556643</v>
      </c>
      <c r="Q16" s="106">
        <f t="shared" si="5"/>
        <v>1.954899674395784</v>
      </c>
      <c r="R16" s="100">
        <f t="shared" si="6"/>
        <v>1.0884434564279155</v>
      </c>
      <c r="S16" s="38">
        <v>1.5564659292639629</v>
      </c>
      <c r="T16" s="38">
        <v>1.4626519186125906</v>
      </c>
      <c r="U16" s="38">
        <v>2.807046292503073</v>
      </c>
      <c r="V16" s="99">
        <f t="shared" si="7"/>
        <v>1.9420547134598756</v>
      </c>
      <c r="W16" s="100">
        <f t="shared" si="8"/>
        <v>0.75057184267087762</v>
      </c>
      <c r="X16" s="101">
        <f t="shared" si="9"/>
        <v>0.99135180004194945</v>
      </c>
      <c r="Y16" s="103" t="s">
        <v>211</v>
      </c>
      <c r="Z16" s="38">
        <v>5.5035575791404749</v>
      </c>
      <c r="AA16" s="38">
        <v>4.1719283861112961</v>
      </c>
      <c r="AB16" s="38">
        <v>4.3336766317310058</v>
      </c>
      <c r="AC16" s="109">
        <f t="shared" si="10"/>
        <v>4.669720865660925</v>
      </c>
      <c r="AD16" s="100">
        <f t="shared" si="11"/>
        <v>0.72663840546729197</v>
      </c>
      <c r="AE16" s="38">
        <v>1.5564659292639629</v>
      </c>
      <c r="AF16" s="38">
        <v>1.4626519186125906</v>
      </c>
      <c r="AG16" s="38">
        <v>2.807046292503073</v>
      </c>
      <c r="AH16" s="99">
        <f t="shared" si="12"/>
        <v>1.9420547134598756</v>
      </c>
      <c r="AI16" s="100">
        <f t="shared" si="13"/>
        <v>0.75057184267087762</v>
      </c>
      <c r="AJ16" s="101">
        <f t="shared" si="14"/>
        <v>5.9803845752822271E-2</v>
      </c>
      <c r="AK16" s="103" t="s">
        <v>211</v>
      </c>
    </row>
    <row r="17" spans="1:37" x14ac:dyDescent="0.35">
      <c r="A17" s="103" t="s">
        <v>212</v>
      </c>
      <c r="B17" s="38">
        <v>2.4784847893539346</v>
      </c>
      <c r="C17" s="38">
        <v>2.7088151820818522</v>
      </c>
      <c r="D17" s="38">
        <v>0.42043406897941082</v>
      </c>
      <c r="E17" s="99">
        <f t="shared" si="0"/>
        <v>1.8692446801383991</v>
      </c>
      <c r="F17" s="100">
        <f t="shared" si="1"/>
        <v>1.2599810168049006</v>
      </c>
      <c r="G17" s="38">
        <v>5.0108222861235969</v>
      </c>
      <c r="H17" s="38">
        <v>4.5053929761546367</v>
      </c>
      <c r="I17" s="38">
        <v>1.9458055206635594</v>
      </c>
      <c r="J17" s="104">
        <f t="shared" si="2"/>
        <v>3.8206735943139307</v>
      </c>
      <c r="K17" s="100">
        <f t="shared" si="3"/>
        <v>1.6432323076908568</v>
      </c>
      <c r="L17" s="107">
        <f t="shared" si="4"/>
        <v>2.294863400414204E-2</v>
      </c>
      <c r="M17" s="103" t="s">
        <v>212</v>
      </c>
      <c r="N17" s="38">
        <v>2.4784847893539346</v>
      </c>
      <c r="O17" s="38">
        <v>2.7088151820818522</v>
      </c>
      <c r="P17" s="38">
        <v>0.42043406897941082</v>
      </c>
      <c r="Q17" s="106">
        <f t="shared" si="5"/>
        <v>1.8692446801383991</v>
      </c>
      <c r="R17" s="100">
        <f t="shared" si="6"/>
        <v>1.2599810168049006</v>
      </c>
      <c r="S17" s="38">
        <v>0.73855730501647743</v>
      </c>
      <c r="T17" s="38">
        <v>0.61589161479311605</v>
      </c>
      <c r="U17" s="38">
        <v>1.1335774441596487</v>
      </c>
      <c r="V17" s="99">
        <f t="shared" si="7"/>
        <v>0.82934212132308061</v>
      </c>
      <c r="W17" s="100">
        <f t="shared" si="8"/>
        <v>0.27051999304228241</v>
      </c>
      <c r="X17" s="101">
        <f t="shared" si="9"/>
        <v>0.35983265248796437</v>
      </c>
      <c r="Y17" s="103" t="s">
        <v>212</v>
      </c>
      <c r="Z17" s="38">
        <v>5.0108222861235969</v>
      </c>
      <c r="AA17" s="38">
        <v>4.5053929761546367</v>
      </c>
      <c r="AB17" s="38">
        <v>1.9458055206635594</v>
      </c>
      <c r="AC17" s="109">
        <f t="shared" si="10"/>
        <v>3.8206735943139307</v>
      </c>
      <c r="AD17" s="100">
        <f t="shared" si="11"/>
        <v>1.6432323076908568</v>
      </c>
      <c r="AE17" s="38">
        <v>0.73855730501647743</v>
      </c>
      <c r="AF17" s="38">
        <v>0.61589161479311605</v>
      </c>
      <c r="AG17" s="38">
        <v>1.1335774441596487</v>
      </c>
      <c r="AH17" s="99">
        <f t="shared" si="12"/>
        <v>0.82934212132308061</v>
      </c>
      <c r="AI17" s="100">
        <f t="shared" si="13"/>
        <v>0.27051999304228241</v>
      </c>
      <c r="AJ17" s="101">
        <f t="shared" si="14"/>
        <v>0.11196675958946611</v>
      </c>
      <c r="AK17" s="103" t="s">
        <v>212</v>
      </c>
    </row>
    <row r="18" spans="1:37" x14ac:dyDescent="0.35">
      <c r="A18" s="103" t="s">
        <v>213</v>
      </c>
      <c r="B18" s="38">
        <v>2.302498304067552</v>
      </c>
      <c r="C18" s="38">
        <v>2.2517079003013563</v>
      </c>
      <c r="D18" s="38">
        <v>2.7304220507413648</v>
      </c>
      <c r="E18" s="99">
        <f t="shared" si="0"/>
        <v>2.4282094183700909</v>
      </c>
      <c r="F18" s="100">
        <f t="shared" si="1"/>
        <v>0.2629529856310141</v>
      </c>
      <c r="G18" s="38">
        <v>3.4648396132456702</v>
      </c>
      <c r="H18" s="38">
        <v>3.9593163027855325</v>
      </c>
      <c r="I18" s="38">
        <v>3.4210547824127424</v>
      </c>
      <c r="J18" s="104">
        <f t="shared" si="2"/>
        <v>3.6150702328146487</v>
      </c>
      <c r="K18" s="100">
        <f t="shared" si="3"/>
        <v>0.29892857904617648</v>
      </c>
      <c r="L18" s="101">
        <f t="shared" si="4"/>
        <v>5.6176152437038107E-2</v>
      </c>
      <c r="M18" s="103" t="s">
        <v>213</v>
      </c>
      <c r="N18" s="38">
        <v>2.302498304067552</v>
      </c>
      <c r="O18" s="38">
        <v>2.2517079003013563</v>
      </c>
      <c r="P18" s="38">
        <v>2.7304220507413648</v>
      </c>
      <c r="Q18" s="106">
        <f t="shared" si="5"/>
        <v>2.4282094183700909</v>
      </c>
      <c r="R18" s="100">
        <f t="shared" si="6"/>
        <v>0.2629529856310141</v>
      </c>
      <c r="S18" s="38">
        <v>0.97983822286611122</v>
      </c>
      <c r="T18" s="38">
        <v>0.67421224194132556</v>
      </c>
      <c r="U18" s="38">
        <v>0.43498732343353858</v>
      </c>
      <c r="V18" s="99">
        <f t="shared" si="7"/>
        <v>0.69634592941365847</v>
      </c>
      <c r="W18" s="100">
        <f t="shared" si="8"/>
        <v>0.2730989760946807</v>
      </c>
      <c r="X18" s="107">
        <f t="shared" si="9"/>
        <v>2.7132169936114978E-2</v>
      </c>
      <c r="Y18" s="103" t="s">
        <v>213</v>
      </c>
      <c r="Z18" s="38">
        <v>3.4648396132456702</v>
      </c>
      <c r="AA18" s="38">
        <v>3.9593163027855325</v>
      </c>
      <c r="AB18" s="38">
        <v>3.4210547824127424</v>
      </c>
      <c r="AC18" s="109">
        <f t="shared" si="10"/>
        <v>3.6150702328146487</v>
      </c>
      <c r="AD18" s="100">
        <f t="shared" si="11"/>
        <v>0.29892857904617648</v>
      </c>
      <c r="AE18" s="38">
        <v>0.97983822286611122</v>
      </c>
      <c r="AF18" s="38">
        <v>0.67421224194132556</v>
      </c>
      <c r="AG18" s="38">
        <v>0.43498732343353858</v>
      </c>
      <c r="AH18" s="99">
        <f t="shared" si="12"/>
        <v>0.69634592941365847</v>
      </c>
      <c r="AI18" s="100">
        <f t="shared" si="13"/>
        <v>0.2730989760946807</v>
      </c>
      <c r="AJ18" s="107">
        <f t="shared" si="14"/>
        <v>6.3345448154467311E-3</v>
      </c>
      <c r="AK18" s="103" t="s">
        <v>213</v>
      </c>
    </row>
    <row r="19" spans="1:37" x14ac:dyDescent="0.35">
      <c r="A19" s="103" t="s">
        <v>214</v>
      </c>
      <c r="B19" s="38">
        <v>2.2610565536008931</v>
      </c>
      <c r="C19" s="38">
        <v>2.6462064675409254</v>
      </c>
      <c r="D19" s="38">
        <v>1.6978961752347961</v>
      </c>
      <c r="E19" s="99">
        <f t="shared" si="0"/>
        <v>2.2017197321255382</v>
      </c>
      <c r="F19" s="100">
        <f t="shared" si="1"/>
        <v>0.47693159510618688</v>
      </c>
      <c r="G19" s="38">
        <v>6.0562396551646014</v>
      </c>
      <c r="H19" s="38">
        <v>5.6290145405420455</v>
      </c>
      <c r="I19" s="38">
        <v>5.2205614385316919</v>
      </c>
      <c r="J19" s="104">
        <f t="shared" si="2"/>
        <v>5.6352718780794469</v>
      </c>
      <c r="K19" s="100">
        <f t="shared" si="3"/>
        <v>0.41787424680576185</v>
      </c>
      <c r="L19" s="107">
        <f t="shared" si="4"/>
        <v>4.7985602259501669E-3</v>
      </c>
      <c r="M19" s="103" t="s">
        <v>214</v>
      </c>
      <c r="N19" s="38">
        <v>2.2610565536008931</v>
      </c>
      <c r="O19" s="38">
        <v>2.6462064675409254</v>
      </c>
      <c r="P19" s="38">
        <v>1.6978961752347961</v>
      </c>
      <c r="Q19" s="106">
        <f t="shared" si="5"/>
        <v>2.2017197321255382</v>
      </c>
      <c r="R19" s="100">
        <f t="shared" si="6"/>
        <v>0.47693159510618688</v>
      </c>
      <c r="S19" s="38">
        <v>1.0888720502273219</v>
      </c>
      <c r="T19" s="38">
        <v>1.6491664862524358</v>
      </c>
      <c r="U19" s="38">
        <v>1.0819441437540593</v>
      </c>
      <c r="V19" s="99">
        <f t="shared" si="7"/>
        <v>1.273327560077939</v>
      </c>
      <c r="W19" s="100">
        <f t="shared" si="8"/>
        <v>0.32550448966646267</v>
      </c>
      <c r="X19" s="107">
        <f t="shared" si="9"/>
        <v>2.9885317325377424E-2</v>
      </c>
      <c r="Y19" s="103" t="s">
        <v>214</v>
      </c>
      <c r="Z19" s="38">
        <v>6.0562396551646014</v>
      </c>
      <c r="AA19" s="38">
        <v>5.6290145405420455</v>
      </c>
      <c r="AB19" s="38">
        <v>5.2205614385316919</v>
      </c>
      <c r="AC19" s="109">
        <f t="shared" si="10"/>
        <v>5.6352718780794469</v>
      </c>
      <c r="AD19" s="100">
        <f t="shared" si="11"/>
        <v>0.41787424680576185</v>
      </c>
      <c r="AE19" s="38">
        <v>1.0888720502273219</v>
      </c>
      <c r="AF19" s="38">
        <v>1.6491664862524358</v>
      </c>
      <c r="AG19" s="38">
        <v>1.0819441437540593</v>
      </c>
      <c r="AH19" s="99">
        <f t="shared" si="12"/>
        <v>1.273327560077939</v>
      </c>
      <c r="AI19" s="100">
        <f t="shared" si="13"/>
        <v>0.32550448966646267</v>
      </c>
      <c r="AJ19" s="107">
        <f t="shared" si="14"/>
        <v>4.8904238705415187E-3</v>
      </c>
      <c r="AK19" s="103" t="s">
        <v>214</v>
      </c>
    </row>
    <row r="20" spans="1:37" x14ac:dyDescent="0.35">
      <c r="A20" s="103" t="s">
        <v>215</v>
      </c>
      <c r="B20" s="38">
        <v>1.7727235583150696</v>
      </c>
      <c r="C20" s="38">
        <v>2.3954434085441858</v>
      </c>
      <c r="D20" s="38">
        <v>1.8260086540562583</v>
      </c>
      <c r="E20" s="99">
        <f t="shared" si="0"/>
        <v>1.9980585403051709</v>
      </c>
      <c r="F20" s="100">
        <f t="shared" si="1"/>
        <v>0.34517513741004474</v>
      </c>
      <c r="G20" s="38">
        <v>5.8549992961594155</v>
      </c>
      <c r="H20" s="38">
        <v>5.813643691242234</v>
      </c>
      <c r="I20" s="38">
        <v>6.0323512172465588</v>
      </c>
      <c r="J20" s="104">
        <f t="shared" si="2"/>
        <v>5.9003314015494039</v>
      </c>
      <c r="K20" s="100">
        <f t="shared" si="3"/>
        <v>0.11618732855630075</v>
      </c>
      <c r="L20" s="107">
        <f t="shared" si="4"/>
        <v>3.9082351728893438E-3</v>
      </c>
      <c r="M20" s="103" t="s">
        <v>215</v>
      </c>
      <c r="N20" s="38">
        <v>1.7727235583150696</v>
      </c>
      <c r="O20" s="38">
        <v>2.3954434085441858</v>
      </c>
      <c r="P20" s="38">
        <v>1.8260086540562583</v>
      </c>
      <c r="Q20" s="106">
        <f t="shared" si="5"/>
        <v>1.9980585403051709</v>
      </c>
      <c r="R20" s="100">
        <f t="shared" si="6"/>
        <v>0.34517513741004474</v>
      </c>
      <c r="S20" s="38">
        <v>0.75073188147090308</v>
      </c>
      <c r="T20" s="38">
        <v>0.6057122456265619</v>
      </c>
      <c r="U20" s="38">
        <v>0.61563727240271326</v>
      </c>
      <c r="V20" s="99">
        <f t="shared" si="7"/>
        <v>0.65736046650005941</v>
      </c>
      <c r="W20" s="100">
        <f t="shared" si="8"/>
        <v>8.1014149315845038E-2</v>
      </c>
      <c r="X20" s="107">
        <f t="shared" si="9"/>
        <v>2.8428936154804678E-2</v>
      </c>
      <c r="Y20" s="103" t="s">
        <v>215</v>
      </c>
      <c r="Z20" s="38">
        <v>5.8549992961594155</v>
      </c>
      <c r="AA20" s="38">
        <v>5.813643691242234</v>
      </c>
      <c r="AB20" s="38">
        <v>6.0323512172465588</v>
      </c>
      <c r="AC20" s="109">
        <f t="shared" si="10"/>
        <v>5.9003314015494039</v>
      </c>
      <c r="AD20" s="100">
        <f t="shared" si="11"/>
        <v>0.11618732855630075</v>
      </c>
      <c r="AE20" s="38">
        <v>0.75073188147090308</v>
      </c>
      <c r="AF20" s="38">
        <v>0.6057122456265619</v>
      </c>
      <c r="AG20" s="38">
        <v>0.61563727240271326</v>
      </c>
      <c r="AH20" s="99">
        <f t="shared" si="12"/>
        <v>0.65736046650005941</v>
      </c>
      <c r="AI20" s="100">
        <f t="shared" si="13"/>
        <v>8.1014149315845038E-2</v>
      </c>
      <c r="AJ20" s="107">
        <f t="shared" si="14"/>
        <v>3.0697257367944279E-4</v>
      </c>
      <c r="AK20" s="103" t="s">
        <v>215</v>
      </c>
    </row>
    <row r="21" spans="1:37" x14ac:dyDescent="0.35">
      <c r="A21" s="103" t="s">
        <v>216</v>
      </c>
      <c r="B21" s="38">
        <v>1.9529449461060588</v>
      </c>
      <c r="C21" s="38">
        <v>1.8697076042234448</v>
      </c>
      <c r="D21" s="38">
        <v>3.4216812690025034</v>
      </c>
      <c r="E21" s="99">
        <f t="shared" si="0"/>
        <v>2.4147779397773355</v>
      </c>
      <c r="F21" s="100">
        <f t="shared" si="1"/>
        <v>0.87299647741240383</v>
      </c>
      <c r="G21" s="38">
        <v>6.3197728068079186</v>
      </c>
      <c r="H21" s="38">
        <v>6.0011438421819996</v>
      </c>
      <c r="I21" s="38">
        <v>5.5536312514152586</v>
      </c>
      <c r="J21" s="104">
        <f t="shared" si="2"/>
        <v>5.9581826334683923</v>
      </c>
      <c r="K21" s="100">
        <f t="shared" si="3"/>
        <v>0.38487331658023749</v>
      </c>
      <c r="L21" s="107">
        <f t="shared" si="4"/>
        <v>3.7780763121018766E-2</v>
      </c>
      <c r="M21" s="103" t="s">
        <v>216</v>
      </c>
      <c r="N21" s="38">
        <v>1.9529449461060588</v>
      </c>
      <c r="O21" s="38">
        <v>1.8697076042234448</v>
      </c>
      <c r="P21" s="38">
        <v>3.4216812690025034</v>
      </c>
      <c r="Q21" s="106">
        <f t="shared" si="5"/>
        <v>2.4147779397773355</v>
      </c>
      <c r="R21" s="100">
        <f t="shared" si="6"/>
        <v>0.87299647741240383</v>
      </c>
      <c r="S21" s="38">
        <v>0.45762823902696992</v>
      </c>
      <c r="T21" s="38">
        <v>0.54845319936541514</v>
      </c>
      <c r="U21" s="38">
        <v>0.55704653622422007</v>
      </c>
      <c r="V21" s="99">
        <f t="shared" si="7"/>
        <v>0.52104265820553508</v>
      </c>
      <c r="W21" s="100">
        <f t="shared" si="8"/>
        <v>5.5086321164226418E-2</v>
      </c>
      <c r="X21" s="101">
        <f t="shared" si="9"/>
        <v>6.0456422444724378E-2</v>
      </c>
      <c r="Y21" s="103" t="s">
        <v>216</v>
      </c>
      <c r="Z21" s="38">
        <v>6.3197728068079186</v>
      </c>
      <c r="AA21" s="38">
        <v>6.0011438421819996</v>
      </c>
      <c r="AB21" s="38">
        <v>5.5536312514152586</v>
      </c>
      <c r="AC21" s="109">
        <f t="shared" si="10"/>
        <v>5.9581826334683923</v>
      </c>
      <c r="AD21" s="100">
        <f t="shared" si="11"/>
        <v>0.38487331658023749</v>
      </c>
      <c r="AE21" s="38">
        <v>0.45762823902696992</v>
      </c>
      <c r="AF21" s="38">
        <v>0.54845319936541514</v>
      </c>
      <c r="AG21" s="38">
        <v>0.55704653622422007</v>
      </c>
      <c r="AH21" s="99">
        <f t="shared" si="12"/>
        <v>0.52104265820553508</v>
      </c>
      <c r="AI21" s="100">
        <f t="shared" si="13"/>
        <v>5.5086321164226418E-2</v>
      </c>
      <c r="AJ21" s="107">
        <f t="shared" si="14"/>
        <v>2.1072585637393502E-3</v>
      </c>
      <c r="AK21" s="103" t="s">
        <v>216</v>
      </c>
    </row>
    <row r="22" spans="1:37" x14ac:dyDescent="0.35">
      <c r="A22" s="103" t="s">
        <v>217</v>
      </c>
      <c r="B22" s="38">
        <v>2.8775046126062205</v>
      </c>
      <c r="C22" s="38">
        <v>2.8446325900047005</v>
      </c>
      <c r="D22" s="38">
        <v>2.1960114611112949</v>
      </c>
      <c r="E22" s="99">
        <f t="shared" si="0"/>
        <v>2.6393828879074053</v>
      </c>
      <c r="F22" s="100">
        <f t="shared" si="1"/>
        <v>0.38432253257114202</v>
      </c>
      <c r="G22" s="38">
        <v>5.0654995225538197</v>
      </c>
      <c r="H22" s="38">
        <v>5.3268722424576733</v>
      </c>
      <c r="I22" s="38">
        <v>5.2370754797913186</v>
      </c>
      <c r="J22" s="104">
        <f t="shared" si="2"/>
        <v>5.2098157482676042</v>
      </c>
      <c r="K22" s="100">
        <f t="shared" si="3"/>
        <v>0.13280152257991371</v>
      </c>
      <c r="L22" s="107">
        <f t="shared" si="4"/>
        <v>9.340354957587494E-3</v>
      </c>
      <c r="M22" s="103" t="s">
        <v>217</v>
      </c>
      <c r="N22" s="38">
        <v>2.8775046126062205</v>
      </c>
      <c r="O22" s="38">
        <v>2.8446325900047005</v>
      </c>
      <c r="P22" s="38">
        <v>2.1960114611112949</v>
      </c>
      <c r="Q22" s="106">
        <f t="shared" si="5"/>
        <v>2.6393828879074053</v>
      </c>
      <c r="R22" s="100">
        <f t="shared" si="6"/>
        <v>0.38432253257114202</v>
      </c>
      <c r="S22" s="38">
        <v>0.64240139211136893</v>
      </c>
      <c r="T22" s="38">
        <v>0.52059164733178653</v>
      </c>
      <c r="U22" s="38">
        <v>0.68169953596287702</v>
      </c>
      <c r="V22" s="99">
        <f t="shared" si="7"/>
        <v>0.61489752513534424</v>
      </c>
      <c r="W22" s="100">
        <f t="shared" si="8"/>
        <v>8.4001696225540462E-2</v>
      </c>
      <c r="X22" s="107">
        <f t="shared" si="9"/>
        <v>1.5661273344800108E-2</v>
      </c>
      <c r="Y22" s="103" t="s">
        <v>217</v>
      </c>
      <c r="Z22" s="38">
        <v>5.0654995225538197</v>
      </c>
      <c r="AA22" s="38">
        <v>5.3268722424576733</v>
      </c>
      <c r="AB22" s="38">
        <v>5.2370754797913186</v>
      </c>
      <c r="AC22" s="109">
        <f t="shared" si="10"/>
        <v>5.2098157482676042</v>
      </c>
      <c r="AD22" s="100">
        <f t="shared" si="11"/>
        <v>0.13280152257991371</v>
      </c>
      <c r="AE22" s="38">
        <v>0.64240139211136893</v>
      </c>
      <c r="AF22" s="38">
        <v>0.52059164733178653</v>
      </c>
      <c r="AG22" s="38">
        <v>0.68169953596287702</v>
      </c>
      <c r="AH22" s="99">
        <f t="shared" si="12"/>
        <v>0.61489752513534424</v>
      </c>
      <c r="AI22" s="100">
        <f t="shared" si="13"/>
        <v>8.4001696225540462E-2</v>
      </c>
      <c r="AJ22" s="107">
        <f t="shared" si="14"/>
        <v>5.9750638864073172E-4</v>
      </c>
      <c r="AK22" s="103" t="s">
        <v>217</v>
      </c>
    </row>
    <row r="23" spans="1:37" x14ac:dyDescent="0.35">
      <c r="A23" s="103" t="s">
        <v>218</v>
      </c>
      <c r="B23" s="38">
        <v>2.2814424994509017</v>
      </c>
      <c r="C23" s="38">
        <v>2.8084013550120055</v>
      </c>
      <c r="D23" s="38">
        <v>2.3524635764899191</v>
      </c>
      <c r="E23" s="99">
        <f t="shared" si="0"/>
        <v>2.4807691436509423</v>
      </c>
      <c r="F23" s="100">
        <f t="shared" si="1"/>
        <v>0.28595130317407347</v>
      </c>
      <c r="G23" s="38">
        <v>5.6808068692257043</v>
      </c>
      <c r="H23" s="38">
        <v>5.6676548236880615</v>
      </c>
      <c r="I23" s="38">
        <v>5.8824715674695556</v>
      </c>
      <c r="J23" s="104">
        <f t="shared" si="2"/>
        <v>5.7436444201277732</v>
      </c>
      <c r="K23" s="100">
        <f t="shared" si="3"/>
        <v>0.1204075442185773</v>
      </c>
      <c r="L23" s="107">
        <f t="shared" si="4"/>
        <v>3.9357395395924633E-3</v>
      </c>
      <c r="M23" s="103" t="s">
        <v>218</v>
      </c>
      <c r="N23" s="38">
        <v>2.2814424994509017</v>
      </c>
      <c r="O23" s="38">
        <v>2.8084013550120055</v>
      </c>
      <c r="P23" s="38">
        <v>2.3524635764899191</v>
      </c>
      <c r="Q23" s="106">
        <f t="shared" si="5"/>
        <v>2.4807691436509423</v>
      </c>
      <c r="R23" s="100">
        <f t="shared" si="6"/>
        <v>0.28595130317407347</v>
      </c>
      <c r="S23" s="38">
        <v>0.6101913421088343</v>
      </c>
      <c r="T23" s="38">
        <v>0.44788980865789119</v>
      </c>
      <c r="U23" s="38">
        <v>0.37990229339123349</v>
      </c>
      <c r="V23" s="99">
        <f t="shared" si="7"/>
        <v>0.47932781471931962</v>
      </c>
      <c r="W23" s="100">
        <f t="shared" si="8"/>
        <v>0.1183195785094474</v>
      </c>
      <c r="X23" s="107">
        <f t="shared" si="9"/>
        <v>9.7896455507873129E-3</v>
      </c>
      <c r="Y23" s="103" t="s">
        <v>218</v>
      </c>
      <c r="Z23" s="38">
        <v>5.6808068692257043</v>
      </c>
      <c r="AA23" s="38">
        <v>5.6676548236880615</v>
      </c>
      <c r="AB23" s="38">
        <v>5.8824715674695556</v>
      </c>
      <c r="AC23" s="109">
        <f t="shared" si="10"/>
        <v>5.7436444201277732</v>
      </c>
      <c r="AD23" s="100">
        <f t="shared" si="11"/>
        <v>0.1204075442185773</v>
      </c>
      <c r="AE23" s="38">
        <v>0.6101913421088343</v>
      </c>
      <c r="AF23" s="38">
        <v>0.44788980865789119</v>
      </c>
      <c r="AG23" s="38">
        <v>0.37990229339123349</v>
      </c>
      <c r="AH23" s="99">
        <f t="shared" si="12"/>
        <v>0.47932781471931962</v>
      </c>
      <c r="AI23" s="100">
        <f t="shared" si="13"/>
        <v>0.1183195785094474</v>
      </c>
      <c r="AJ23" s="107">
        <f t="shared" si="14"/>
        <v>5.784629357447463E-4</v>
      </c>
      <c r="AK23" s="103" t="s">
        <v>218</v>
      </c>
    </row>
    <row r="24" spans="1:37" x14ac:dyDescent="0.35">
      <c r="A24" s="103" t="s">
        <v>219</v>
      </c>
      <c r="B24" s="38">
        <v>1.6847825827812359</v>
      </c>
      <c r="C24" s="38">
        <v>1.8259228595274375</v>
      </c>
      <c r="D24" s="38">
        <v>2.4426168615266066</v>
      </c>
      <c r="E24" s="99">
        <f t="shared" si="0"/>
        <v>1.9844407679450935</v>
      </c>
      <c r="F24" s="100">
        <f t="shared" si="1"/>
        <v>0.4030187886156294</v>
      </c>
      <c r="G24" s="38">
        <v>3.9678225548555761</v>
      </c>
      <c r="H24" s="38">
        <v>4.2577323585751952</v>
      </c>
      <c r="I24" s="38">
        <v>4.1649103600158437</v>
      </c>
      <c r="J24" s="104">
        <f t="shared" si="2"/>
        <v>4.1301550911488718</v>
      </c>
      <c r="K24" s="100">
        <f t="shared" si="3"/>
        <v>0.1480468510597191</v>
      </c>
      <c r="L24" s="107">
        <f t="shared" si="4"/>
        <v>9.9841567644262351E-3</v>
      </c>
      <c r="M24" s="103" t="s">
        <v>219</v>
      </c>
      <c r="N24" s="38">
        <v>1.6847825827812359</v>
      </c>
      <c r="O24" s="38">
        <v>1.8259228595274375</v>
      </c>
      <c r="P24" s="38">
        <v>2.4426168615266066</v>
      </c>
      <c r="Q24" s="106">
        <f t="shared" si="5"/>
        <v>1.9844407679450935</v>
      </c>
      <c r="R24" s="100">
        <f t="shared" si="6"/>
        <v>0.4030187886156294</v>
      </c>
      <c r="S24" s="38">
        <v>0.93612971985383675</v>
      </c>
      <c r="T24" s="38">
        <v>0.77976552984165648</v>
      </c>
      <c r="U24" s="38">
        <v>0.6836175395858709</v>
      </c>
      <c r="V24" s="99">
        <f t="shared" si="7"/>
        <v>0.79983759642712149</v>
      </c>
      <c r="W24" s="100">
        <f t="shared" si="8"/>
        <v>0.12744711133909117</v>
      </c>
      <c r="X24" s="101">
        <f t="shared" si="9"/>
        <v>5.8474232150251271E-2</v>
      </c>
      <c r="Y24" s="103" t="s">
        <v>219</v>
      </c>
      <c r="Z24" s="38">
        <v>3.9678225548555761</v>
      </c>
      <c r="AA24" s="38">
        <v>4.2577323585751952</v>
      </c>
      <c r="AB24" s="38">
        <v>4.1649103600158437</v>
      </c>
      <c r="AC24" s="109">
        <f t="shared" si="10"/>
        <v>4.1301550911488718</v>
      </c>
      <c r="AD24" s="100">
        <f t="shared" si="11"/>
        <v>0.1480468510597191</v>
      </c>
      <c r="AE24" s="38">
        <v>0.93612971985383675</v>
      </c>
      <c r="AF24" s="38">
        <v>0.77976552984165648</v>
      </c>
      <c r="AG24" s="38">
        <v>0.6836175395858709</v>
      </c>
      <c r="AH24" s="99">
        <f t="shared" si="12"/>
        <v>0.79983759642712149</v>
      </c>
      <c r="AI24" s="100">
        <f t="shared" si="13"/>
        <v>0.12744711133909117</v>
      </c>
      <c r="AJ24" s="107">
        <f t="shared" si="14"/>
        <v>2.0041531552265133E-3</v>
      </c>
      <c r="AK24" s="103" t="s">
        <v>219</v>
      </c>
    </row>
    <row r="25" spans="1:37" x14ac:dyDescent="0.35">
      <c r="A25" s="103" t="s">
        <v>220</v>
      </c>
      <c r="B25" s="38">
        <v>2.1232448294113611</v>
      </c>
      <c r="C25" s="38">
        <v>1.9776508982517249</v>
      </c>
      <c r="D25" s="38">
        <v>3.4491895596151911</v>
      </c>
      <c r="E25" s="99">
        <f t="shared" si="0"/>
        <v>2.5166950957594256</v>
      </c>
      <c r="F25" s="100">
        <f t="shared" si="1"/>
        <v>0.81083835752810129</v>
      </c>
      <c r="G25" s="38">
        <v>5.7414285887611856</v>
      </c>
      <c r="H25" s="38">
        <v>5.589768210944853</v>
      </c>
      <c r="I25" s="38">
        <v>5.8618902602838734</v>
      </c>
      <c r="J25" s="104">
        <f t="shared" si="2"/>
        <v>5.7310290199966376</v>
      </c>
      <c r="K25" s="100">
        <f t="shared" si="3"/>
        <v>0.13635877568746169</v>
      </c>
      <c r="L25" s="107">
        <f t="shared" si="4"/>
        <v>1.5196014491015111E-2</v>
      </c>
      <c r="M25" s="103" t="s">
        <v>220</v>
      </c>
      <c r="N25" s="38">
        <v>2.1232448294113611</v>
      </c>
      <c r="O25" s="38">
        <v>1.9776508982517249</v>
      </c>
      <c r="P25" s="38">
        <v>3.4491895596151911</v>
      </c>
      <c r="Q25" s="106">
        <f t="shared" si="5"/>
        <v>2.5166950957594256</v>
      </c>
      <c r="R25" s="100">
        <f t="shared" si="6"/>
        <v>0.81083835752810129</v>
      </c>
      <c r="S25" s="38">
        <v>0.86679760735648592</v>
      </c>
      <c r="T25" s="38">
        <v>0.84206767252923842</v>
      </c>
      <c r="U25" s="38">
        <v>0.78198375145076326</v>
      </c>
      <c r="V25" s="99">
        <f t="shared" si="7"/>
        <v>0.83028301044549579</v>
      </c>
      <c r="W25" s="100">
        <f t="shared" si="8"/>
        <v>4.3617728433747796E-2</v>
      </c>
      <c r="X25" s="101">
        <f t="shared" si="9"/>
        <v>7.5490681250772629E-2</v>
      </c>
      <c r="Y25" s="103" t="s">
        <v>220</v>
      </c>
      <c r="Z25" s="38">
        <v>5.7414285887611856</v>
      </c>
      <c r="AA25" s="38">
        <v>5.589768210944853</v>
      </c>
      <c r="AB25" s="38">
        <v>5.8618902602838734</v>
      </c>
      <c r="AC25" s="109">
        <f t="shared" si="10"/>
        <v>5.7310290199966376</v>
      </c>
      <c r="AD25" s="100">
        <f t="shared" si="11"/>
        <v>0.13635877568746169</v>
      </c>
      <c r="AE25" s="38">
        <v>0.86679760735648592</v>
      </c>
      <c r="AF25" s="38">
        <v>0.84206767252923842</v>
      </c>
      <c r="AG25" s="38">
        <v>0.78198375145076326</v>
      </c>
      <c r="AH25" s="99">
        <f t="shared" si="12"/>
        <v>0.83028301044549579</v>
      </c>
      <c r="AI25" s="100">
        <f t="shared" si="13"/>
        <v>4.3617728433747796E-2</v>
      </c>
      <c r="AJ25" s="107">
        <f t="shared" si="14"/>
        <v>3.897920064425092E-4</v>
      </c>
      <c r="AK25" s="103" t="s">
        <v>220</v>
      </c>
    </row>
    <row r="26" spans="1:37" x14ac:dyDescent="0.35">
      <c r="A26" s="103" t="s">
        <v>221</v>
      </c>
      <c r="B26" s="38">
        <v>2.5093127587076673</v>
      </c>
      <c r="C26" s="38">
        <v>3.0299560296411916</v>
      </c>
      <c r="D26" s="38">
        <v>6.1652927614152215</v>
      </c>
      <c r="E26" s="99">
        <f t="shared" si="0"/>
        <v>3.9015205165880267</v>
      </c>
      <c r="F26" s="100">
        <f t="shared" si="1"/>
        <v>1.9776920731573866</v>
      </c>
      <c r="G26" s="38">
        <v>6.7506234153772322</v>
      </c>
      <c r="H26" s="38">
        <v>5.5309203593376672</v>
      </c>
      <c r="I26" s="38">
        <v>6.9019125027388544</v>
      </c>
      <c r="J26" s="104">
        <f t="shared" si="2"/>
        <v>6.3944854258179182</v>
      </c>
      <c r="K26" s="100">
        <f t="shared" si="3"/>
        <v>0.75168515019418736</v>
      </c>
      <c r="L26" s="101">
        <f t="shared" si="4"/>
        <v>0.13269414229094612</v>
      </c>
      <c r="M26" s="103" t="s">
        <v>221</v>
      </c>
      <c r="N26" s="38">
        <v>2.5093127587076673</v>
      </c>
      <c r="O26" s="38">
        <v>3.0299560296411916</v>
      </c>
      <c r="P26" s="38">
        <v>6.1652927614152215</v>
      </c>
      <c r="Q26" s="106">
        <f t="shared" si="5"/>
        <v>3.9015205165880267</v>
      </c>
      <c r="R26" s="100">
        <f t="shared" si="6"/>
        <v>1.9776920731573866</v>
      </c>
      <c r="S26" s="38">
        <v>0.73333888703765415</v>
      </c>
      <c r="T26" s="38">
        <v>0.76499500166611134</v>
      </c>
      <c r="U26" s="38">
        <v>0.75449850049983336</v>
      </c>
      <c r="V26" s="99">
        <f t="shared" si="7"/>
        <v>0.75094412973453295</v>
      </c>
      <c r="W26" s="100">
        <f t="shared" si="8"/>
        <v>1.6124594940506939E-2</v>
      </c>
      <c r="X26" s="101">
        <f t="shared" si="9"/>
        <v>0.1096042613067133</v>
      </c>
      <c r="Y26" s="103" t="s">
        <v>221</v>
      </c>
      <c r="Z26" s="38">
        <v>6.7506234153772322</v>
      </c>
      <c r="AA26" s="38">
        <v>5.5309203593376672</v>
      </c>
      <c r="AB26" s="38">
        <v>6.9019125027388544</v>
      </c>
      <c r="AC26" s="109">
        <f t="shared" si="10"/>
        <v>6.3944854258179182</v>
      </c>
      <c r="AD26" s="100">
        <f t="shared" si="11"/>
        <v>0.75168515019418736</v>
      </c>
      <c r="AE26" s="38">
        <v>0.73333888703765415</v>
      </c>
      <c r="AF26" s="38">
        <v>0.76499500166611134</v>
      </c>
      <c r="AG26" s="38">
        <v>0.75449850049983336</v>
      </c>
      <c r="AH26" s="99">
        <f t="shared" si="12"/>
        <v>0.75094412973453295</v>
      </c>
      <c r="AI26" s="100">
        <f t="shared" si="13"/>
        <v>1.6124594940506939E-2</v>
      </c>
      <c r="AJ26" s="107">
        <f t="shared" si="14"/>
        <v>6.0349192692791941E-3</v>
      </c>
      <c r="AK26" s="103" t="s">
        <v>221</v>
      </c>
    </row>
    <row r="27" spans="1:37" x14ac:dyDescent="0.35">
      <c r="A27" s="103" t="s">
        <v>222</v>
      </c>
      <c r="B27" s="38">
        <v>2.0166091613453481</v>
      </c>
      <c r="C27" s="38">
        <v>2.1003749383871559</v>
      </c>
      <c r="D27" s="38">
        <v>1.8705382608840131</v>
      </c>
      <c r="E27" s="99">
        <f t="shared" si="0"/>
        <v>1.9958407868721721</v>
      </c>
      <c r="F27" s="100">
        <f t="shared" si="1"/>
        <v>0.11631731863791593</v>
      </c>
      <c r="G27" s="38">
        <v>4.296976678500025</v>
      </c>
      <c r="H27" s="38">
        <v>3.8019970868893407</v>
      </c>
      <c r="I27" s="38">
        <v>4.3897420844802086</v>
      </c>
      <c r="J27" s="104">
        <f t="shared" si="2"/>
        <v>4.1629052832898585</v>
      </c>
      <c r="K27" s="100">
        <f t="shared" si="3"/>
        <v>0.31597847997683781</v>
      </c>
      <c r="L27" s="107">
        <f t="shared" si="4"/>
        <v>1.2313615625815963E-2</v>
      </c>
      <c r="M27" s="103" t="s">
        <v>222</v>
      </c>
      <c r="N27" s="38">
        <v>2.0166091613453481</v>
      </c>
      <c r="O27" s="38">
        <v>2.1003749383871559</v>
      </c>
      <c r="P27" s="38">
        <v>1.8705382608840131</v>
      </c>
      <c r="Q27" s="106">
        <f t="shared" si="5"/>
        <v>1.9958407868721721</v>
      </c>
      <c r="R27" s="100">
        <f t="shared" si="6"/>
        <v>0.11631731863791593</v>
      </c>
      <c r="S27" s="38">
        <v>0.72038010513546302</v>
      </c>
      <c r="T27" s="38">
        <v>0.51563553039493193</v>
      </c>
      <c r="U27" s="38">
        <v>0.70285752796872891</v>
      </c>
      <c r="V27" s="99">
        <f t="shared" si="7"/>
        <v>0.64629105449970803</v>
      </c>
      <c r="W27" s="100">
        <f t="shared" si="8"/>
        <v>0.11348968967250363</v>
      </c>
      <c r="X27" s="107">
        <f t="shared" si="9"/>
        <v>8.2457133837712995E-3</v>
      </c>
      <c r="Y27" s="103" t="s">
        <v>222</v>
      </c>
      <c r="Z27" s="38">
        <v>4.296976678500025</v>
      </c>
      <c r="AA27" s="38">
        <v>3.8019970868893407</v>
      </c>
      <c r="AB27" s="38">
        <v>4.3897420844802086</v>
      </c>
      <c r="AC27" s="109">
        <f t="shared" si="10"/>
        <v>4.1629052832898585</v>
      </c>
      <c r="AD27" s="100">
        <f t="shared" si="11"/>
        <v>0.31597847997683781</v>
      </c>
      <c r="AE27" s="38">
        <v>0.72038010513546302</v>
      </c>
      <c r="AF27" s="38">
        <v>0.51563553039493193</v>
      </c>
      <c r="AG27" s="38">
        <v>0.70285752796872891</v>
      </c>
      <c r="AH27" s="99">
        <f t="shared" si="12"/>
        <v>0.64629105449970803</v>
      </c>
      <c r="AI27" s="100">
        <f t="shared" si="13"/>
        <v>0.11348968967250363</v>
      </c>
      <c r="AJ27" s="107">
        <f t="shared" si="14"/>
        <v>1.1517375068013423E-3</v>
      </c>
      <c r="AK27" s="103" t="s">
        <v>222</v>
      </c>
    </row>
    <row r="28" spans="1:37" x14ac:dyDescent="0.35">
      <c r="A28" s="103" t="s">
        <v>223</v>
      </c>
      <c r="B28" s="38">
        <v>3.129647331653314</v>
      </c>
      <c r="C28" s="38">
        <v>1.320341985483636</v>
      </c>
      <c r="D28" s="38">
        <v>2.3581561501674115</v>
      </c>
      <c r="E28" s="99">
        <f t="shared" si="0"/>
        <v>2.2693818224347875</v>
      </c>
      <c r="F28" s="100">
        <f t="shared" si="1"/>
        <v>0.90791360815213462</v>
      </c>
      <c r="G28" s="38">
        <v>3.9983682430218788</v>
      </c>
      <c r="H28" s="38">
        <v>4.3400790091655983</v>
      </c>
      <c r="I28" s="38">
        <v>4.6684031679758533</v>
      </c>
      <c r="J28" s="104">
        <f t="shared" si="2"/>
        <v>4.3356168067211103</v>
      </c>
      <c r="K28" s="100">
        <f t="shared" si="3"/>
        <v>0.33503974928732155</v>
      </c>
      <c r="L28" s="101">
        <f t="shared" si="4"/>
        <v>8.2374817476990603E-2</v>
      </c>
      <c r="M28" s="103" t="s">
        <v>223</v>
      </c>
      <c r="N28" s="38">
        <v>3.129647331653314</v>
      </c>
      <c r="O28" s="38">
        <v>1.320341985483636</v>
      </c>
      <c r="P28" s="38">
        <v>2.3581561501674115</v>
      </c>
      <c r="Q28" s="106">
        <f t="shared" si="5"/>
        <v>2.2693818224347875</v>
      </c>
      <c r="R28" s="100">
        <f t="shared" si="6"/>
        <v>0.90791360815213462</v>
      </c>
      <c r="S28" s="38">
        <v>0.77942007915354172</v>
      </c>
      <c r="T28" s="38">
        <v>0.61909377271625876</v>
      </c>
      <c r="U28" s="38">
        <v>0.55859785154672481</v>
      </c>
      <c r="V28" s="99">
        <f t="shared" si="7"/>
        <v>0.65237056780550839</v>
      </c>
      <c r="W28" s="100">
        <f t="shared" si="8"/>
        <v>0.11411013482538752</v>
      </c>
      <c r="X28" s="101">
        <f t="shared" si="9"/>
        <v>7.9305980065479287E-2</v>
      </c>
      <c r="Y28" s="103" t="s">
        <v>223</v>
      </c>
      <c r="Z28" s="38">
        <v>3.9983682430218788</v>
      </c>
      <c r="AA28" s="38">
        <v>4.3400790091655983</v>
      </c>
      <c r="AB28" s="38">
        <v>4.6684031679758533</v>
      </c>
      <c r="AC28" s="109">
        <f t="shared" si="10"/>
        <v>4.3356168067211103</v>
      </c>
      <c r="AD28" s="100">
        <f t="shared" si="11"/>
        <v>0.33503974928732155</v>
      </c>
      <c r="AE28" s="38">
        <v>0.77942007915354172</v>
      </c>
      <c r="AF28" s="38">
        <v>0.61909377271625876</v>
      </c>
      <c r="AG28" s="38">
        <v>0.55859785154672481</v>
      </c>
      <c r="AH28" s="99">
        <f t="shared" si="12"/>
        <v>0.65237056780550839</v>
      </c>
      <c r="AI28" s="100">
        <f t="shared" si="13"/>
        <v>0.11411013482538752</v>
      </c>
      <c r="AJ28" s="107">
        <f t="shared" si="14"/>
        <v>4.8654906679706494E-3</v>
      </c>
      <c r="AK28" s="103" t="s">
        <v>223</v>
      </c>
    </row>
    <row r="29" spans="1:37" x14ac:dyDescent="0.35">
      <c r="A29" s="103" t="s">
        <v>224</v>
      </c>
      <c r="B29" s="38">
        <v>3.0005650596817999</v>
      </c>
      <c r="C29" s="38">
        <v>3.4670080393644223</v>
      </c>
      <c r="D29" s="38">
        <v>3.2613618358971337</v>
      </c>
      <c r="E29" s="99">
        <f t="shared" si="0"/>
        <v>3.2429783116477853</v>
      </c>
      <c r="F29" s="100">
        <f t="shared" si="1"/>
        <v>0.23376425902321041</v>
      </c>
      <c r="G29" s="38">
        <v>6.7395837909738177</v>
      </c>
      <c r="H29" s="38">
        <v>2.9313917848119133</v>
      </c>
      <c r="I29" s="38">
        <v>8.3015594518222589</v>
      </c>
      <c r="J29" s="104">
        <f t="shared" si="2"/>
        <v>5.9908450092026628</v>
      </c>
      <c r="K29" s="100">
        <f t="shared" si="3"/>
        <v>2.7622694501889105</v>
      </c>
      <c r="L29" s="101">
        <f t="shared" si="4"/>
        <v>0.24434919558829438</v>
      </c>
      <c r="M29" s="103" t="s">
        <v>224</v>
      </c>
      <c r="N29" s="38">
        <v>3.0005650596817999</v>
      </c>
      <c r="O29" s="38">
        <v>3.4670080393644223</v>
      </c>
      <c r="P29" s="38">
        <v>3.2613618358971337</v>
      </c>
      <c r="Q29" s="106">
        <f t="shared" si="5"/>
        <v>3.2429783116477853</v>
      </c>
      <c r="R29" s="100">
        <f t="shared" si="6"/>
        <v>0.23376425902321041</v>
      </c>
      <c r="S29" s="38">
        <v>0.99730197163611212</v>
      </c>
      <c r="T29" s="38">
        <v>0.65852646143203042</v>
      </c>
      <c r="U29" s="38">
        <v>1.1334486336907645</v>
      </c>
      <c r="V29" s="99">
        <f t="shared" si="7"/>
        <v>0.92975902225296903</v>
      </c>
      <c r="W29" s="100">
        <f t="shared" si="8"/>
        <v>0.24455940982564783</v>
      </c>
      <c r="X29" s="107">
        <f t="shared" si="9"/>
        <v>1.1500300163285553E-2</v>
      </c>
      <c r="Y29" s="103" t="s">
        <v>224</v>
      </c>
      <c r="Z29" s="38">
        <v>6.7395837909738177</v>
      </c>
      <c r="AA29" s="38">
        <v>2.9313917848119133</v>
      </c>
      <c r="AB29" s="38">
        <v>8.3015594518222589</v>
      </c>
      <c r="AC29" s="109">
        <f t="shared" si="10"/>
        <v>5.9908450092026628</v>
      </c>
      <c r="AD29" s="100">
        <f t="shared" si="11"/>
        <v>2.7622694501889105</v>
      </c>
      <c r="AE29" s="38">
        <v>0.99730197163611212</v>
      </c>
      <c r="AF29" s="38">
        <v>0.65852646143203042</v>
      </c>
      <c r="AG29" s="38">
        <v>1.1334486336907645</v>
      </c>
      <c r="AH29" s="99">
        <f t="shared" si="12"/>
        <v>0.92975902225296903</v>
      </c>
      <c r="AI29" s="100">
        <f t="shared" si="13"/>
        <v>0.24455940982564783</v>
      </c>
      <c r="AJ29" s="101">
        <f t="shared" si="14"/>
        <v>7.3510300361597558E-2</v>
      </c>
      <c r="AK29" s="103" t="s">
        <v>224</v>
      </c>
    </row>
    <row r="30" spans="1:37" x14ac:dyDescent="0.35">
      <c r="A30" s="103" t="s">
        <v>225</v>
      </c>
      <c r="B30" s="38">
        <v>1.462149165300779</v>
      </c>
      <c r="C30" s="38">
        <v>2.2989051606307309</v>
      </c>
      <c r="D30" s="38">
        <v>2.2540908906969923</v>
      </c>
      <c r="E30" s="99">
        <f t="shared" si="0"/>
        <v>2.0050484055428339</v>
      </c>
      <c r="F30" s="100">
        <f t="shared" si="1"/>
        <v>0.47069817132529146</v>
      </c>
      <c r="G30" s="38">
        <v>5.1824007063261677</v>
      </c>
      <c r="H30" s="38">
        <v>4.988428558051182</v>
      </c>
      <c r="I30" s="38">
        <v>5.3308897301780531</v>
      </c>
      <c r="J30" s="104">
        <f t="shared" si="2"/>
        <v>5.1672396648518015</v>
      </c>
      <c r="K30" s="100">
        <f t="shared" si="3"/>
        <v>0.17173324223215555</v>
      </c>
      <c r="L30" s="107">
        <f t="shared" si="4"/>
        <v>8.9154663760117308E-3</v>
      </c>
      <c r="M30" s="103" t="s">
        <v>225</v>
      </c>
      <c r="N30" s="38">
        <v>1.462149165300779</v>
      </c>
      <c r="O30" s="38">
        <v>2.2989051606307309</v>
      </c>
      <c r="P30" s="38">
        <v>2.2540908906969923</v>
      </c>
      <c r="Q30" s="106">
        <f t="shared" si="5"/>
        <v>2.0050484055428339</v>
      </c>
      <c r="R30" s="100">
        <f t="shared" si="6"/>
        <v>0.47069817132529146</v>
      </c>
      <c r="S30" s="38">
        <v>0.91779285925051635</v>
      </c>
      <c r="T30" s="38">
        <v>0.56164060194747711</v>
      </c>
      <c r="U30" s="38">
        <v>0.5460607848922987</v>
      </c>
      <c r="V30" s="99">
        <f t="shared" si="7"/>
        <v>0.67516474869676413</v>
      </c>
      <c r="W30" s="100">
        <f t="shared" si="8"/>
        <v>0.21026645642619946</v>
      </c>
      <c r="X30" s="101">
        <f t="shared" si="9"/>
        <v>7.7283551746934354E-2</v>
      </c>
      <c r="Y30" s="103" t="s">
        <v>225</v>
      </c>
      <c r="Z30" s="38">
        <v>5.1824007063261677</v>
      </c>
      <c r="AA30" s="38">
        <v>4.988428558051182</v>
      </c>
      <c r="AB30" s="38">
        <v>5.3308897301780531</v>
      </c>
      <c r="AC30" s="109">
        <f t="shared" si="10"/>
        <v>5.1672396648518015</v>
      </c>
      <c r="AD30" s="100">
        <f t="shared" si="11"/>
        <v>0.17173324223215555</v>
      </c>
      <c r="AE30" s="38">
        <v>0.91779285925051635</v>
      </c>
      <c r="AF30" s="38">
        <v>0.56164060194747711</v>
      </c>
      <c r="AG30" s="38">
        <v>0.5460607848922987</v>
      </c>
      <c r="AH30" s="99">
        <f t="shared" si="12"/>
        <v>0.67516474869676413</v>
      </c>
      <c r="AI30" s="100">
        <f t="shared" si="13"/>
        <v>0.21026645642619946</v>
      </c>
      <c r="AJ30" s="107">
        <f t="shared" si="14"/>
        <v>1.16839379931075E-3</v>
      </c>
      <c r="AK30" s="103" t="s">
        <v>225</v>
      </c>
    </row>
    <row r="31" spans="1:37" x14ac:dyDescent="0.35">
      <c r="A31" s="103" t="s">
        <v>226</v>
      </c>
      <c r="B31" s="38">
        <v>1.0285707624287554</v>
      </c>
      <c r="C31" s="38">
        <v>1.9047807529848275</v>
      </c>
      <c r="D31" s="38">
        <v>2.173174283507882</v>
      </c>
      <c r="E31" s="99">
        <f t="shared" si="0"/>
        <v>1.7021752663071552</v>
      </c>
      <c r="F31" s="100">
        <f t="shared" si="1"/>
        <v>0.59859505723034923</v>
      </c>
      <c r="G31" s="38">
        <v>3.9098696692036627</v>
      </c>
      <c r="H31" s="38">
        <v>3.8795059607755107</v>
      </c>
      <c r="I31" s="38">
        <v>3.5937617761034359</v>
      </c>
      <c r="J31" s="104">
        <f t="shared" si="2"/>
        <v>3.7943791353608698</v>
      </c>
      <c r="K31" s="100">
        <f t="shared" si="3"/>
        <v>0.17440178417650196</v>
      </c>
      <c r="L31" s="107">
        <f t="shared" si="4"/>
        <v>3.9001765598794265E-2</v>
      </c>
      <c r="M31" s="103" t="s">
        <v>226</v>
      </c>
      <c r="N31" s="38">
        <v>1.0285707624287554</v>
      </c>
      <c r="O31" s="38">
        <v>1.9047807529848275</v>
      </c>
      <c r="P31" s="38">
        <v>2.173174283507882</v>
      </c>
      <c r="Q31" s="106">
        <f t="shared" si="5"/>
        <v>1.7021752663071552</v>
      </c>
      <c r="R31" s="100">
        <f t="shared" si="6"/>
        <v>0.59859505723034923</v>
      </c>
      <c r="S31" s="38">
        <v>0.91179174807493391</v>
      </c>
      <c r="T31" s="38">
        <v>0.96925640730950469</v>
      </c>
      <c r="U31" s="38">
        <v>0.58315136191242378</v>
      </c>
      <c r="V31" s="99">
        <f t="shared" si="7"/>
        <v>0.82139983909895398</v>
      </c>
      <c r="W31" s="100">
        <f t="shared" si="8"/>
        <v>0.20832018487537918</v>
      </c>
      <c r="X31" s="101">
        <f t="shared" si="9"/>
        <v>0.17471812157748634</v>
      </c>
      <c r="Y31" s="103" t="s">
        <v>226</v>
      </c>
      <c r="Z31" s="38">
        <v>3.9098696692036627</v>
      </c>
      <c r="AA31" s="38">
        <v>3.8795059607755107</v>
      </c>
      <c r="AB31" s="38">
        <v>3.5937617761034359</v>
      </c>
      <c r="AC31" s="109">
        <f t="shared" si="10"/>
        <v>3.7943791353608698</v>
      </c>
      <c r="AD31" s="100">
        <f t="shared" si="11"/>
        <v>0.17440178417650196</v>
      </c>
      <c r="AE31" s="38">
        <v>0.91179174807493391</v>
      </c>
      <c r="AF31" s="38">
        <v>0.96925640730950469</v>
      </c>
      <c r="AG31" s="38">
        <v>0.58315136191242378</v>
      </c>
      <c r="AH31" s="99">
        <f t="shared" si="12"/>
        <v>0.82139983909895398</v>
      </c>
      <c r="AI31" s="100">
        <f t="shared" si="13"/>
        <v>0.20832018487537918</v>
      </c>
      <c r="AJ31" s="107">
        <f t="shared" si="14"/>
        <v>1.1276384262420639E-4</v>
      </c>
      <c r="AK31" s="103" t="s">
        <v>226</v>
      </c>
    </row>
    <row r="32" spans="1:37" x14ac:dyDescent="0.35">
      <c r="A32" s="103" t="s">
        <v>227</v>
      </c>
      <c r="B32" s="38">
        <v>1.3890700364018931</v>
      </c>
      <c r="C32" s="38">
        <v>1.3119269514326173</v>
      </c>
      <c r="D32" s="38">
        <v>1.5329715602868881</v>
      </c>
      <c r="E32" s="99">
        <f t="shared" si="0"/>
        <v>1.4113228493737993</v>
      </c>
      <c r="F32" s="100">
        <f t="shared" si="1"/>
        <v>0.11218988608496033</v>
      </c>
      <c r="G32" s="38">
        <v>3.5812198103466688</v>
      </c>
      <c r="H32" s="38">
        <v>3.8106710658010812</v>
      </c>
      <c r="I32" s="38">
        <v>3.6192968505837162</v>
      </c>
      <c r="J32" s="104">
        <f t="shared" si="2"/>
        <v>3.6703959089104887</v>
      </c>
      <c r="K32" s="100">
        <f t="shared" si="3"/>
        <v>0.12296464930545557</v>
      </c>
      <c r="L32" s="107">
        <f t="shared" si="4"/>
        <v>2.9833736555823984E-3</v>
      </c>
      <c r="M32" s="103" t="s">
        <v>227</v>
      </c>
      <c r="N32" s="38">
        <v>1.3890700364018931</v>
      </c>
      <c r="O32" s="38">
        <v>1.3119269514326173</v>
      </c>
      <c r="P32" s="38">
        <v>1.5329715602868881</v>
      </c>
      <c r="Q32" s="106">
        <f t="shared" si="5"/>
        <v>1.4113228493737993</v>
      </c>
      <c r="R32" s="100">
        <f t="shared" si="6"/>
        <v>0.11218988608496033</v>
      </c>
      <c r="S32" s="38">
        <v>0.60302894179554645</v>
      </c>
      <c r="T32" s="38">
        <v>0.77161008791631902</v>
      </c>
      <c r="U32" s="38">
        <v>0.57543476865815313</v>
      </c>
      <c r="V32" s="99">
        <f t="shared" si="7"/>
        <v>0.6500245994566729</v>
      </c>
      <c r="W32" s="100">
        <f t="shared" si="8"/>
        <v>0.10619619979435285</v>
      </c>
      <c r="X32" s="107">
        <f t="shared" si="9"/>
        <v>2.4371975495697602E-2</v>
      </c>
      <c r="Y32" s="103" t="s">
        <v>227</v>
      </c>
      <c r="Z32" s="38">
        <v>3.5812198103466688</v>
      </c>
      <c r="AA32" s="38">
        <v>3.8106710658010812</v>
      </c>
      <c r="AB32" s="38">
        <v>3.6192968505837162</v>
      </c>
      <c r="AC32" s="109">
        <f t="shared" si="10"/>
        <v>3.6703959089104887</v>
      </c>
      <c r="AD32" s="100">
        <f t="shared" si="11"/>
        <v>0.12296464930545557</v>
      </c>
      <c r="AE32" s="38">
        <v>0.60302894179554645</v>
      </c>
      <c r="AF32" s="38">
        <v>0.77161008791631902</v>
      </c>
      <c r="AG32" s="38">
        <v>0.57543476865815313</v>
      </c>
      <c r="AH32" s="99">
        <f t="shared" si="12"/>
        <v>0.6500245994566729</v>
      </c>
      <c r="AI32" s="100">
        <f t="shared" si="13"/>
        <v>0.10619619979435285</v>
      </c>
      <c r="AJ32" s="107">
        <f t="shared" si="14"/>
        <v>4.8964480993949511E-5</v>
      </c>
      <c r="AK32" s="103" t="s">
        <v>227</v>
      </c>
    </row>
    <row r="33" spans="1:37" x14ac:dyDescent="0.35">
      <c r="A33" s="103" t="s">
        <v>228</v>
      </c>
      <c r="B33" s="38">
        <v>3.1696577053952413</v>
      </c>
      <c r="C33" s="38">
        <v>1.9288006754355793</v>
      </c>
      <c r="D33" s="38">
        <v>4.1233977593504916</v>
      </c>
      <c r="E33" s="99">
        <f t="shared" si="0"/>
        <v>3.0739520467271042</v>
      </c>
      <c r="F33" s="100">
        <f t="shared" si="1"/>
        <v>1.1004243590578073</v>
      </c>
      <c r="G33" s="38">
        <v>10.073257470016175</v>
      </c>
      <c r="H33" s="38">
        <v>10.503932934022792</v>
      </c>
      <c r="I33" s="38">
        <v>10.046251417817739</v>
      </c>
      <c r="J33" s="104">
        <f t="shared" si="2"/>
        <v>10.207813940618902</v>
      </c>
      <c r="K33" s="100">
        <f t="shared" si="3"/>
        <v>0.25680182126444495</v>
      </c>
      <c r="L33" s="107">
        <f t="shared" si="4"/>
        <v>1.1575144249381426E-2</v>
      </c>
      <c r="M33" s="103" t="s">
        <v>228</v>
      </c>
      <c r="N33" s="38">
        <v>3.1696577053952413</v>
      </c>
      <c r="O33" s="38">
        <v>1.9288006754355793</v>
      </c>
      <c r="P33" s="38">
        <v>4.1233977593504916</v>
      </c>
      <c r="Q33" s="106">
        <f t="shared" si="5"/>
        <v>3.0739520467271042</v>
      </c>
      <c r="R33" s="100">
        <f t="shared" si="6"/>
        <v>1.1004243590578073</v>
      </c>
      <c r="S33" s="38">
        <v>0.4461123292292124</v>
      </c>
      <c r="T33" s="38">
        <v>0.64757969303423857</v>
      </c>
      <c r="U33" s="38">
        <v>0.61022094788328562</v>
      </c>
      <c r="V33" s="99">
        <f t="shared" si="7"/>
        <v>0.56797099004891216</v>
      </c>
      <c r="W33" s="100">
        <f t="shared" si="8"/>
        <v>0.10717307904689242</v>
      </c>
      <c r="X33" s="101">
        <f t="shared" si="9"/>
        <v>6.1757924793714003E-2</v>
      </c>
      <c r="Y33" s="103" t="s">
        <v>228</v>
      </c>
      <c r="Z33" s="38">
        <v>10.073257470016175</v>
      </c>
      <c r="AA33" s="38">
        <v>10.503932934022792</v>
      </c>
      <c r="AB33" s="38">
        <v>10.046251417817739</v>
      </c>
      <c r="AC33" s="109">
        <f t="shared" si="10"/>
        <v>10.207813940618902</v>
      </c>
      <c r="AD33" s="100">
        <f t="shared" si="11"/>
        <v>0.25680182126444495</v>
      </c>
      <c r="AE33" s="38">
        <v>0.4461123292292124</v>
      </c>
      <c r="AF33" s="38">
        <v>0.64757969303423857</v>
      </c>
      <c r="AG33" s="38">
        <v>0.61022094788328562</v>
      </c>
      <c r="AH33" s="99">
        <f t="shared" si="12"/>
        <v>0.56797099004891216</v>
      </c>
      <c r="AI33" s="100">
        <f t="shared" si="13"/>
        <v>0.10717307904689242</v>
      </c>
      <c r="AJ33" s="107">
        <f t="shared" si="14"/>
        <v>1.588285659156288E-4</v>
      </c>
      <c r="AK33" s="103" t="s">
        <v>228</v>
      </c>
    </row>
    <row r="34" spans="1:37" x14ac:dyDescent="0.35">
      <c r="A34" s="103" t="s">
        <v>229</v>
      </c>
      <c r="B34" s="38">
        <v>2.2742355735688182</v>
      </c>
      <c r="C34" s="38">
        <v>1.5895625399767972</v>
      </c>
      <c r="D34" s="38">
        <v>1.6402790609836135</v>
      </c>
      <c r="E34" s="99">
        <f t="shared" si="0"/>
        <v>1.8346923915097431</v>
      </c>
      <c r="F34" s="100">
        <f t="shared" si="1"/>
        <v>0.3814992766005218</v>
      </c>
      <c r="G34" s="38">
        <v>4.3963201172352031</v>
      </c>
      <c r="H34" s="38">
        <v>4.4076645984120395</v>
      </c>
      <c r="I34" s="38">
        <v>4.6045247129512594</v>
      </c>
      <c r="J34" s="104">
        <f t="shared" si="2"/>
        <v>4.4695031428661673</v>
      </c>
      <c r="K34" s="100">
        <f t="shared" si="3"/>
        <v>0.11706960580985773</v>
      </c>
      <c r="L34" s="107">
        <f t="shared" si="4"/>
        <v>9.5838169260607682E-3</v>
      </c>
      <c r="M34" s="103" t="s">
        <v>229</v>
      </c>
      <c r="N34" s="38">
        <v>2.2742355735688182</v>
      </c>
      <c r="O34" s="38">
        <v>1.5895625399767972</v>
      </c>
      <c r="P34" s="38">
        <v>1.6402790609836135</v>
      </c>
      <c r="Q34" s="106">
        <f t="shared" si="5"/>
        <v>1.8346923915097431</v>
      </c>
      <c r="R34" s="100">
        <f t="shared" si="6"/>
        <v>0.3814992766005218</v>
      </c>
      <c r="S34" s="38">
        <v>0.75678358702845783</v>
      </c>
      <c r="T34" s="38">
        <v>0.73858371939113165</v>
      </c>
      <c r="U34" s="38">
        <v>0.69730311052283245</v>
      </c>
      <c r="V34" s="99">
        <f t="shared" si="7"/>
        <v>0.73089013898080735</v>
      </c>
      <c r="W34" s="100">
        <f t="shared" si="8"/>
        <v>3.0477453239758371E-2</v>
      </c>
      <c r="X34" s="107">
        <f t="shared" si="9"/>
        <v>3.3884729571147187E-2</v>
      </c>
      <c r="Y34" s="103" t="s">
        <v>229</v>
      </c>
      <c r="Z34" s="38">
        <v>4.3963201172352031</v>
      </c>
      <c r="AA34" s="38">
        <v>4.4076645984120395</v>
      </c>
      <c r="AB34" s="38">
        <v>4.6045247129512594</v>
      </c>
      <c r="AC34" s="109">
        <f t="shared" si="10"/>
        <v>4.4695031428661673</v>
      </c>
      <c r="AD34" s="100">
        <f t="shared" si="11"/>
        <v>0.11706960580985773</v>
      </c>
      <c r="AE34" s="38">
        <v>0.75678358702845783</v>
      </c>
      <c r="AF34" s="38">
        <v>0.73858371939113165</v>
      </c>
      <c r="AG34" s="38">
        <v>0.69730311052283245</v>
      </c>
      <c r="AH34" s="99">
        <f t="shared" si="12"/>
        <v>0.73089013898080735</v>
      </c>
      <c r="AI34" s="100">
        <f t="shared" si="13"/>
        <v>3.0477453239758371E-2</v>
      </c>
      <c r="AJ34" s="107">
        <f t="shared" si="14"/>
        <v>5.1329395701098788E-4</v>
      </c>
      <c r="AK34" s="103" t="s">
        <v>229</v>
      </c>
    </row>
    <row r="35" spans="1:37" x14ac:dyDescent="0.35">
      <c r="A35" s="103" t="s">
        <v>230</v>
      </c>
      <c r="B35" s="38">
        <v>1.6152397873940627</v>
      </c>
      <c r="C35" s="38">
        <v>1.3802448322141629</v>
      </c>
      <c r="D35" s="38">
        <v>1.1542234314086741</v>
      </c>
      <c r="E35" s="99">
        <f t="shared" si="0"/>
        <v>1.3832360170056333</v>
      </c>
      <c r="F35" s="100">
        <f t="shared" si="1"/>
        <v>0.23052273317691355</v>
      </c>
      <c r="G35" s="38">
        <v>3.793570111782445</v>
      </c>
      <c r="H35" s="38">
        <v>4.2293483460898011</v>
      </c>
      <c r="I35" s="38">
        <v>3.8962051399397759</v>
      </c>
      <c r="J35" s="104">
        <f t="shared" si="2"/>
        <v>3.9730411992706736</v>
      </c>
      <c r="K35" s="100">
        <f t="shared" si="3"/>
        <v>0.2278234017482296</v>
      </c>
      <c r="L35" s="107">
        <f t="shared" si="4"/>
        <v>6.3916834935241352E-3</v>
      </c>
      <c r="M35" s="103" t="s">
        <v>230</v>
      </c>
      <c r="N35" s="38">
        <v>1.6152397873940627</v>
      </c>
      <c r="O35" s="38">
        <v>1.3802448322141629</v>
      </c>
      <c r="P35" s="38">
        <v>1.1542234314086741</v>
      </c>
      <c r="Q35" s="106">
        <f t="shared" si="5"/>
        <v>1.3832360170056333</v>
      </c>
      <c r="R35" s="100">
        <f t="shared" si="6"/>
        <v>0.23052273317691355</v>
      </c>
      <c r="S35" s="38">
        <v>0.87101724641917566</v>
      </c>
      <c r="T35" s="38">
        <v>1.0247003800058461</v>
      </c>
      <c r="U35" s="38">
        <v>0.9137679041216018</v>
      </c>
      <c r="V35" s="99">
        <f t="shared" si="7"/>
        <v>0.93649517684887451</v>
      </c>
      <c r="W35" s="100">
        <f t="shared" si="8"/>
        <v>7.9322273552070291E-2</v>
      </c>
      <c r="X35" s="101">
        <f t="shared" si="9"/>
        <v>9.9343274044903174E-2</v>
      </c>
      <c r="Y35" s="103" t="s">
        <v>230</v>
      </c>
      <c r="Z35" s="38">
        <v>3.793570111782445</v>
      </c>
      <c r="AA35" s="38">
        <v>4.2293483460898011</v>
      </c>
      <c r="AB35" s="38">
        <v>3.8962051399397759</v>
      </c>
      <c r="AC35" s="109">
        <f t="shared" si="10"/>
        <v>3.9730411992706736</v>
      </c>
      <c r="AD35" s="100">
        <f t="shared" si="11"/>
        <v>0.2278234017482296</v>
      </c>
      <c r="AE35" s="38">
        <v>0.87101724641917566</v>
      </c>
      <c r="AF35" s="38">
        <v>1.0247003800058461</v>
      </c>
      <c r="AG35" s="38">
        <v>0.9137679041216018</v>
      </c>
      <c r="AH35" s="99">
        <f t="shared" si="12"/>
        <v>0.93649517684887451</v>
      </c>
      <c r="AI35" s="100">
        <f t="shared" si="13"/>
        <v>7.9322273552070291E-2</v>
      </c>
      <c r="AJ35" s="107">
        <f t="shared" si="14"/>
        <v>7.9762625127161697E-4</v>
      </c>
      <c r="AK35" s="103" t="s">
        <v>230</v>
      </c>
    </row>
    <row r="36" spans="1:37" x14ac:dyDescent="0.35">
      <c r="A36" s="103" t="s">
        <v>231</v>
      </c>
      <c r="B36" s="38">
        <v>1.8198225510673502</v>
      </c>
      <c r="C36" s="38">
        <v>1.7613804352435993</v>
      </c>
      <c r="D36" s="38">
        <v>1.9212845577058062</v>
      </c>
      <c r="E36" s="99">
        <f t="shared" si="0"/>
        <v>1.8341625146722518</v>
      </c>
      <c r="F36" s="100">
        <f t="shared" si="1"/>
        <v>8.0910802815474164E-2</v>
      </c>
      <c r="G36" s="38">
        <v>5.2151481994954496</v>
      </c>
      <c r="H36" s="38">
        <v>5.615314434880859</v>
      </c>
      <c r="I36" s="38">
        <v>5.4343061783069313</v>
      </c>
      <c r="J36" s="104">
        <f t="shared" si="2"/>
        <v>5.4215896042277469</v>
      </c>
      <c r="K36" s="100">
        <f t="shared" si="3"/>
        <v>0.20038597113537232</v>
      </c>
      <c r="L36" s="107">
        <f t="shared" si="4"/>
        <v>1.4661851579071035E-3</v>
      </c>
      <c r="M36" s="103" t="s">
        <v>231</v>
      </c>
      <c r="N36" s="38">
        <v>1.8198225510673502</v>
      </c>
      <c r="O36" s="38">
        <v>1.7613804352435993</v>
      </c>
      <c r="P36" s="38">
        <v>1.9212845577058062</v>
      </c>
      <c r="Q36" s="106">
        <f t="shared" si="5"/>
        <v>1.8341625146722518</v>
      </c>
      <c r="R36" s="100">
        <f t="shared" si="6"/>
        <v>8.0910802815474164E-2</v>
      </c>
      <c r="S36" s="38">
        <v>1.1197468665519785</v>
      </c>
      <c r="T36" s="38">
        <v>0.94439665765544356</v>
      </c>
      <c r="U36" s="38">
        <v>0.49938559842713198</v>
      </c>
      <c r="V36" s="99">
        <f t="shared" si="7"/>
        <v>0.85450970754485134</v>
      </c>
      <c r="W36" s="100">
        <f t="shared" si="8"/>
        <v>0.31979958348550885</v>
      </c>
      <c r="X36" s="107">
        <f t="shared" si="9"/>
        <v>4.8382077563018523E-2</v>
      </c>
      <c r="Y36" s="103" t="s">
        <v>231</v>
      </c>
      <c r="Z36" s="38">
        <v>5.2151481994954496</v>
      </c>
      <c r="AA36" s="38">
        <v>5.615314434880859</v>
      </c>
      <c r="AB36" s="38">
        <v>5.4343061783069313</v>
      </c>
      <c r="AC36" s="109">
        <f t="shared" si="10"/>
        <v>5.4215896042277469</v>
      </c>
      <c r="AD36" s="100">
        <f t="shared" si="11"/>
        <v>0.20038597113537232</v>
      </c>
      <c r="AE36" s="38">
        <v>1.1197468665519785</v>
      </c>
      <c r="AF36" s="38">
        <v>0.94439665765544356</v>
      </c>
      <c r="AG36" s="38">
        <v>0.49938559842713198</v>
      </c>
      <c r="AH36" s="99">
        <f t="shared" si="12"/>
        <v>0.85450970754485134</v>
      </c>
      <c r="AI36" s="100">
        <f t="shared" si="13"/>
        <v>0.31979958348550885</v>
      </c>
      <c r="AJ36" s="107">
        <f t="shared" si="14"/>
        <v>2.9320937129636831E-3</v>
      </c>
      <c r="AK36" s="103" t="s">
        <v>231</v>
      </c>
    </row>
    <row r="37" spans="1:37" x14ac:dyDescent="0.35">
      <c r="A37" s="103" t="s">
        <v>232</v>
      </c>
      <c r="B37" s="38">
        <v>2.2785947701998919</v>
      </c>
      <c r="C37" s="38">
        <v>1.9640126564036382</v>
      </c>
      <c r="D37" s="38">
        <v>1.8356291450975994</v>
      </c>
      <c r="E37" s="99">
        <f t="shared" si="0"/>
        <v>2.0260788572337098</v>
      </c>
      <c r="F37" s="100">
        <f t="shared" si="1"/>
        <v>0.22791181676182407</v>
      </c>
      <c r="G37" s="38">
        <v>5.8631279311388553</v>
      </c>
      <c r="H37" s="38">
        <v>6.1420006053577572</v>
      </c>
      <c r="I37" s="38">
        <v>5.2390653004172885</v>
      </c>
      <c r="J37" s="104">
        <f t="shared" si="2"/>
        <v>5.7480646123046339</v>
      </c>
      <c r="K37" s="100">
        <f t="shared" si="3"/>
        <v>0.46233398829508909</v>
      </c>
      <c r="L37" s="107">
        <f t="shared" si="4"/>
        <v>3.9265679040948499E-3</v>
      </c>
      <c r="M37" s="103" t="s">
        <v>232</v>
      </c>
      <c r="N37" s="38">
        <v>2.2785947701998919</v>
      </c>
      <c r="O37" s="38">
        <v>1.9640126564036382</v>
      </c>
      <c r="P37" s="38">
        <v>1.8356291450975994</v>
      </c>
      <c r="Q37" s="106">
        <f t="shared" si="5"/>
        <v>2.0260788572337098</v>
      </c>
      <c r="R37" s="100">
        <f t="shared" si="6"/>
        <v>0.22791181676182407</v>
      </c>
      <c r="S37" s="38">
        <v>0.62707162671598271</v>
      </c>
      <c r="T37" s="38">
        <v>0.54762074116224491</v>
      </c>
      <c r="U37" s="38">
        <v>0.81847926595063669</v>
      </c>
      <c r="V37" s="99">
        <f t="shared" si="7"/>
        <v>0.66439054460962144</v>
      </c>
      <c r="W37" s="100">
        <f t="shared" si="8"/>
        <v>0.13923222090162921</v>
      </c>
      <c r="X37" s="107">
        <f t="shared" si="9"/>
        <v>1.7992407105425968E-2</v>
      </c>
      <c r="Y37" s="103" t="s">
        <v>232</v>
      </c>
      <c r="Z37" s="38">
        <v>5.8631279311388553</v>
      </c>
      <c r="AA37" s="38">
        <v>6.1420006053577572</v>
      </c>
      <c r="AB37" s="38">
        <v>5.2390653004172885</v>
      </c>
      <c r="AC37" s="109">
        <f t="shared" si="10"/>
        <v>5.7480646123046339</v>
      </c>
      <c r="AD37" s="100">
        <f t="shared" si="11"/>
        <v>0.46233398829508909</v>
      </c>
      <c r="AE37" s="38">
        <v>0.62707162671598271</v>
      </c>
      <c r="AF37" s="38">
        <v>0.54762074116224491</v>
      </c>
      <c r="AG37" s="38">
        <v>0.81847926595063669</v>
      </c>
      <c r="AH37" s="99">
        <f t="shared" si="12"/>
        <v>0.66439054460962144</v>
      </c>
      <c r="AI37" s="100">
        <f t="shared" si="13"/>
        <v>0.13923222090162921</v>
      </c>
      <c r="AJ37" s="107">
        <f t="shared" si="14"/>
        <v>4.6348989298158026E-3</v>
      </c>
      <c r="AK37" s="103" t="s">
        <v>232</v>
      </c>
    </row>
    <row r="38" spans="1:37" x14ac:dyDescent="0.35">
      <c r="A38" s="103" t="s">
        <v>233</v>
      </c>
      <c r="B38" s="38">
        <v>1.3474596272728097</v>
      </c>
      <c r="C38" s="38">
        <v>1.2407975599350041</v>
      </c>
      <c r="D38" s="38">
        <v>1.7457403255235515</v>
      </c>
      <c r="E38" s="99">
        <f t="shared" si="0"/>
        <v>1.4446658375771217</v>
      </c>
      <c r="F38" s="100">
        <f t="shared" si="1"/>
        <v>0.26613640228527069</v>
      </c>
      <c r="G38" s="38">
        <v>3.6809760259983122</v>
      </c>
      <c r="H38" s="38">
        <v>3.9283412459944995</v>
      </c>
      <c r="I38" s="38">
        <v>3.7655113878777424</v>
      </c>
      <c r="J38" s="104">
        <f t="shared" si="2"/>
        <v>3.7916095532901846</v>
      </c>
      <c r="K38" s="100">
        <f t="shared" si="3"/>
        <v>0.12573075874407955</v>
      </c>
      <c r="L38" s="107">
        <f t="shared" si="4"/>
        <v>6.6868856137136867E-3</v>
      </c>
      <c r="M38" s="103" t="s">
        <v>233</v>
      </c>
      <c r="N38" s="38">
        <v>1.3474596272728097</v>
      </c>
      <c r="O38" s="38">
        <v>1.2407975599350041</v>
      </c>
      <c r="P38" s="38">
        <v>1.7457403255235515</v>
      </c>
      <c r="Q38" s="106">
        <f t="shared" si="5"/>
        <v>1.4446658375771217</v>
      </c>
      <c r="R38" s="100">
        <f t="shared" si="6"/>
        <v>0.26613640228527069</v>
      </c>
      <c r="S38" s="38">
        <v>0.63971389645776566</v>
      </c>
      <c r="T38" s="38">
        <v>0.53133514986376029</v>
      </c>
      <c r="U38" s="38">
        <v>0.65926430517711176</v>
      </c>
      <c r="V38" s="99">
        <f t="shared" si="7"/>
        <v>0.61010445049954587</v>
      </c>
      <c r="W38" s="100">
        <f t="shared" si="8"/>
        <v>6.8913036954276322E-2</v>
      </c>
      <c r="X38" s="107">
        <f t="shared" si="9"/>
        <v>2.2029205774719944E-2</v>
      </c>
      <c r="Y38" s="103" t="s">
        <v>233</v>
      </c>
      <c r="Z38" s="38">
        <v>3.6809760259983122</v>
      </c>
      <c r="AA38" s="38">
        <v>3.9283412459944995</v>
      </c>
      <c r="AB38" s="38">
        <v>3.7655113878777424</v>
      </c>
      <c r="AC38" s="109">
        <f t="shared" si="10"/>
        <v>3.7916095532901846</v>
      </c>
      <c r="AD38" s="100">
        <f t="shared" si="11"/>
        <v>0.12573075874407955</v>
      </c>
      <c r="AE38" s="38">
        <v>0.63971389645776566</v>
      </c>
      <c r="AF38" s="38">
        <v>0.53133514986376029</v>
      </c>
      <c r="AG38" s="38">
        <v>0.65926430517711176</v>
      </c>
      <c r="AH38" s="99">
        <f t="shared" si="12"/>
        <v>0.61010445049954587</v>
      </c>
      <c r="AI38" s="100">
        <f t="shared" si="13"/>
        <v>6.8913036954276322E-2</v>
      </c>
      <c r="AJ38" s="107">
        <f t="shared" si="14"/>
        <v>1.1797032494870558E-3</v>
      </c>
      <c r="AK38" s="103" t="s">
        <v>233</v>
      </c>
    </row>
    <row r="39" spans="1:37" x14ac:dyDescent="0.35">
      <c r="A39" s="103" t="s">
        <v>234</v>
      </c>
      <c r="B39" s="38">
        <v>2.0959482558813307</v>
      </c>
      <c r="C39" s="38">
        <v>2.224511820604937</v>
      </c>
      <c r="D39" s="38">
        <v>2.4816389500521496</v>
      </c>
      <c r="E39" s="99">
        <f t="shared" si="0"/>
        <v>2.2673663421794727</v>
      </c>
      <c r="F39" s="100">
        <f t="shared" si="1"/>
        <v>0.19638408898642679</v>
      </c>
      <c r="G39" s="38">
        <v>6.7215204542820715</v>
      </c>
      <c r="H39" s="38">
        <v>4.6844217174643639</v>
      </c>
      <c r="I39" s="38">
        <v>5.5635429945532513</v>
      </c>
      <c r="J39" s="104">
        <f t="shared" si="2"/>
        <v>5.6564950554332292</v>
      </c>
      <c r="K39" s="100">
        <f t="shared" si="3"/>
        <v>1.0217254426226499</v>
      </c>
      <c r="L39" s="107">
        <f t="shared" si="4"/>
        <v>3.4239061502960196E-2</v>
      </c>
      <c r="M39" s="103" t="s">
        <v>234</v>
      </c>
      <c r="N39" s="38">
        <v>2.0959482558813307</v>
      </c>
      <c r="O39" s="38">
        <v>2.224511820604937</v>
      </c>
      <c r="P39" s="38">
        <v>2.4816389500521496</v>
      </c>
      <c r="Q39" s="106">
        <f t="shared" si="5"/>
        <v>2.2673663421794727</v>
      </c>
      <c r="R39" s="100">
        <f t="shared" si="6"/>
        <v>0.19638408898642679</v>
      </c>
      <c r="S39" s="38">
        <v>0.84810602500234977</v>
      </c>
      <c r="T39" s="38">
        <v>0.55343547325876485</v>
      </c>
      <c r="U39" s="38">
        <v>0.79810132531252931</v>
      </c>
      <c r="V39" s="99">
        <f t="shared" si="7"/>
        <v>0.7332142745245479</v>
      </c>
      <c r="W39" s="100">
        <f t="shared" si="8"/>
        <v>0.15768776279784277</v>
      </c>
      <c r="X39" s="107">
        <f t="shared" si="9"/>
        <v>8.6004054763519962E-3</v>
      </c>
      <c r="Y39" s="103" t="s">
        <v>234</v>
      </c>
      <c r="Z39" s="38">
        <v>6.7215204542820715</v>
      </c>
      <c r="AA39" s="38">
        <v>4.6844217174643639</v>
      </c>
      <c r="AB39" s="38">
        <v>5.5635429945532513</v>
      </c>
      <c r="AC39" s="109">
        <f t="shared" si="10"/>
        <v>5.6564950554332292</v>
      </c>
      <c r="AD39" s="100">
        <f t="shared" si="11"/>
        <v>1.0217254426226499</v>
      </c>
      <c r="AE39" s="38">
        <v>0.84810602500234977</v>
      </c>
      <c r="AF39" s="38">
        <v>0.55343547325876485</v>
      </c>
      <c r="AG39" s="38">
        <v>0.79810132531252931</v>
      </c>
      <c r="AH39" s="99">
        <f t="shared" si="12"/>
        <v>0.7332142745245479</v>
      </c>
      <c r="AI39" s="100">
        <f t="shared" si="13"/>
        <v>0.15768776279784277</v>
      </c>
      <c r="AJ39" s="107">
        <f t="shared" si="14"/>
        <v>1.0526432924528713E-2</v>
      </c>
      <c r="AK39" s="103" t="s">
        <v>234</v>
      </c>
    </row>
    <row r="40" spans="1:37" x14ac:dyDescent="0.35">
      <c r="A40" s="103" t="s">
        <v>235</v>
      </c>
      <c r="B40" s="38">
        <v>2.2795751265636337</v>
      </c>
      <c r="C40" s="38">
        <v>1.9302353366507314</v>
      </c>
      <c r="D40" s="38">
        <v>3.3869999935717932</v>
      </c>
      <c r="E40" s="99">
        <f t="shared" si="0"/>
        <v>2.5322701522620528</v>
      </c>
      <c r="F40" s="100">
        <f t="shared" si="1"/>
        <v>0.76054710467079301</v>
      </c>
      <c r="G40" s="38">
        <v>4.5298898249932176</v>
      </c>
      <c r="H40" s="38">
        <v>5.8314905811274977</v>
      </c>
      <c r="I40" s="38">
        <v>5.101778440597176</v>
      </c>
      <c r="J40" s="104">
        <f t="shared" si="2"/>
        <v>5.1543862822392974</v>
      </c>
      <c r="K40" s="100">
        <f t="shared" si="3"/>
        <v>0.65239314898610479</v>
      </c>
      <c r="L40" s="101">
        <f t="shared" si="4"/>
        <v>5.7584516982604694E-2</v>
      </c>
      <c r="M40" s="103" t="s">
        <v>235</v>
      </c>
      <c r="N40" s="38">
        <v>2.2795751265636337</v>
      </c>
      <c r="O40" s="38">
        <v>1.9302353366507314</v>
      </c>
      <c r="P40" s="38">
        <v>3.3869999935717932</v>
      </c>
      <c r="Q40" s="106">
        <f t="shared" si="5"/>
        <v>2.5322701522620528</v>
      </c>
      <c r="R40" s="100">
        <f t="shared" si="6"/>
        <v>0.76054710467079301</v>
      </c>
      <c r="S40" s="38">
        <v>1.2856541268950028</v>
      </c>
      <c r="T40" s="38">
        <v>1.1601628298708591</v>
      </c>
      <c r="U40" s="38">
        <v>1.3013756316676024</v>
      </c>
      <c r="V40" s="99">
        <f t="shared" si="7"/>
        <v>1.2490641961444882</v>
      </c>
      <c r="W40" s="100">
        <f t="shared" si="8"/>
        <v>7.7391092007201817E-2</v>
      </c>
      <c r="X40" s="101">
        <f t="shared" si="9"/>
        <v>8.7352016655632858E-2</v>
      </c>
      <c r="Y40" s="103" t="s">
        <v>235</v>
      </c>
      <c r="Z40" s="38">
        <v>4.5298898249932176</v>
      </c>
      <c r="AA40" s="38">
        <v>5.8314905811274977</v>
      </c>
      <c r="AB40" s="38">
        <v>5.101778440597176</v>
      </c>
      <c r="AC40" s="109">
        <f t="shared" si="10"/>
        <v>5.1543862822392974</v>
      </c>
      <c r="AD40" s="100">
        <f t="shared" si="11"/>
        <v>0.65239314898610479</v>
      </c>
      <c r="AE40" s="38">
        <v>1.2856541268950028</v>
      </c>
      <c r="AF40" s="38">
        <v>1.1601628298708591</v>
      </c>
      <c r="AG40" s="38">
        <v>1.3013756316676024</v>
      </c>
      <c r="AH40" s="99">
        <f t="shared" si="12"/>
        <v>1.2490641961444882</v>
      </c>
      <c r="AI40" s="100">
        <f t="shared" si="13"/>
        <v>7.7391092007201817E-2</v>
      </c>
      <c r="AJ40" s="107">
        <f t="shared" si="14"/>
        <v>1.111996485494977E-2</v>
      </c>
      <c r="AK40" s="103" t="s">
        <v>235</v>
      </c>
    </row>
    <row r="41" spans="1:37" x14ac:dyDescent="0.35">
      <c r="A41" s="103" t="s">
        <v>236</v>
      </c>
      <c r="B41" s="38">
        <v>2.7172866616401268</v>
      </c>
      <c r="C41" s="38">
        <v>2.0099873802090431</v>
      </c>
      <c r="D41" s="38">
        <v>1.2027231336690334</v>
      </c>
      <c r="E41" s="99">
        <f t="shared" si="0"/>
        <v>1.9766657251727342</v>
      </c>
      <c r="F41" s="100">
        <f t="shared" si="1"/>
        <v>0.7578313925840181</v>
      </c>
      <c r="G41" s="38">
        <v>3.8967481203125698</v>
      </c>
      <c r="H41" s="38">
        <v>5.3968515432015334</v>
      </c>
      <c r="I41" s="38">
        <v>4.4757905563899945</v>
      </c>
      <c r="J41" s="104">
        <f t="shared" si="2"/>
        <v>4.5897967399680324</v>
      </c>
      <c r="K41" s="100">
        <f t="shared" si="3"/>
        <v>0.75652205999648237</v>
      </c>
      <c r="L41" s="101">
        <f t="shared" si="4"/>
        <v>6.7827181326748587E-2</v>
      </c>
      <c r="M41" s="103" t="s">
        <v>236</v>
      </c>
      <c r="N41" s="38">
        <v>2.7172866616401268</v>
      </c>
      <c r="O41" s="38">
        <v>2.0099873802090431</v>
      </c>
      <c r="P41" s="38">
        <v>1.2027231336690334</v>
      </c>
      <c r="Q41" s="99">
        <f t="shared" si="5"/>
        <v>1.9766657251727342</v>
      </c>
      <c r="R41" s="100">
        <f t="shared" si="6"/>
        <v>0.7578313925840181</v>
      </c>
      <c r="S41" s="38">
        <v>1.5699097938144331</v>
      </c>
      <c r="T41" s="38">
        <v>2.3192654639175259</v>
      </c>
      <c r="U41" s="38">
        <v>2.1375644329896906</v>
      </c>
      <c r="V41" s="108">
        <f t="shared" si="7"/>
        <v>2.0089132302405499</v>
      </c>
      <c r="W41" s="100">
        <f t="shared" si="8"/>
        <v>0.39089234970195247</v>
      </c>
      <c r="X41" s="101">
        <f t="shared" si="9"/>
        <v>0.96305859385743164</v>
      </c>
      <c r="Y41" s="103" t="s">
        <v>236</v>
      </c>
      <c r="Z41" s="38">
        <v>3.8967481203125698</v>
      </c>
      <c r="AA41" s="38">
        <v>5.3968515432015334</v>
      </c>
      <c r="AB41" s="38">
        <v>4.4757905563899945</v>
      </c>
      <c r="AC41" s="109">
        <f t="shared" si="10"/>
        <v>4.5897967399680324</v>
      </c>
      <c r="AD41" s="100">
        <f t="shared" si="11"/>
        <v>0.75652205999648237</v>
      </c>
      <c r="AE41" s="38">
        <v>1.5699097938144331</v>
      </c>
      <c r="AF41" s="38">
        <v>2.3192654639175259</v>
      </c>
      <c r="AG41" s="38">
        <v>2.1375644329896906</v>
      </c>
      <c r="AH41" s="99">
        <f t="shared" si="12"/>
        <v>2.0089132302405499</v>
      </c>
      <c r="AI41" s="100">
        <f t="shared" si="13"/>
        <v>0.39089234970195247</v>
      </c>
      <c r="AJ41" s="107">
        <f t="shared" si="14"/>
        <v>9.1345998573751537E-3</v>
      </c>
      <c r="AK41" s="103" t="s">
        <v>236</v>
      </c>
    </row>
    <row r="42" spans="1:37" x14ac:dyDescent="0.35">
      <c r="A42" s="103" t="s">
        <v>237</v>
      </c>
      <c r="B42" s="38">
        <v>0.95173951200307072</v>
      </c>
      <c r="C42" s="38">
        <v>1.3804699839291912</v>
      </c>
      <c r="D42" s="38">
        <v>2.6677147915304662</v>
      </c>
      <c r="E42" s="99">
        <f t="shared" si="0"/>
        <v>1.6666414291542428</v>
      </c>
      <c r="F42" s="100">
        <f t="shared" si="1"/>
        <v>0.8930640301982421</v>
      </c>
      <c r="G42" s="38">
        <v>4.2952045923663862</v>
      </c>
      <c r="H42" s="38">
        <v>4.7687041544187938</v>
      </c>
      <c r="I42" s="38">
        <v>4.3162724260505874</v>
      </c>
      <c r="J42" s="104">
        <f t="shared" si="2"/>
        <v>4.4600603909452561</v>
      </c>
      <c r="K42" s="100">
        <f t="shared" si="3"/>
        <v>0.26750082794707059</v>
      </c>
      <c r="L42" s="107">
        <f t="shared" si="4"/>
        <v>3.9539044046019434E-2</v>
      </c>
      <c r="M42" s="103" t="s">
        <v>237</v>
      </c>
      <c r="N42" s="38">
        <v>0.95173951200307072</v>
      </c>
      <c r="O42" s="38">
        <v>1.3804699839291912</v>
      </c>
      <c r="P42" s="38">
        <v>2.6677147915304662</v>
      </c>
      <c r="Q42" s="106">
        <f t="shared" si="5"/>
        <v>1.6666414291542428</v>
      </c>
      <c r="R42" s="100">
        <f t="shared" si="6"/>
        <v>0.8930640301982421</v>
      </c>
      <c r="S42" s="38">
        <v>1.2768597874528627</v>
      </c>
      <c r="T42" s="38">
        <v>0.59574905725060001</v>
      </c>
      <c r="U42" s="38">
        <v>1.2715803908124788</v>
      </c>
      <c r="V42" s="99">
        <f t="shared" si="7"/>
        <v>1.048063078505314</v>
      </c>
      <c r="W42" s="100">
        <f t="shared" si="8"/>
        <v>0.39172432701445631</v>
      </c>
      <c r="X42" s="101">
        <f t="shared" si="9"/>
        <v>0.34439191082691956</v>
      </c>
      <c r="Y42" s="103" t="s">
        <v>237</v>
      </c>
      <c r="Z42" s="38">
        <v>4.2952045923663862</v>
      </c>
      <c r="AA42" s="38">
        <v>4.7687041544187938</v>
      </c>
      <c r="AB42" s="38">
        <v>4.3162724260505874</v>
      </c>
      <c r="AC42" s="109">
        <f t="shared" si="10"/>
        <v>4.4600603909452561</v>
      </c>
      <c r="AD42" s="100">
        <f t="shared" si="11"/>
        <v>0.26750082794707059</v>
      </c>
      <c r="AE42" s="38">
        <v>1.2768597874528627</v>
      </c>
      <c r="AF42" s="38">
        <v>0.59574905725060001</v>
      </c>
      <c r="AG42" s="38">
        <v>1.2715803908124788</v>
      </c>
      <c r="AH42" s="99">
        <f t="shared" si="12"/>
        <v>1.048063078505314</v>
      </c>
      <c r="AI42" s="100">
        <f t="shared" si="13"/>
        <v>0.39172432701445631</v>
      </c>
      <c r="AJ42" s="107">
        <f t="shared" si="14"/>
        <v>1.2212494547487457E-2</v>
      </c>
      <c r="AK42" s="103" t="s">
        <v>237</v>
      </c>
    </row>
    <row r="43" spans="1:37" x14ac:dyDescent="0.35">
      <c r="A43" s="103" t="s">
        <v>238</v>
      </c>
      <c r="B43" s="38">
        <v>1.7468181123074726</v>
      </c>
      <c r="C43" s="38">
        <v>3.47926756799197</v>
      </c>
      <c r="D43" s="38">
        <v>3.6003748166713363</v>
      </c>
      <c r="E43" s="99">
        <f t="shared" si="0"/>
        <v>2.9421534989902596</v>
      </c>
      <c r="F43" s="100">
        <f t="shared" si="1"/>
        <v>1.0369603446674027</v>
      </c>
      <c r="G43" s="38">
        <v>7.9479197777374084</v>
      </c>
      <c r="H43" s="38">
        <v>8.56987734298907</v>
      </c>
      <c r="I43" s="38">
        <v>7.8319441921376765</v>
      </c>
      <c r="J43" s="104">
        <f t="shared" si="2"/>
        <v>8.1165804376213853</v>
      </c>
      <c r="K43" s="100">
        <f t="shared" si="3"/>
        <v>0.39682634416800028</v>
      </c>
      <c r="L43" s="107">
        <f t="shared" si="4"/>
        <v>1.1922097456122454E-2</v>
      </c>
      <c r="M43" s="103" t="s">
        <v>238</v>
      </c>
      <c r="N43" s="38">
        <v>1.7468181123074726</v>
      </c>
      <c r="O43" s="38">
        <v>3.47926756799197</v>
      </c>
      <c r="P43" s="38">
        <v>3.6003748166713363</v>
      </c>
      <c r="Q43" s="106">
        <f t="shared" si="5"/>
        <v>2.9421534989902596</v>
      </c>
      <c r="R43" s="100">
        <f t="shared" si="6"/>
        <v>1.0369603446674027</v>
      </c>
      <c r="S43" s="38">
        <v>0.88201571890892283</v>
      </c>
      <c r="T43" s="38">
        <v>0.74396671289875183</v>
      </c>
      <c r="U43" s="38">
        <v>1.4692556634304208</v>
      </c>
      <c r="V43" s="99">
        <f t="shared" si="7"/>
        <v>1.0317460317460319</v>
      </c>
      <c r="W43" s="100">
        <f t="shared" si="8"/>
        <v>0.38513035504560833</v>
      </c>
      <c r="X43" s="101">
        <f t="shared" si="9"/>
        <v>7.4093797861929822E-2</v>
      </c>
      <c r="Y43" s="103" t="s">
        <v>238</v>
      </c>
      <c r="Z43" s="38">
        <v>7.9479197777374084</v>
      </c>
      <c r="AA43" s="38">
        <v>8.56987734298907</v>
      </c>
      <c r="AB43" s="38">
        <v>7.8319441921376765</v>
      </c>
      <c r="AC43" s="109">
        <f t="shared" si="10"/>
        <v>8.1165804376213853</v>
      </c>
      <c r="AD43" s="100">
        <f t="shared" si="11"/>
        <v>0.39682634416800028</v>
      </c>
      <c r="AE43" s="38">
        <v>0.88201571890892283</v>
      </c>
      <c r="AF43" s="38">
        <v>0.74396671289875183</v>
      </c>
      <c r="AG43" s="38">
        <v>1.4692556634304208</v>
      </c>
      <c r="AH43" s="99">
        <f t="shared" si="12"/>
        <v>1.0317460317460319</v>
      </c>
      <c r="AI43" s="100">
        <f t="shared" si="13"/>
        <v>0.38513035504560833</v>
      </c>
      <c r="AJ43" s="107">
        <f t="shared" si="14"/>
        <v>3.5374366266428346E-3</v>
      </c>
      <c r="AK43" s="103" t="s">
        <v>238</v>
      </c>
    </row>
    <row r="44" spans="1:37" x14ac:dyDescent="0.35">
      <c r="A44" s="103" t="s">
        <v>239</v>
      </c>
      <c r="B44" s="38">
        <v>0.77209971864162796</v>
      </c>
      <c r="C44" s="38">
        <v>1.2575441745107387</v>
      </c>
      <c r="D44" s="38">
        <v>1.4656808218281752</v>
      </c>
      <c r="E44" s="99">
        <f t="shared" si="0"/>
        <v>1.1651082383268474</v>
      </c>
      <c r="F44" s="100">
        <f t="shared" si="1"/>
        <v>0.35591008470962293</v>
      </c>
      <c r="G44" s="38">
        <v>4.3496820307655879</v>
      </c>
      <c r="H44" s="38">
        <v>4.5148203886671467</v>
      </c>
      <c r="I44" s="38">
        <v>4.1571244738162232</v>
      </c>
      <c r="J44" s="104">
        <f t="shared" si="2"/>
        <v>4.3405422977496526</v>
      </c>
      <c r="K44" s="100">
        <f t="shared" si="3"/>
        <v>0.17902302342146309</v>
      </c>
      <c r="L44" s="107">
        <f t="shared" si="4"/>
        <v>6.589921102576805E-3</v>
      </c>
      <c r="M44" s="103" t="s">
        <v>239</v>
      </c>
      <c r="N44" s="38">
        <v>0.77209971864162796</v>
      </c>
      <c r="O44" s="38">
        <v>1.2575441745107387</v>
      </c>
      <c r="P44" s="38">
        <v>1.4656808218281752</v>
      </c>
      <c r="Q44" s="106">
        <f t="shared" si="5"/>
        <v>1.1651082383268474</v>
      </c>
      <c r="R44" s="100">
        <f t="shared" si="6"/>
        <v>0.35591008470962293</v>
      </c>
      <c r="S44" s="38">
        <v>0.75870266598743419</v>
      </c>
      <c r="T44" s="38">
        <v>0.71854304635761601</v>
      </c>
      <c r="U44" s="38">
        <v>0.68042112412973343</v>
      </c>
      <c r="V44" s="99">
        <f t="shared" si="7"/>
        <v>0.71922227882492784</v>
      </c>
      <c r="W44" s="100">
        <f t="shared" si="8"/>
        <v>3.9145190847193818E-2</v>
      </c>
      <c r="X44" s="101">
        <f t="shared" si="9"/>
        <v>0.18922431737801193</v>
      </c>
      <c r="Y44" s="103" t="s">
        <v>239</v>
      </c>
      <c r="Z44" s="38">
        <v>4.3496820307655879</v>
      </c>
      <c r="AA44" s="38">
        <v>4.5148203886671467</v>
      </c>
      <c r="AB44" s="38">
        <v>4.1571244738162232</v>
      </c>
      <c r="AC44" s="109">
        <f t="shared" si="10"/>
        <v>4.3405422977496526</v>
      </c>
      <c r="AD44" s="100">
        <f t="shared" si="11"/>
        <v>0.17902302342146309</v>
      </c>
      <c r="AE44" s="38">
        <v>0.75870266598743419</v>
      </c>
      <c r="AF44" s="38">
        <v>0.71854304635761601</v>
      </c>
      <c r="AG44" s="38">
        <v>0.68042112412973343</v>
      </c>
      <c r="AH44" s="99">
        <f t="shared" si="12"/>
        <v>0.71922227882492784</v>
      </c>
      <c r="AI44" s="100">
        <f t="shared" si="13"/>
        <v>3.9145190847193818E-2</v>
      </c>
      <c r="AJ44" s="107">
        <f t="shared" si="14"/>
        <v>6.6585825850147453E-4</v>
      </c>
      <c r="AK44" s="103" t="s">
        <v>239</v>
      </c>
    </row>
    <row r="45" spans="1:37" x14ac:dyDescent="0.35">
      <c r="A45" s="103" t="s">
        <v>240</v>
      </c>
      <c r="B45" s="38">
        <v>0.86450027421937292</v>
      </c>
      <c r="C45" s="38">
        <v>1.2442873340017624</v>
      </c>
      <c r="D45" s="38">
        <v>1.2345930697130225</v>
      </c>
      <c r="E45" s="99">
        <f t="shared" si="0"/>
        <v>1.1144602259780525</v>
      </c>
      <c r="F45" s="100">
        <f t="shared" si="1"/>
        <v>0.21652592870699464</v>
      </c>
      <c r="G45" s="38">
        <v>3.9643844084273963</v>
      </c>
      <c r="H45" s="38">
        <v>4.0932611167565955</v>
      </c>
      <c r="I45" s="38">
        <v>4.0875586075384893</v>
      </c>
      <c r="J45" s="104">
        <f t="shared" si="2"/>
        <v>4.0484013775741596</v>
      </c>
      <c r="K45" s="100">
        <f t="shared" si="3"/>
        <v>7.2816673786309974E-2</v>
      </c>
      <c r="L45" s="107">
        <f t="shared" si="4"/>
        <v>7.9894713481932253E-4</v>
      </c>
      <c r="M45" s="103" t="s">
        <v>240</v>
      </c>
      <c r="N45" s="38">
        <v>0.86450027421937292</v>
      </c>
      <c r="O45" s="38">
        <v>1.2442873340017624</v>
      </c>
      <c r="P45" s="38">
        <v>1.2345930697130225</v>
      </c>
      <c r="Q45" s="106">
        <f t="shared" si="5"/>
        <v>1.1144602259780525</v>
      </c>
      <c r="R45" s="100">
        <f t="shared" si="6"/>
        <v>0.21652592870699464</v>
      </c>
      <c r="S45" s="38">
        <v>0.65258899676375404</v>
      </c>
      <c r="T45" s="38">
        <v>0.70121359223300972</v>
      </c>
      <c r="U45" s="38">
        <v>0.61367313915857602</v>
      </c>
      <c r="V45" s="99">
        <f t="shared" si="7"/>
        <v>0.65582524271844667</v>
      </c>
      <c r="W45" s="100">
        <f t="shared" si="8"/>
        <v>4.3859864307003164E-2</v>
      </c>
      <c r="X45" s="101">
        <f t="shared" si="9"/>
        <v>6.7291566647835865E-2</v>
      </c>
      <c r="Y45" s="103" t="s">
        <v>240</v>
      </c>
      <c r="Z45" s="38">
        <v>3.9643844084273963</v>
      </c>
      <c r="AA45" s="38">
        <v>4.0932611167565955</v>
      </c>
      <c r="AB45" s="38">
        <v>4.0875586075384893</v>
      </c>
      <c r="AC45" s="109">
        <f t="shared" si="10"/>
        <v>4.0484013775741596</v>
      </c>
      <c r="AD45" s="100">
        <f t="shared" si="11"/>
        <v>7.2816673786309974E-2</v>
      </c>
      <c r="AE45" s="38">
        <v>0.65258899676375404</v>
      </c>
      <c r="AF45" s="38">
        <v>0.70121359223300972</v>
      </c>
      <c r="AG45" s="38">
        <v>0.61367313915857602</v>
      </c>
      <c r="AH45" s="99">
        <f t="shared" si="12"/>
        <v>0.65582524271844667</v>
      </c>
      <c r="AI45" s="100">
        <f t="shared" si="13"/>
        <v>4.3859864307003164E-2</v>
      </c>
      <c r="AJ45" s="107">
        <f t="shared" si="14"/>
        <v>1.901788642260177E-4</v>
      </c>
      <c r="AK45" s="103" t="s">
        <v>240</v>
      </c>
    </row>
    <row r="46" spans="1:37" x14ac:dyDescent="0.35">
      <c r="A46" s="103" t="s">
        <v>241</v>
      </c>
      <c r="B46" s="38">
        <v>0.85845481285556124</v>
      </c>
      <c r="C46" s="38">
        <v>1.2796592771071218</v>
      </c>
      <c r="D46" s="38">
        <v>1.4911211101803541</v>
      </c>
      <c r="E46" s="99">
        <f t="shared" si="0"/>
        <v>1.2097450667143457</v>
      </c>
      <c r="F46" s="100">
        <f t="shared" si="1"/>
        <v>0.3220755478980053</v>
      </c>
      <c r="G46" s="38">
        <v>3.9432755146716669</v>
      </c>
      <c r="H46" s="38">
        <v>3.9031608095376722</v>
      </c>
      <c r="I46" s="38">
        <v>3.9828171525894613</v>
      </c>
      <c r="J46" s="104">
        <f t="shared" si="2"/>
        <v>3.9430844922662671</v>
      </c>
      <c r="K46" s="100">
        <f t="shared" si="3"/>
        <v>3.982851508989009E-2</v>
      </c>
      <c r="L46" s="107">
        <f t="shared" si="4"/>
        <v>4.2997579676031464E-3</v>
      </c>
      <c r="M46" s="103" t="s">
        <v>241</v>
      </c>
      <c r="N46" s="38">
        <v>0.85845481285556124</v>
      </c>
      <c r="O46" s="38">
        <v>1.2796592771071218</v>
      </c>
      <c r="P46" s="38">
        <v>1.4911211101803541</v>
      </c>
      <c r="Q46" s="99">
        <f t="shared" si="5"/>
        <v>1.2097450667143457</v>
      </c>
      <c r="R46" s="100">
        <f t="shared" si="6"/>
        <v>0.3220755478980053</v>
      </c>
      <c r="S46" s="38">
        <v>1.4775704288534004</v>
      </c>
      <c r="T46" s="38">
        <v>1.261528799569352</v>
      </c>
      <c r="U46" s="38">
        <v>1.3960165081643638</v>
      </c>
      <c r="V46" s="108">
        <f t="shared" si="7"/>
        <v>1.3783719121957052</v>
      </c>
      <c r="W46" s="100">
        <f t="shared" si="8"/>
        <v>0.1090962658439758</v>
      </c>
      <c r="X46" s="101">
        <f t="shared" si="9"/>
        <v>0.53391062954794877</v>
      </c>
      <c r="Y46" s="103" t="s">
        <v>241</v>
      </c>
      <c r="Z46" s="38">
        <v>3.9432755146716669</v>
      </c>
      <c r="AA46" s="38">
        <v>3.9031608095376722</v>
      </c>
      <c r="AB46" s="38">
        <v>3.9828171525894613</v>
      </c>
      <c r="AC46" s="109">
        <f t="shared" si="10"/>
        <v>3.9430844922662671</v>
      </c>
      <c r="AD46" s="100">
        <f t="shared" si="11"/>
        <v>3.982851508989009E-2</v>
      </c>
      <c r="AE46" s="38">
        <v>1.4775704288534004</v>
      </c>
      <c r="AF46" s="38">
        <v>1.261528799569352</v>
      </c>
      <c r="AG46" s="38">
        <v>1.3960165081643638</v>
      </c>
      <c r="AH46" s="99">
        <f t="shared" si="12"/>
        <v>1.3783719121957052</v>
      </c>
      <c r="AI46" s="100">
        <f t="shared" si="13"/>
        <v>0.1090962658439758</v>
      </c>
      <c r="AJ46" s="107">
        <f t="shared" si="14"/>
        <v>4.1039837311404755E-4</v>
      </c>
      <c r="AK46" s="103" t="s">
        <v>241</v>
      </c>
    </row>
    <row r="47" spans="1:37" x14ac:dyDescent="0.35">
      <c r="A47" s="103" t="s">
        <v>242</v>
      </c>
      <c r="B47" s="38">
        <v>2.916781955133696</v>
      </c>
      <c r="C47" s="38">
        <v>2.32905468400293</v>
      </c>
      <c r="D47" s="38">
        <v>3.1743516755495698</v>
      </c>
      <c r="E47" s="99">
        <f t="shared" si="0"/>
        <v>2.8067294382287322</v>
      </c>
      <c r="F47" s="100">
        <f t="shared" si="1"/>
        <v>0.43326137415801025</v>
      </c>
      <c r="G47" s="38">
        <v>6.4540702634312792</v>
      </c>
      <c r="H47" s="38">
        <v>5.1568559959475708</v>
      </c>
      <c r="I47" s="38">
        <v>6.4033368534514716</v>
      </c>
      <c r="J47" s="104">
        <f t="shared" si="2"/>
        <v>6.0047543709434406</v>
      </c>
      <c r="K47" s="100">
        <f t="shared" si="3"/>
        <v>0.73473955280937631</v>
      </c>
      <c r="L47" s="107">
        <f t="shared" si="4"/>
        <v>4.0995937693168172E-3</v>
      </c>
      <c r="M47" s="103" t="s">
        <v>242</v>
      </c>
      <c r="N47" s="38">
        <v>2.916781955133696</v>
      </c>
      <c r="O47" s="38">
        <v>2.32905468400293</v>
      </c>
      <c r="P47" s="38">
        <v>3.1743516755495698</v>
      </c>
      <c r="Q47" s="106">
        <f t="shared" si="5"/>
        <v>2.8067294382287322</v>
      </c>
      <c r="R47" s="100">
        <f t="shared" si="6"/>
        <v>0.43326137415801025</v>
      </c>
      <c r="S47" s="38">
        <v>1.4394308324455942</v>
      </c>
      <c r="T47" s="38">
        <v>0.93418049003195858</v>
      </c>
      <c r="U47" s="38">
        <v>1.2846598691218991</v>
      </c>
      <c r="V47" s="99">
        <f t="shared" si="7"/>
        <v>1.2194237305331506</v>
      </c>
      <c r="W47" s="100">
        <f t="shared" si="8"/>
        <v>0.25886539448283069</v>
      </c>
      <c r="X47" s="107">
        <f t="shared" si="9"/>
        <v>9.1701171804162568E-3</v>
      </c>
      <c r="Y47" s="103" t="s">
        <v>242</v>
      </c>
      <c r="Z47" s="38">
        <v>6.4540702634312792</v>
      </c>
      <c r="AA47" s="38">
        <v>5.1568559959475708</v>
      </c>
      <c r="AB47" s="38">
        <v>6.4033368534514716</v>
      </c>
      <c r="AC47" s="109">
        <f t="shared" si="10"/>
        <v>6.0047543709434406</v>
      </c>
      <c r="AD47" s="100">
        <f t="shared" si="11"/>
        <v>0.73473955280937631</v>
      </c>
      <c r="AE47" s="38">
        <v>1.4394308324455942</v>
      </c>
      <c r="AF47" s="38">
        <v>0.93418049003195858</v>
      </c>
      <c r="AG47" s="38">
        <v>1.2846598691218991</v>
      </c>
      <c r="AH47" s="99">
        <f t="shared" si="12"/>
        <v>1.2194237305331506</v>
      </c>
      <c r="AI47" s="100">
        <f t="shared" si="13"/>
        <v>0.25886539448283069</v>
      </c>
      <c r="AJ47" s="107">
        <f t="shared" si="14"/>
        <v>3.4773807238482309E-3</v>
      </c>
      <c r="AK47" s="103" t="s">
        <v>242</v>
      </c>
    </row>
    <row r="48" spans="1:37" x14ac:dyDescent="0.35">
      <c r="A48" s="103" t="s">
        <v>243</v>
      </c>
      <c r="B48" s="38">
        <v>1.1639929593877192</v>
      </c>
      <c r="C48" s="38">
        <v>1.7504040773599139</v>
      </c>
      <c r="D48" s="38">
        <v>1.5068631990050878</v>
      </c>
      <c r="E48" s="99">
        <f t="shared" si="0"/>
        <v>1.4737534119175735</v>
      </c>
      <c r="F48" s="100">
        <f t="shared" si="1"/>
        <v>0.29460429956313483</v>
      </c>
      <c r="G48" s="38">
        <v>5.8140775431070963</v>
      </c>
      <c r="H48" s="38">
        <v>6.2901226165556263</v>
      </c>
      <c r="I48" s="38">
        <v>5.8427726866379963</v>
      </c>
      <c r="J48" s="104">
        <f t="shared" si="2"/>
        <v>5.9823242821002394</v>
      </c>
      <c r="K48" s="100">
        <f t="shared" si="3"/>
        <v>0.26694702439940643</v>
      </c>
      <c r="L48" s="107">
        <f t="shared" si="4"/>
        <v>4.1632645084449998E-4</v>
      </c>
      <c r="M48" s="103" t="s">
        <v>243</v>
      </c>
      <c r="N48" s="38">
        <v>1.1639929593877192</v>
      </c>
      <c r="O48" s="38">
        <v>1.7504040773599139</v>
      </c>
      <c r="P48" s="38">
        <v>1.5068631990050878</v>
      </c>
      <c r="Q48" s="106">
        <f t="shared" si="5"/>
        <v>1.4737534119175735</v>
      </c>
      <c r="R48" s="100">
        <f t="shared" si="6"/>
        <v>0.29460429956313483</v>
      </c>
      <c r="S48" s="38">
        <v>0.54238352379756372</v>
      </c>
      <c r="T48" s="38">
        <v>0.64780861484365193</v>
      </c>
      <c r="U48" s="38">
        <v>0.51883712168780616</v>
      </c>
      <c r="V48" s="99">
        <f t="shared" si="7"/>
        <v>0.5696764201096739</v>
      </c>
      <c r="W48" s="100">
        <f t="shared" si="8"/>
        <v>6.8681061097946014E-2</v>
      </c>
      <c r="X48" s="107">
        <f t="shared" si="9"/>
        <v>2.4789363621535294E-2</v>
      </c>
      <c r="Y48" s="103" t="s">
        <v>243</v>
      </c>
      <c r="Z48" s="38">
        <v>5.8140775431070963</v>
      </c>
      <c r="AA48" s="38">
        <v>6.2901226165556263</v>
      </c>
      <c r="AB48" s="38">
        <v>5.8427726866379963</v>
      </c>
      <c r="AC48" s="109">
        <f t="shared" si="10"/>
        <v>5.9823242821002394</v>
      </c>
      <c r="AD48" s="100">
        <f t="shared" si="11"/>
        <v>0.26694702439940643</v>
      </c>
      <c r="AE48" s="38">
        <v>0.54238352379756372</v>
      </c>
      <c r="AF48" s="38">
        <v>0.64780861484365193</v>
      </c>
      <c r="AG48" s="38">
        <v>0.51883712168780616</v>
      </c>
      <c r="AH48" s="99">
        <f t="shared" si="12"/>
        <v>0.5696764201096739</v>
      </c>
      <c r="AI48" s="100">
        <f t="shared" si="13"/>
        <v>6.8681061097946014E-2</v>
      </c>
      <c r="AJ48" s="107">
        <f t="shared" si="14"/>
        <v>4.5755439026195382E-4</v>
      </c>
      <c r="AK48" s="103" t="s">
        <v>243</v>
      </c>
    </row>
    <row r="49" spans="1:37" x14ac:dyDescent="0.35">
      <c r="A49" s="103" t="s">
        <v>244</v>
      </c>
      <c r="B49" s="38">
        <v>1.4335609491498309</v>
      </c>
      <c r="C49" s="38">
        <v>1.3054528434062758</v>
      </c>
      <c r="D49" s="38">
        <v>1.5279235050877664</v>
      </c>
      <c r="E49" s="99">
        <f t="shared" si="0"/>
        <v>1.4223124325479579</v>
      </c>
      <c r="F49" s="100">
        <f t="shared" si="1"/>
        <v>0.11166107500627527</v>
      </c>
      <c r="G49" s="38">
        <v>4.1400790270783041</v>
      </c>
      <c r="H49" s="38">
        <v>4.2750612263007817</v>
      </c>
      <c r="I49" s="38">
        <v>4.0194699324026644</v>
      </c>
      <c r="J49" s="104">
        <f t="shared" si="2"/>
        <v>4.14487006192725</v>
      </c>
      <c r="K49" s="100">
        <f t="shared" si="3"/>
        <v>0.12786298483267666</v>
      </c>
      <c r="L49" s="107">
        <f t="shared" si="4"/>
        <v>2.5681572100268537E-3</v>
      </c>
      <c r="M49" s="103" t="s">
        <v>244</v>
      </c>
      <c r="N49" s="38">
        <v>1.4335609491498309</v>
      </c>
      <c r="O49" s="38">
        <v>1.3054528434062758</v>
      </c>
      <c r="P49" s="38">
        <v>1.5279235050877664</v>
      </c>
      <c r="Q49" s="106">
        <f t="shared" si="5"/>
        <v>1.4223124325479579</v>
      </c>
      <c r="R49" s="100">
        <f t="shared" si="6"/>
        <v>0.11166107500627527</v>
      </c>
      <c r="S49" s="38">
        <v>0.86972879761718125</v>
      </c>
      <c r="T49" s="38">
        <v>0.93110205361341891</v>
      </c>
      <c r="U49" s="38">
        <v>0.69140931180435805</v>
      </c>
      <c r="V49" s="99">
        <f t="shared" si="7"/>
        <v>0.8307467210116527</v>
      </c>
      <c r="W49" s="100">
        <f t="shared" si="8"/>
        <v>0.12451045876289187</v>
      </c>
      <c r="X49" s="107">
        <f t="shared" si="9"/>
        <v>4.7759557898108068E-2</v>
      </c>
      <c r="Y49" s="103" t="s">
        <v>244</v>
      </c>
      <c r="Z49" s="38">
        <v>4.1400790270783041</v>
      </c>
      <c r="AA49" s="38">
        <v>4.2750612263007817</v>
      </c>
      <c r="AB49" s="38">
        <v>4.0194699324026644</v>
      </c>
      <c r="AC49" s="109">
        <f t="shared" si="10"/>
        <v>4.14487006192725</v>
      </c>
      <c r="AD49" s="100">
        <f t="shared" si="11"/>
        <v>0.12786298483267666</v>
      </c>
      <c r="AE49" s="38">
        <v>0.86972879761718125</v>
      </c>
      <c r="AF49" s="38">
        <v>0.93110205361341891</v>
      </c>
      <c r="AG49" s="38">
        <v>0.69140931180435805</v>
      </c>
      <c r="AH49" s="99">
        <f t="shared" si="12"/>
        <v>0.8307467210116527</v>
      </c>
      <c r="AI49" s="100">
        <f t="shared" si="13"/>
        <v>0.12451045876289187</v>
      </c>
      <c r="AJ49" s="107">
        <f t="shared" si="14"/>
        <v>4.5527816334084829E-5</v>
      </c>
      <c r="AK49" s="103" t="s">
        <v>244</v>
      </c>
    </row>
    <row r="50" spans="1:37" x14ac:dyDescent="0.35">
      <c r="A50" s="103" t="s">
        <v>245</v>
      </c>
      <c r="B50" s="38">
        <v>1.9424753702330697</v>
      </c>
      <c r="C50" s="38">
        <v>1.8971379169238067</v>
      </c>
      <c r="D50" s="38">
        <v>2.617847088495191</v>
      </c>
      <c r="E50" s="99">
        <f t="shared" si="0"/>
        <v>2.1524867918840225</v>
      </c>
      <c r="F50" s="100">
        <f t="shared" si="1"/>
        <v>0.40365087069727756</v>
      </c>
      <c r="G50" s="38">
        <v>5.2865013257291507</v>
      </c>
      <c r="H50" s="38">
        <v>5.4272037120416226</v>
      </c>
      <c r="I50" s="38">
        <v>6.2182637950872977</v>
      </c>
      <c r="J50" s="104">
        <f t="shared" si="2"/>
        <v>5.6439896109526897</v>
      </c>
      <c r="K50" s="100">
        <f t="shared" si="3"/>
        <v>0.5022871880718317</v>
      </c>
      <c r="L50" s="107">
        <f t="shared" si="4"/>
        <v>4.7951622407200111E-4</v>
      </c>
      <c r="M50" s="103" t="s">
        <v>245</v>
      </c>
      <c r="N50" s="38">
        <v>1.9424753702330697</v>
      </c>
      <c r="O50" s="38">
        <v>1.8971379169238067</v>
      </c>
      <c r="P50" s="38">
        <v>2.617847088495191</v>
      </c>
      <c r="Q50" s="106">
        <f t="shared" si="5"/>
        <v>2.1524867918840225</v>
      </c>
      <c r="R50" s="100">
        <f t="shared" si="6"/>
        <v>0.40365087069727756</v>
      </c>
      <c r="S50" s="38">
        <v>0.84489937543372662</v>
      </c>
      <c r="T50" s="38">
        <v>0.64621790423317138</v>
      </c>
      <c r="U50" s="38">
        <v>0.69250520471894517</v>
      </c>
      <c r="V50" s="99">
        <f t="shared" si="7"/>
        <v>0.72787416146194772</v>
      </c>
      <c r="W50" s="100">
        <f t="shared" si="8"/>
        <v>0.10395577942289001</v>
      </c>
      <c r="X50" s="107">
        <f t="shared" si="9"/>
        <v>3.0405658452870774E-2</v>
      </c>
      <c r="Y50" s="103" t="s">
        <v>245</v>
      </c>
      <c r="Z50" s="38">
        <v>5.2865013257291507</v>
      </c>
      <c r="AA50" s="38">
        <v>5.4272037120416226</v>
      </c>
      <c r="AB50" s="38">
        <v>6.2182637950872977</v>
      </c>
      <c r="AC50" s="109">
        <f t="shared" si="10"/>
        <v>5.6439896109526897</v>
      </c>
      <c r="AD50" s="100">
        <f t="shared" si="11"/>
        <v>0.5022871880718317</v>
      </c>
      <c r="AE50" s="38">
        <v>0.84489937543372662</v>
      </c>
      <c r="AF50" s="38">
        <v>0.64621790423317138</v>
      </c>
      <c r="AG50" s="38">
        <v>0.69250520471894517</v>
      </c>
      <c r="AH50" s="99">
        <f t="shared" si="12"/>
        <v>0.72787416146194772</v>
      </c>
      <c r="AI50" s="100">
        <f t="shared" si="13"/>
        <v>0.10395577942289001</v>
      </c>
      <c r="AJ50" s="107">
        <f t="shared" si="14"/>
        <v>4.2149186722699869E-3</v>
      </c>
      <c r="AK50" s="103" t="s">
        <v>245</v>
      </c>
    </row>
    <row r="51" spans="1:37" x14ac:dyDescent="0.35">
      <c r="A51" s="103" t="s">
        <v>246</v>
      </c>
      <c r="B51" s="38">
        <v>1.9330060787954322</v>
      </c>
      <c r="C51" s="38">
        <v>2.127760074704145</v>
      </c>
      <c r="D51" s="38">
        <v>1.9184721985037372</v>
      </c>
      <c r="E51" s="99">
        <f t="shared" si="0"/>
        <v>1.9930794506677714</v>
      </c>
      <c r="F51" s="100">
        <f t="shared" si="1"/>
        <v>0.11686300221714131</v>
      </c>
      <c r="G51" s="38">
        <v>4.243893045174933</v>
      </c>
      <c r="H51" s="38">
        <v>4.8049008244343598</v>
      </c>
      <c r="I51" s="38">
        <v>5.5672028457337612</v>
      </c>
      <c r="J51" s="104">
        <f t="shared" si="2"/>
        <v>4.871998905114352</v>
      </c>
      <c r="K51" s="100">
        <f t="shared" si="3"/>
        <v>0.664201642114018</v>
      </c>
      <c r="L51" s="107">
        <f t="shared" si="4"/>
        <v>1.8686713253675099E-2</v>
      </c>
      <c r="M51" s="103" t="s">
        <v>246</v>
      </c>
      <c r="N51" s="38">
        <v>1.9330060787954322</v>
      </c>
      <c r="O51" s="38">
        <v>2.127760074704145</v>
      </c>
      <c r="P51" s="38">
        <v>1.9184721985037372</v>
      </c>
      <c r="Q51" s="106">
        <f t="shared" si="5"/>
        <v>1.9930794506677714</v>
      </c>
      <c r="R51" s="100">
        <f t="shared" si="6"/>
        <v>0.11686300221714131</v>
      </c>
      <c r="S51" s="38">
        <v>0.74630720800710315</v>
      </c>
      <c r="T51" s="38">
        <v>0.67495358786019866</v>
      </c>
      <c r="U51" s="38">
        <v>0.72314149648882087</v>
      </c>
      <c r="V51" s="99">
        <f t="shared" si="7"/>
        <v>0.71480076411870763</v>
      </c>
      <c r="W51" s="100">
        <f t="shared" si="8"/>
        <v>3.6400695589089718E-2</v>
      </c>
      <c r="X51" s="107">
        <f t="shared" si="9"/>
        <v>4.631765942539643E-3</v>
      </c>
      <c r="Y51" s="103" t="s">
        <v>246</v>
      </c>
      <c r="Z51" s="38">
        <v>4.243893045174933</v>
      </c>
      <c r="AA51" s="38">
        <v>4.8049008244343598</v>
      </c>
      <c r="AB51" s="38">
        <v>5.5672028457337612</v>
      </c>
      <c r="AC51" s="109">
        <f t="shared" si="10"/>
        <v>4.871998905114352</v>
      </c>
      <c r="AD51" s="100">
        <f t="shared" si="11"/>
        <v>0.664201642114018</v>
      </c>
      <c r="AE51" s="38">
        <v>0.74630720800710315</v>
      </c>
      <c r="AF51" s="38">
        <v>0.67495358786019866</v>
      </c>
      <c r="AG51" s="38">
        <v>0.72314149648882087</v>
      </c>
      <c r="AH51" s="99">
        <f t="shared" si="12"/>
        <v>0.71480076411870763</v>
      </c>
      <c r="AI51" s="100">
        <f t="shared" si="13"/>
        <v>3.6400695589089718E-2</v>
      </c>
      <c r="AJ51" s="107">
        <f t="shared" si="14"/>
        <v>8.6395448389404959E-3</v>
      </c>
      <c r="AK51" s="103" t="s">
        <v>246</v>
      </c>
    </row>
    <row r="52" spans="1:37" x14ac:dyDescent="0.35">
      <c r="A52" s="103" t="s">
        <v>247</v>
      </c>
      <c r="B52" s="38">
        <v>1.4763104598957069</v>
      </c>
      <c r="C52" s="38">
        <v>1.874900395916467</v>
      </c>
      <c r="D52" s="38">
        <v>1.8519849466330431</v>
      </c>
      <c r="E52" s="99">
        <f t="shared" si="0"/>
        <v>1.7343986008150722</v>
      </c>
      <c r="F52" s="100">
        <f t="shared" si="1"/>
        <v>0.22380436952029489</v>
      </c>
      <c r="G52" s="38">
        <v>4.6990542866805036</v>
      </c>
      <c r="H52" s="38">
        <v>3.955344054519307</v>
      </c>
      <c r="I52" s="38">
        <v>4.6789164746051775</v>
      </c>
      <c r="J52" s="104">
        <f t="shared" si="2"/>
        <v>4.4444382719349962</v>
      </c>
      <c r="K52" s="100">
        <f t="shared" si="3"/>
        <v>0.42368767742394187</v>
      </c>
      <c r="L52" s="107">
        <f t="shared" si="4"/>
        <v>1.492965356435437E-2</v>
      </c>
      <c r="M52" s="103" t="s">
        <v>247</v>
      </c>
      <c r="N52" s="38">
        <v>1.4763104598957069</v>
      </c>
      <c r="O52" s="38">
        <v>1.874900395916467</v>
      </c>
      <c r="P52" s="38">
        <v>1.8519849466330431</v>
      </c>
      <c r="Q52" s="106">
        <f t="shared" si="5"/>
        <v>1.7343986008150722</v>
      </c>
      <c r="R52" s="100">
        <f t="shared" si="6"/>
        <v>0.22380436952029489</v>
      </c>
      <c r="S52" s="38">
        <v>0.66436263096623982</v>
      </c>
      <c r="T52" s="38">
        <v>0.5323777648428405</v>
      </c>
      <c r="U52" s="38">
        <v>0.63555005820721766</v>
      </c>
      <c r="V52" s="99">
        <f t="shared" si="7"/>
        <v>0.61076348467209929</v>
      </c>
      <c r="W52" s="100">
        <f t="shared" si="8"/>
        <v>6.9395834832587627E-2</v>
      </c>
      <c r="X52" s="107">
        <f t="shared" si="9"/>
        <v>1.9688780304198392E-2</v>
      </c>
      <c r="Y52" s="103" t="s">
        <v>247</v>
      </c>
      <c r="Z52" s="38">
        <v>4.6990542866805036</v>
      </c>
      <c r="AA52" s="38">
        <v>3.955344054519307</v>
      </c>
      <c r="AB52" s="38">
        <v>4.6789164746051775</v>
      </c>
      <c r="AC52" s="109">
        <f t="shared" si="10"/>
        <v>4.4444382719349962</v>
      </c>
      <c r="AD52" s="100">
        <f t="shared" si="11"/>
        <v>0.42368767742394187</v>
      </c>
      <c r="AE52" s="38">
        <v>0.66436263096623982</v>
      </c>
      <c r="AF52" s="38">
        <v>0.5323777648428405</v>
      </c>
      <c r="AG52" s="38">
        <v>0.63555005820721766</v>
      </c>
      <c r="AH52" s="99">
        <f t="shared" si="12"/>
        <v>0.61076348467209929</v>
      </c>
      <c r="AI52" s="100">
        <f t="shared" si="13"/>
        <v>6.9395834832587627E-2</v>
      </c>
      <c r="AJ52" s="107">
        <f t="shared" si="14"/>
        <v>2.8574383020162084E-3</v>
      </c>
      <c r="AK52" s="103" t="s">
        <v>247</v>
      </c>
    </row>
    <row r="53" spans="1:37" x14ac:dyDescent="0.35">
      <c r="A53" s="103" t="s">
        <v>248</v>
      </c>
      <c r="B53" s="38">
        <v>2.9546122249065867</v>
      </c>
      <c r="C53" s="38">
        <v>2.9144930207211512</v>
      </c>
      <c r="D53" s="38">
        <v>2.3076900574164321</v>
      </c>
      <c r="E53" s="99">
        <f t="shared" si="0"/>
        <v>2.7255984343480564</v>
      </c>
      <c r="F53" s="100">
        <f t="shared" si="1"/>
        <v>0.36247475259435696</v>
      </c>
      <c r="G53" s="38">
        <v>6.6154868421602506</v>
      </c>
      <c r="H53" s="38">
        <v>5.8256403398429502</v>
      </c>
      <c r="I53" s="38">
        <v>6.5586513266495876</v>
      </c>
      <c r="J53" s="104">
        <f t="shared" si="2"/>
        <v>6.3332595028842631</v>
      </c>
      <c r="K53" s="100">
        <f t="shared" si="3"/>
        <v>0.44052863694760269</v>
      </c>
      <c r="L53" s="107">
        <f t="shared" si="4"/>
        <v>1.1351736617328009E-2</v>
      </c>
      <c r="M53" s="103" t="s">
        <v>248</v>
      </c>
      <c r="N53" s="38">
        <v>2.9546122249065867</v>
      </c>
      <c r="O53" s="38">
        <v>2.9144930207211512</v>
      </c>
      <c r="P53" s="38">
        <v>2.3076900574164321</v>
      </c>
      <c r="Q53" s="106">
        <f t="shared" si="5"/>
        <v>2.7255984343480564</v>
      </c>
      <c r="R53" s="100">
        <f t="shared" si="6"/>
        <v>0.36247475259435696</v>
      </c>
      <c r="S53" s="38">
        <v>0.65180126820430628</v>
      </c>
      <c r="T53" s="38">
        <v>0.90446658769423738</v>
      </c>
      <c r="U53" s="38">
        <v>0.80231342763570479</v>
      </c>
      <c r="V53" s="99">
        <f t="shared" si="7"/>
        <v>0.78619376117808282</v>
      </c>
      <c r="W53" s="100">
        <f t="shared" si="8"/>
        <v>0.12710162726442889</v>
      </c>
      <c r="X53" s="107">
        <f t="shared" si="9"/>
        <v>1.4115621530995168E-2</v>
      </c>
      <c r="Y53" s="103" t="s">
        <v>248</v>
      </c>
      <c r="Z53" s="38">
        <v>6.6154868421602506</v>
      </c>
      <c r="AA53" s="38">
        <v>5.8256403398429502</v>
      </c>
      <c r="AB53" s="38">
        <v>6.5586513266495876</v>
      </c>
      <c r="AC53" s="109">
        <f t="shared" si="10"/>
        <v>6.3332595028842631</v>
      </c>
      <c r="AD53" s="100">
        <f t="shared" si="11"/>
        <v>0.44052863694760269</v>
      </c>
      <c r="AE53" s="38">
        <v>0.65180126820430628</v>
      </c>
      <c r="AF53" s="38">
        <v>0.90446658769423738</v>
      </c>
      <c r="AG53" s="38">
        <v>0.80231342763570479</v>
      </c>
      <c r="AH53" s="99">
        <f t="shared" si="12"/>
        <v>0.78619376117808282</v>
      </c>
      <c r="AI53" s="100">
        <f t="shared" si="13"/>
        <v>0.12710162726442889</v>
      </c>
      <c r="AJ53" s="107">
        <f t="shared" si="14"/>
        <v>3.2830191375461774E-3</v>
      </c>
      <c r="AK53" s="103" t="s">
        <v>248</v>
      </c>
    </row>
    <row r="54" spans="1:37" x14ac:dyDescent="0.35">
      <c r="A54" s="103" t="s">
        <v>249</v>
      </c>
      <c r="B54" s="38">
        <v>2.4206095795624112</v>
      </c>
      <c r="C54" s="38">
        <v>1.6823236577958758</v>
      </c>
      <c r="D54" s="38">
        <v>1.8422112905511825</v>
      </c>
      <c r="E54" s="99">
        <f t="shared" si="0"/>
        <v>1.9817148426364899</v>
      </c>
      <c r="F54" s="100">
        <f t="shared" si="1"/>
        <v>0.38841016509996051</v>
      </c>
      <c r="G54" s="38">
        <v>5.4011426547581207</v>
      </c>
      <c r="H54" s="38">
        <v>5.8011801104944221</v>
      </c>
      <c r="I54" s="38">
        <v>4.7998124665175652</v>
      </c>
      <c r="J54" s="104">
        <f t="shared" si="2"/>
        <v>5.334045077256703</v>
      </c>
      <c r="K54" s="100">
        <f t="shared" si="3"/>
        <v>0.50404449533831774</v>
      </c>
      <c r="L54" s="107">
        <f t="shared" si="4"/>
        <v>1.282369080775592E-2</v>
      </c>
      <c r="M54" s="103" t="s">
        <v>249</v>
      </c>
      <c r="N54" s="38">
        <v>2.4206095795624112</v>
      </c>
      <c r="O54" s="38">
        <v>1.6823236577958758</v>
      </c>
      <c r="P54" s="38">
        <v>1.8422112905511825</v>
      </c>
      <c r="Q54" s="106">
        <f t="shared" si="5"/>
        <v>1.9817148426364899</v>
      </c>
      <c r="R54" s="100">
        <f t="shared" si="6"/>
        <v>0.38841016509996051</v>
      </c>
      <c r="S54" s="38">
        <v>1.0601668862538427</v>
      </c>
      <c r="T54" s="38">
        <v>0.90733421168203776</v>
      </c>
      <c r="U54" s="38">
        <v>0.4438405797101449</v>
      </c>
      <c r="V54" s="99">
        <f t="shared" si="7"/>
        <v>0.80378055921534175</v>
      </c>
      <c r="W54" s="100">
        <f t="shared" si="8"/>
        <v>0.32094711127979358</v>
      </c>
      <c r="X54" s="107">
        <f t="shared" si="9"/>
        <v>2.8109409644117705E-2</v>
      </c>
      <c r="Y54" s="103" t="s">
        <v>249</v>
      </c>
      <c r="Z54" s="38">
        <v>5.4011426547581207</v>
      </c>
      <c r="AA54" s="38">
        <v>5.8011801104944221</v>
      </c>
      <c r="AB54" s="38">
        <v>4.7998124665175652</v>
      </c>
      <c r="AC54" s="109">
        <f t="shared" si="10"/>
        <v>5.334045077256703</v>
      </c>
      <c r="AD54" s="100">
        <f t="shared" si="11"/>
        <v>0.50404449533831774</v>
      </c>
      <c r="AE54" s="38">
        <v>1.0601668862538427</v>
      </c>
      <c r="AF54" s="38">
        <v>0.90733421168203776</v>
      </c>
      <c r="AG54" s="38">
        <v>0.4438405797101449</v>
      </c>
      <c r="AH54" s="99">
        <f t="shared" si="12"/>
        <v>0.80378055921534175</v>
      </c>
      <c r="AI54" s="100">
        <f t="shared" si="13"/>
        <v>0.32094711127979358</v>
      </c>
      <c r="AJ54" s="107">
        <f t="shared" si="14"/>
        <v>1.6072902902374722E-3</v>
      </c>
      <c r="AK54" s="103" t="s">
        <v>249</v>
      </c>
    </row>
    <row r="55" spans="1:37" x14ac:dyDescent="0.35">
      <c r="A55" s="103" t="s">
        <v>250</v>
      </c>
      <c r="B55" s="38">
        <v>0.99813885095740573</v>
      </c>
      <c r="C55" s="38">
        <v>1.7372451281369381</v>
      </c>
      <c r="D55" s="38">
        <v>3.3389298759967891</v>
      </c>
      <c r="E55" s="99">
        <f t="shared" si="0"/>
        <v>2.0247712850303778</v>
      </c>
      <c r="F55" s="100">
        <f t="shared" si="1"/>
        <v>1.1965906250258125</v>
      </c>
      <c r="G55" s="38">
        <v>6.3221189546140586</v>
      </c>
      <c r="H55" s="38">
        <v>6.0337294803118056</v>
      </c>
      <c r="I55" s="38">
        <v>6.1209370758343429</v>
      </c>
      <c r="J55" s="104">
        <f t="shared" si="2"/>
        <v>6.1589285035867363</v>
      </c>
      <c r="K55" s="100">
        <f t="shared" si="3"/>
        <v>0.1479007561139612</v>
      </c>
      <c r="L55" s="107">
        <f t="shared" si="4"/>
        <v>3.0442205934333891E-2</v>
      </c>
      <c r="M55" s="103" t="s">
        <v>250</v>
      </c>
      <c r="N55" s="38">
        <v>0.99813885095740573</v>
      </c>
      <c r="O55" s="38">
        <v>1.7372451281369381</v>
      </c>
      <c r="P55" s="38">
        <v>3.3389298759967891</v>
      </c>
      <c r="Q55" s="106">
        <f t="shared" si="5"/>
        <v>2.0247712850303778</v>
      </c>
      <c r="R55" s="100">
        <f t="shared" si="6"/>
        <v>1.1965906250258125</v>
      </c>
      <c r="S55" s="38">
        <v>0.55171449869549016</v>
      </c>
      <c r="T55" s="38">
        <v>0.88101006336190835</v>
      </c>
      <c r="U55" s="38">
        <v>0.87588520313082374</v>
      </c>
      <c r="V55" s="99">
        <f t="shared" si="7"/>
        <v>0.76953658839607408</v>
      </c>
      <c r="W55" s="100">
        <f t="shared" si="8"/>
        <v>0.18865686608031015</v>
      </c>
      <c r="X55" s="101">
        <f t="shared" si="9"/>
        <v>0.17819860216129368</v>
      </c>
      <c r="Y55" s="103" t="s">
        <v>250</v>
      </c>
      <c r="Z55" s="38">
        <v>6.3221189546140586</v>
      </c>
      <c r="AA55" s="38">
        <v>6.0337294803118056</v>
      </c>
      <c r="AB55" s="38">
        <v>6.1209370758343429</v>
      </c>
      <c r="AC55" s="109">
        <f t="shared" si="10"/>
        <v>6.1589285035867363</v>
      </c>
      <c r="AD55" s="100">
        <f t="shared" si="11"/>
        <v>0.1479007561139612</v>
      </c>
      <c r="AE55" s="38">
        <v>0.55171449869549016</v>
      </c>
      <c r="AF55" s="38">
        <v>0.88101006336190835</v>
      </c>
      <c r="AG55" s="38">
        <v>0.87588520313082374</v>
      </c>
      <c r="AH55" s="99">
        <f t="shared" si="12"/>
        <v>0.76953658839607408</v>
      </c>
      <c r="AI55" s="100">
        <f t="shared" si="13"/>
        <v>0.18865686608031015</v>
      </c>
      <c r="AJ55" s="107">
        <f t="shared" si="14"/>
        <v>1.2715381205693861E-3</v>
      </c>
      <c r="AK55" s="103" t="s">
        <v>250</v>
      </c>
    </row>
    <row r="56" spans="1:37" x14ac:dyDescent="0.35">
      <c r="A56" s="103" t="s">
        <v>251</v>
      </c>
      <c r="B56" s="38">
        <v>1.0760225957939153</v>
      </c>
      <c r="C56" s="38">
        <v>1.5599264956101544</v>
      </c>
      <c r="D56" s="38">
        <v>2.1942421561287691</v>
      </c>
      <c r="E56" s="99">
        <f t="shared" si="0"/>
        <v>1.6100637491776129</v>
      </c>
      <c r="F56" s="100">
        <f t="shared" si="1"/>
        <v>0.56079323678637072</v>
      </c>
      <c r="G56" s="38">
        <v>4.4510991628666714</v>
      </c>
      <c r="H56" s="38">
        <v>4.8512897298033071</v>
      </c>
      <c r="I56" s="38">
        <v>4.4715170489348672</v>
      </c>
      <c r="J56" s="104">
        <f t="shared" si="2"/>
        <v>4.591301980534948</v>
      </c>
      <c r="K56" s="100">
        <f t="shared" si="3"/>
        <v>0.22538732183752838</v>
      </c>
      <c r="L56" s="107">
        <f t="shared" si="4"/>
        <v>1.3717677797708855E-2</v>
      </c>
      <c r="M56" s="103" t="s">
        <v>251</v>
      </c>
      <c r="N56" s="38">
        <v>1.0760225957939153</v>
      </c>
      <c r="O56" s="38">
        <v>1.5599264956101544</v>
      </c>
      <c r="P56" s="38">
        <v>2.1942421561287691</v>
      </c>
      <c r="Q56" s="106">
        <f t="shared" si="5"/>
        <v>1.6100637491776129</v>
      </c>
      <c r="R56" s="100">
        <f t="shared" si="6"/>
        <v>0.56079323678637072</v>
      </c>
      <c r="S56" s="38">
        <v>0.52752094770297597</v>
      </c>
      <c r="T56" s="38">
        <v>0.79991331984975433</v>
      </c>
      <c r="U56" s="38">
        <v>0.69250216700375611</v>
      </c>
      <c r="V56" s="99">
        <f t="shared" si="7"/>
        <v>0.67331214485216206</v>
      </c>
      <c r="W56" s="100">
        <f t="shared" si="8"/>
        <v>0.13720639130000981</v>
      </c>
      <c r="X56" s="101">
        <f t="shared" si="9"/>
        <v>8.3449145921788648E-2</v>
      </c>
      <c r="Y56" s="103" t="s">
        <v>251</v>
      </c>
      <c r="Z56" s="38">
        <v>4.4510991628666714</v>
      </c>
      <c r="AA56" s="38">
        <v>4.8512897298033071</v>
      </c>
      <c r="AB56" s="38">
        <v>4.4715170489348672</v>
      </c>
      <c r="AC56" s="109">
        <f t="shared" si="10"/>
        <v>4.591301980534948</v>
      </c>
      <c r="AD56" s="100">
        <f t="shared" si="11"/>
        <v>0.22538732183752838</v>
      </c>
      <c r="AE56" s="38">
        <v>0.52752094770297597</v>
      </c>
      <c r="AF56" s="38">
        <v>0.79991331984975433</v>
      </c>
      <c r="AG56" s="38">
        <v>0.69250216700375611</v>
      </c>
      <c r="AH56" s="99">
        <f t="shared" si="12"/>
        <v>0.67331214485216206</v>
      </c>
      <c r="AI56" s="100">
        <f t="shared" si="13"/>
        <v>0.13720639130000981</v>
      </c>
      <c r="AJ56" s="107">
        <f t="shared" si="14"/>
        <v>4.0296679617336697E-4</v>
      </c>
      <c r="AK56" s="103" t="s">
        <v>251</v>
      </c>
    </row>
    <row r="57" spans="1:37" x14ac:dyDescent="0.35">
      <c r="A57" s="103" t="s">
        <v>252</v>
      </c>
      <c r="B57" s="38">
        <v>1.6301880609886945</v>
      </c>
      <c r="C57" s="38">
        <v>1.8996105434301536</v>
      </c>
      <c r="D57" s="38">
        <v>3.0583092601462942</v>
      </c>
      <c r="E57" s="99">
        <f t="shared" si="0"/>
        <v>2.1960359548550472</v>
      </c>
      <c r="F57" s="100">
        <f t="shared" si="1"/>
        <v>0.75880403153557974</v>
      </c>
      <c r="G57" s="38">
        <v>6.4879861210981513</v>
      </c>
      <c r="H57" s="38">
        <v>6.3723892864489553</v>
      </c>
      <c r="I57" s="38">
        <v>6.3432625249625438</v>
      </c>
      <c r="J57" s="104">
        <f t="shared" si="2"/>
        <v>6.4012126441698838</v>
      </c>
      <c r="K57" s="100">
        <f t="shared" si="3"/>
        <v>7.6546190514858725E-2</v>
      </c>
      <c r="L57" s="107">
        <f t="shared" si="4"/>
        <v>1.2434509411181283E-2</v>
      </c>
      <c r="M57" s="103" t="s">
        <v>252</v>
      </c>
      <c r="N57" s="38">
        <v>1.6301880609886945</v>
      </c>
      <c r="O57" s="38">
        <v>1.8996105434301536</v>
      </c>
      <c r="P57" s="38">
        <v>3.0583092601462942</v>
      </c>
      <c r="Q57" s="106">
        <f t="shared" si="5"/>
        <v>2.1960359548550472</v>
      </c>
      <c r="R57" s="100">
        <f t="shared" si="6"/>
        <v>0.75880403153557974</v>
      </c>
      <c r="S57" s="38">
        <v>0.54282715185444363</v>
      </c>
      <c r="T57" s="38">
        <v>0.6537438768369489</v>
      </c>
      <c r="U57" s="38">
        <v>0.49951014695591323</v>
      </c>
      <c r="V57" s="99">
        <f t="shared" si="7"/>
        <v>0.56536039188243514</v>
      </c>
      <c r="W57" s="100">
        <f t="shared" si="8"/>
        <v>7.9547602338935638E-2</v>
      </c>
      <c r="X57" s="101">
        <f t="shared" si="9"/>
        <v>7.2940448278879133E-2</v>
      </c>
      <c r="Y57" s="103" t="s">
        <v>252</v>
      </c>
      <c r="Z57" s="38">
        <v>6.4879861210981513</v>
      </c>
      <c r="AA57" s="38">
        <v>6.3723892864489553</v>
      </c>
      <c r="AB57" s="38">
        <v>6.3432625249625438</v>
      </c>
      <c r="AC57" s="109">
        <f t="shared" si="10"/>
        <v>6.4012126441698838</v>
      </c>
      <c r="AD57" s="100">
        <f t="shared" si="11"/>
        <v>7.6546190514858725E-2</v>
      </c>
      <c r="AE57" s="38">
        <v>0.54282715185444363</v>
      </c>
      <c r="AF57" s="38">
        <v>0.6537438768369489</v>
      </c>
      <c r="AG57" s="38">
        <v>0.49951014695591323</v>
      </c>
      <c r="AH57" s="99">
        <f t="shared" si="12"/>
        <v>0.56536039188243514</v>
      </c>
      <c r="AI57" s="100">
        <f t="shared" si="13"/>
        <v>7.9547602338935638E-2</v>
      </c>
      <c r="AJ57" s="107">
        <f t="shared" si="14"/>
        <v>1.2597909025294067E-4</v>
      </c>
      <c r="AK57" s="103" t="s">
        <v>252</v>
      </c>
    </row>
    <row r="58" spans="1:37" x14ac:dyDescent="0.35">
      <c r="A58" s="103" t="s">
        <v>253</v>
      </c>
      <c r="B58" s="38">
        <v>1.5603852687663415</v>
      </c>
      <c r="C58" s="38">
        <v>1.3919147818183746</v>
      </c>
      <c r="D58" s="38">
        <v>1.3059367402035502</v>
      </c>
      <c r="E58" s="99">
        <f t="shared" si="0"/>
        <v>1.4194122635960886</v>
      </c>
      <c r="F58" s="100">
        <f t="shared" si="1"/>
        <v>0.12943375545053618</v>
      </c>
      <c r="G58" s="38">
        <v>4.0804707878027386</v>
      </c>
      <c r="H58" s="38">
        <v>3.9538274746277668</v>
      </c>
      <c r="I58" s="38">
        <v>3.7388824018078619</v>
      </c>
      <c r="J58" s="104">
        <f t="shared" si="2"/>
        <v>3.9243935547461226</v>
      </c>
      <c r="K58" s="100">
        <f t="shared" si="3"/>
        <v>0.17268590878049522</v>
      </c>
      <c r="L58" s="107">
        <f t="shared" si="4"/>
        <v>2.2989543772648872E-4</v>
      </c>
      <c r="M58" s="103" t="s">
        <v>253</v>
      </c>
      <c r="N58" s="38">
        <v>1.5603852687663415</v>
      </c>
      <c r="O58" s="38">
        <v>1.3919147818183746</v>
      </c>
      <c r="P58" s="38">
        <v>1.3059367402035502</v>
      </c>
      <c r="Q58" s="106">
        <f t="shared" si="5"/>
        <v>1.4194122635960886</v>
      </c>
      <c r="R58" s="100">
        <f t="shared" si="6"/>
        <v>0.12943375545053618</v>
      </c>
      <c r="S58" s="38">
        <v>0.55760918169622886</v>
      </c>
      <c r="T58" s="38">
        <v>0.63012371441347437</v>
      </c>
      <c r="U58" s="38">
        <v>0.64525264569980623</v>
      </c>
      <c r="V58" s="99">
        <f t="shared" si="7"/>
        <v>0.61099518060316982</v>
      </c>
      <c r="W58" s="100">
        <f t="shared" si="8"/>
        <v>4.6848370301810535E-2</v>
      </c>
      <c r="X58" s="107">
        <f t="shared" si="9"/>
        <v>1.5391084195285424E-2</v>
      </c>
      <c r="Y58" s="103" t="s">
        <v>253</v>
      </c>
      <c r="Z58" s="38">
        <v>4.0804707878027386</v>
      </c>
      <c r="AA58" s="38">
        <v>3.9538274746277668</v>
      </c>
      <c r="AB58" s="38">
        <v>3.7388824018078619</v>
      </c>
      <c r="AC58" s="109">
        <f t="shared" si="10"/>
        <v>3.9243935547461226</v>
      </c>
      <c r="AD58" s="100">
        <f t="shared" si="11"/>
        <v>0.17268590878049522</v>
      </c>
      <c r="AE58" s="38">
        <v>0.55760918169622886</v>
      </c>
      <c r="AF58" s="38">
        <v>0.63012371441347437</v>
      </c>
      <c r="AG58" s="38">
        <v>0.64525264569980623</v>
      </c>
      <c r="AH58" s="99">
        <f t="shared" si="12"/>
        <v>0.61099518060316982</v>
      </c>
      <c r="AI58" s="100">
        <f t="shared" si="13"/>
        <v>4.6848370301810535E-2</v>
      </c>
      <c r="AJ58" s="107">
        <f t="shared" si="14"/>
        <v>1.3979584449153946E-3</v>
      </c>
      <c r="AK58" s="103" t="s">
        <v>253</v>
      </c>
    </row>
    <row r="59" spans="1:37" x14ac:dyDescent="0.35">
      <c r="A59" s="103" t="s">
        <v>254</v>
      </c>
      <c r="B59" s="38">
        <v>1.2988076730613185</v>
      </c>
      <c r="C59" s="38">
        <v>1.5658644162685105</v>
      </c>
      <c r="D59" s="38">
        <v>1.6003863855123668</v>
      </c>
      <c r="E59" s="99">
        <f t="shared" si="0"/>
        <v>1.4883528249473985</v>
      </c>
      <c r="F59" s="100">
        <f t="shared" si="1"/>
        <v>0.16505594519058173</v>
      </c>
      <c r="G59" s="38">
        <v>5.3984552393284755</v>
      </c>
      <c r="H59" s="38">
        <v>4.9516236401273011</v>
      </c>
      <c r="I59" s="38">
        <v>5.2173777107892247</v>
      </c>
      <c r="J59" s="104">
        <f t="shared" si="2"/>
        <v>5.1891521967483341</v>
      </c>
      <c r="K59" s="100">
        <f t="shared" si="3"/>
        <v>0.22474903613436065</v>
      </c>
      <c r="L59" s="107">
        <f t="shared" si="4"/>
        <v>3.2135559891338377E-3</v>
      </c>
      <c r="M59" s="103" t="s">
        <v>254</v>
      </c>
      <c r="N59" s="38">
        <v>1.2988076730613185</v>
      </c>
      <c r="O59" s="38">
        <v>1.5658644162685105</v>
      </c>
      <c r="P59" s="38">
        <v>1.6003863855123668</v>
      </c>
      <c r="Q59" s="106">
        <f t="shared" si="5"/>
        <v>1.4883528249473985</v>
      </c>
      <c r="R59" s="100">
        <f t="shared" si="6"/>
        <v>0.16505594519058173</v>
      </c>
      <c r="S59" s="38">
        <v>0.70526807980049888</v>
      </c>
      <c r="T59" s="38">
        <v>0.67191396508728185</v>
      </c>
      <c r="U59" s="38">
        <v>0.62757169576059857</v>
      </c>
      <c r="V59" s="99">
        <f t="shared" si="7"/>
        <v>0.66825124688279303</v>
      </c>
      <c r="W59" s="100">
        <f t="shared" si="8"/>
        <v>3.8977476210024668E-2</v>
      </c>
      <c r="X59" s="107">
        <f t="shared" si="9"/>
        <v>1.9278471930571108E-2</v>
      </c>
      <c r="Y59" s="103" t="s">
        <v>254</v>
      </c>
      <c r="Z59" s="38">
        <v>5.3984552393284755</v>
      </c>
      <c r="AA59" s="38">
        <v>4.9516236401273011</v>
      </c>
      <c r="AB59" s="38">
        <v>5.2173777107892247</v>
      </c>
      <c r="AC59" s="109">
        <f t="shared" si="10"/>
        <v>5.1891521967483341</v>
      </c>
      <c r="AD59" s="100">
        <f t="shared" si="11"/>
        <v>0.22474903613436065</v>
      </c>
      <c r="AE59" s="38">
        <v>0.70526807980049888</v>
      </c>
      <c r="AF59" s="38">
        <v>0.67191396508728185</v>
      </c>
      <c r="AG59" s="38">
        <v>0.62757169576059857</v>
      </c>
      <c r="AH59" s="99">
        <f t="shared" si="12"/>
        <v>0.66825124688279303</v>
      </c>
      <c r="AI59" s="100">
        <f t="shared" si="13"/>
        <v>3.8977476210024668E-2</v>
      </c>
      <c r="AJ59" s="107">
        <f t="shared" si="14"/>
        <v>7.5428489110736143E-4</v>
      </c>
      <c r="AK59" s="103" t="s">
        <v>254</v>
      </c>
    </row>
    <row r="60" spans="1:37" x14ac:dyDescent="0.35">
      <c r="A60" s="103" t="s">
        <v>255</v>
      </c>
      <c r="B60" s="38">
        <v>2.0047004372112642</v>
      </c>
      <c r="C60" s="38">
        <v>1.7354559989288754</v>
      </c>
      <c r="D60" s="38">
        <v>2.0068953646972618</v>
      </c>
      <c r="E60" s="99">
        <f t="shared" si="0"/>
        <v>1.9156839336124671</v>
      </c>
      <c r="F60" s="100">
        <f t="shared" si="1"/>
        <v>0.15608582817444369</v>
      </c>
      <c r="G60" s="38">
        <v>4.8661533463858335</v>
      </c>
      <c r="H60" s="38">
        <v>4.9605352110202903</v>
      </c>
      <c r="I60" s="38">
        <v>4.7915258255120774</v>
      </c>
      <c r="J60" s="104">
        <f t="shared" si="2"/>
        <v>4.8727381276394004</v>
      </c>
      <c r="K60" s="100">
        <f t="shared" si="3"/>
        <v>8.4696886634538837E-2</v>
      </c>
      <c r="L60" s="107">
        <f t="shared" si="4"/>
        <v>2.1034546058840563E-3</v>
      </c>
      <c r="M60" s="103" t="s">
        <v>255</v>
      </c>
      <c r="N60" s="38">
        <v>2.0047004372112642</v>
      </c>
      <c r="O60" s="38">
        <v>1.7354559989288754</v>
      </c>
      <c r="P60" s="38">
        <v>2.0068953646972618</v>
      </c>
      <c r="Q60" s="106">
        <f t="shared" si="5"/>
        <v>1.9156839336124671</v>
      </c>
      <c r="R60" s="100">
        <f t="shared" si="6"/>
        <v>0.15608582817444369</v>
      </c>
      <c r="S60" s="38">
        <v>0.81545709018911727</v>
      </c>
      <c r="T60" s="38">
        <v>0.63596640950365269</v>
      </c>
      <c r="U60" s="38">
        <v>0.63384993514030186</v>
      </c>
      <c r="V60" s="99">
        <f t="shared" si="7"/>
        <v>0.6950911449443572</v>
      </c>
      <c r="W60" s="100">
        <f t="shared" si="8"/>
        <v>0.10424533777071873</v>
      </c>
      <c r="X60" s="107">
        <f t="shared" si="9"/>
        <v>4.3224366161992009E-3</v>
      </c>
      <c r="Y60" s="103" t="s">
        <v>255</v>
      </c>
      <c r="Z60" s="38">
        <v>4.8661533463858335</v>
      </c>
      <c r="AA60" s="38">
        <v>4.9605352110202903</v>
      </c>
      <c r="AB60" s="38">
        <v>4.7915258255120774</v>
      </c>
      <c r="AC60" s="109">
        <f t="shared" si="10"/>
        <v>4.8727381276394004</v>
      </c>
      <c r="AD60" s="100">
        <f t="shared" si="11"/>
        <v>8.4696886634538837E-2</v>
      </c>
      <c r="AE60" s="38">
        <v>0.81545709018911727</v>
      </c>
      <c r="AF60" s="38">
        <v>0.63596640950365269</v>
      </c>
      <c r="AG60" s="38">
        <v>0.63384993514030186</v>
      </c>
      <c r="AH60" s="99">
        <f t="shared" si="12"/>
        <v>0.6950911449443572</v>
      </c>
      <c r="AI60" s="100">
        <f t="shared" si="13"/>
        <v>0.10424533777071873</v>
      </c>
      <c r="AJ60" s="107">
        <f t="shared" si="14"/>
        <v>3.6365428793515845E-4</v>
      </c>
      <c r="AK60" s="103" t="s">
        <v>255</v>
      </c>
    </row>
    <row r="61" spans="1:37" x14ac:dyDescent="0.35">
      <c r="A61" s="103" t="s">
        <v>256</v>
      </c>
      <c r="B61" s="38">
        <v>1.4178426219839799</v>
      </c>
      <c r="C61" s="38">
        <v>1.3687997286293234</v>
      </c>
      <c r="D61" s="38">
        <v>1.9636019993152858</v>
      </c>
      <c r="E61" s="99">
        <f t="shared" si="0"/>
        <v>1.5834147833095298</v>
      </c>
      <c r="F61" s="100">
        <f t="shared" si="1"/>
        <v>0.33016365753638605</v>
      </c>
      <c r="G61" s="38">
        <v>4.2440952060586818</v>
      </c>
      <c r="H61" s="38">
        <v>4.5679039514098259</v>
      </c>
      <c r="I61" s="38">
        <v>4.269874154717705</v>
      </c>
      <c r="J61" s="104">
        <f t="shared" si="2"/>
        <v>4.360624437395404</v>
      </c>
      <c r="K61" s="100">
        <f t="shared" si="3"/>
        <v>0.17997148731405271</v>
      </c>
      <c r="L61" s="107">
        <f t="shared" si="4"/>
        <v>8.5790177873510277E-3</v>
      </c>
      <c r="M61" s="103" t="s">
        <v>256</v>
      </c>
      <c r="N61" s="38">
        <v>1.4178426219839799</v>
      </c>
      <c r="O61" s="38">
        <v>1.3687997286293234</v>
      </c>
      <c r="P61" s="38">
        <v>1.9636019993152858</v>
      </c>
      <c r="Q61" s="106">
        <f t="shared" si="5"/>
        <v>1.5834147833095298</v>
      </c>
      <c r="R61" s="100">
        <f t="shared" si="6"/>
        <v>0.33016365753638605</v>
      </c>
      <c r="S61" s="38">
        <v>0.63394919168591224</v>
      </c>
      <c r="T61" s="38">
        <v>0.69976905311778292</v>
      </c>
      <c r="U61" s="38">
        <v>0.69487841325906807</v>
      </c>
      <c r="V61" s="99">
        <f t="shared" si="7"/>
        <v>0.67619888602092104</v>
      </c>
      <c r="W61" s="100">
        <f t="shared" si="8"/>
        <v>3.6670929809703094E-2</v>
      </c>
      <c r="X61" s="107">
        <f t="shared" si="9"/>
        <v>3.8668152430196126E-2</v>
      </c>
      <c r="Y61" s="103" t="s">
        <v>256</v>
      </c>
      <c r="Z61" s="38">
        <v>4.2440952060586818</v>
      </c>
      <c r="AA61" s="38">
        <v>4.5679039514098259</v>
      </c>
      <c r="AB61" s="38">
        <v>4.269874154717705</v>
      </c>
      <c r="AC61" s="109">
        <f t="shared" si="10"/>
        <v>4.360624437395404</v>
      </c>
      <c r="AD61" s="100">
        <f t="shared" si="11"/>
        <v>0.17997148731405271</v>
      </c>
      <c r="AE61" s="38">
        <v>0.63394919168591224</v>
      </c>
      <c r="AF61" s="38">
        <v>0.69976905311778292</v>
      </c>
      <c r="AG61" s="38">
        <v>0.69487841325906807</v>
      </c>
      <c r="AH61" s="99">
        <f t="shared" si="12"/>
        <v>0.67619888602092104</v>
      </c>
      <c r="AI61" s="100">
        <f t="shared" si="13"/>
        <v>3.6670929809703094E-2</v>
      </c>
      <c r="AJ61" s="107">
        <f t="shared" si="14"/>
        <v>6.2852282378897156E-4</v>
      </c>
      <c r="AK61" s="103" t="s">
        <v>256</v>
      </c>
    </row>
    <row r="62" spans="1:37" x14ac:dyDescent="0.35">
      <c r="A62" s="103" t="s">
        <v>257</v>
      </c>
      <c r="B62" s="38">
        <v>1.6449772632124435</v>
      </c>
      <c r="C62" s="38">
        <v>2.0287571080128863</v>
      </c>
      <c r="D62" s="38">
        <v>0.72997672928144464</v>
      </c>
      <c r="E62" s="99">
        <f t="shared" si="0"/>
        <v>1.467903700168925</v>
      </c>
      <c r="F62" s="100">
        <f t="shared" si="1"/>
        <v>0.66725100456360631</v>
      </c>
      <c r="G62" s="38">
        <v>3.3369326238828108</v>
      </c>
      <c r="H62" s="38">
        <v>4.9399901417021894</v>
      </c>
      <c r="I62" s="38">
        <v>4.7405113883576684</v>
      </c>
      <c r="J62" s="104">
        <f t="shared" si="2"/>
        <v>4.33914471798089</v>
      </c>
      <c r="K62" s="100">
        <f t="shared" si="3"/>
        <v>0.8736531087487206</v>
      </c>
      <c r="L62" s="101">
        <f t="shared" si="4"/>
        <v>5.0319079879018201E-2</v>
      </c>
      <c r="M62" s="103" t="s">
        <v>257</v>
      </c>
      <c r="N62" s="38">
        <v>1.6449772632124435</v>
      </c>
      <c r="O62" s="38">
        <v>2.0287571080128863</v>
      </c>
      <c r="P62" s="38">
        <v>0.72997672928144464</v>
      </c>
      <c r="Q62" s="106">
        <f t="shared" si="5"/>
        <v>1.467903700168925</v>
      </c>
      <c r="R62" s="100">
        <f t="shared" si="6"/>
        <v>0.66725100456360631</v>
      </c>
      <c r="S62" s="38">
        <v>0.70804822417725644</v>
      </c>
      <c r="T62" s="38">
        <v>0.67245030954708374</v>
      </c>
      <c r="U62" s="38">
        <v>0.58716194200065164</v>
      </c>
      <c r="V62" s="99">
        <f t="shared" si="7"/>
        <v>0.65588682524166397</v>
      </c>
      <c r="W62" s="100">
        <f t="shared" si="8"/>
        <v>6.2121937058275525E-2</v>
      </c>
      <c r="X62" s="101">
        <f t="shared" si="9"/>
        <v>0.14998849296169858</v>
      </c>
      <c r="Y62" s="103" t="s">
        <v>257</v>
      </c>
      <c r="Z62" s="38">
        <v>3.3369326238828108</v>
      </c>
      <c r="AA62" s="38">
        <v>4.9399901417021894</v>
      </c>
      <c r="AB62" s="38">
        <v>4.7405113883576684</v>
      </c>
      <c r="AC62" s="109">
        <f t="shared" si="10"/>
        <v>4.33914471798089</v>
      </c>
      <c r="AD62" s="100">
        <f t="shared" si="11"/>
        <v>0.8736531087487206</v>
      </c>
      <c r="AE62" s="38">
        <v>0.70804822417725644</v>
      </c>
      <c r="AF62" s="38">
        <v>0.67245030954708374</v>
      </c>
      <c r="AG62" s="38">
        <v>0.58716194200065164</v>
      </c>
      <c r="AH62" s="99">
        <f t="shared" si="12"/>
        <v>0.65588682524166397</v>
      </c>
      <c r="AI62" s="100">
        <f t="shared" si="13"/>
        <v>6.2121937058275525E-2</v>
      </c>
      <c r="AJ62" s="107">
        <f t="shared" si="14"/>
        <v>1.9952976980660155E-2</v>
      </c>
      <c r="AK62" s="103" t="s">
        <v>257</v>
      </c>
    </row>
    <row r="63" spans="1:37" x14ac:dyDescent="0.35">
      <c r="A63" s="103" t="s">
        <v>258</v>
      </c>
      <c r="B63" s="38">
        <v>2.0936590182152051</v>
      </c>
      <c r="C63" s="38">
        <v>1.7863026035443066</v>
      </c>
      <c r="D63" s="38">
        <v>1.3434449738034424</v>
      </c>
      <c r="E63" s="99">
        <f t="shared" si="0"/>
        <v>1.741135531854318</v>
      </c>
      <c r="F63" s="100">
        <f t="shared" si="1"/>
        <v>0.37714099005802887</v>
      </c>
      <c r="G63" s="38">
        <v>3.7733791283469427</v>
      </c>
      <c r="H63" s="38">
        <v>6.3363355671759809</v>
      </c>
      <c r="I63" s="38">
        <v>5.7968092762168055</v>
      </c>
      <c r="J63" s="104">
        <f t="shared" si="2"/>
        <v>5.3021746572465762</v>
      </c>
      <c r="K63" s="100">
        <f t="shared" si="3"/>
        <v>1.3511787378236362</v>
      </c>
      <c r="L63" s="101">
        <f t="shared" si="4"/>
        <v>6.3281286081136257E-2</v>
      </c>
      <c r="M63" s="103" t="s">
        <v>258</v>
      </c>
      <c r="N63" s="38">
        <v>2.0936590182152051</v>
      </c>
      <c r="O63" s="38">
        <v>1.7863026035443066</v>
      </c>
      <c r="P63" s="38">
        <v>1.3434449738034424</v>
      </c>
      <c r="Q63" s="106">
        <f t="shared" si="5"/>
        <v>1.741135531854318</v>
      </c>
      <c r="R63" s="100">
        <f t="shared" si="6"/>
        <v>0.37714099005802887</v>
      </c>
      <c r="S63" s="38">
        <v>0.86075720610824979</v>
      </c>
      <c r="T63" s="38">
        <v>0.76642269811150265</v>
      </c>
      <c r="U63" s="38">
        <v>0.98906659437968736</v>
      </c>
      <c r="V63" s="99">
        <f t="shared" si="7"/>
        <v>0.87208216619981327</v>
      </c>
      <c r="W63" s="100">
        <f t="shared" si="8"/>
        <v>0.1117531528735377</v>
      </c>
      <c r="X63" s="101">
        <f t="shared" si="9"/>
        <v>8.1516464708577763E-2</v>
      </c>
      <c r="Y63" s="103" t="s">
        <v>258</v>
      </c>
      <c r="Z63" s="38">
        <v>3.7733791283469427</v>
      </c>
      <c r="AA63" s="38">
        <v>6.3363355671759809</v>
      </c>
      <c r="AB63" s="38">
        <v>5.7968092762168055</v>
      </c>
      <c r="AC63" s="109">
        <f t="shared" si="10"/>
        <v>5.3021746572465762</v>
      </c>
      <c r="AD63" s="100">
        <f t="shared" si="11"/>
        <v>1.3511787378236362</v>
      </c>
      <c r="AE63" s="38">
        <v>0.86075720610824979</v>
      </c>
      <c r="AF63" s="38">
        <v>0.76642269811150265</v>
      </c>
      <c r="AG63" s="38">
        <v>0.98906659437968736</v>
      </c>
      <c r="AH63" s="99">
        <f t="shared" si="12"/>
        <v>0.87208216619981327</v>
      </c>
      <c r="AI63" s="100">
        <f t="shared" si="13"/>
        <v>0.1117531528735377</v>
      </c>
      <c r="AJ63" s="107">
        <f t="shared" si="14"/>
        <v>3.0358835681901484E-2</v>
      </c>
      <c r="AK63" s="103" t="s">
        <v>258</v>
      </c>
    </row>
    <row r="64" spans="1:37" x14ac:dyDescent="0.35">
      <c r="A64" s="103" t="s">
        <v>259</v>
      </c>
      <c r="B64" s="38">
        <v>2.0250833831648309</v>
      </c>
      <c r="C64" s="38">
        <v>2.0805434132202056</v>
      </c>
      <c r="D64" s="38">
        <v>1.9838845036951238</v>
      </c>
      <c r="E64" s="99">
        <f t="shared" si="0"/>
        <v>2.0298371000267204</v>
      </c>
      <c r="F64" s="100">
        <f t="shared" si="1"/>
        <v>4.8504479851316271E-2</v>
      </c>
      <c r="G64" s="38">
        <v>3.8386271262983591</v>
      </c>
      <c r="H64" s="38">
        <v>6.3129372430021311</v>
      </c>
      <c r="I64" s="38">
        <v>6.2424237622507279</v>
      </c>
      <c r="J64" s="104">
        <f t="shared" si="2"/>
        <v>5.4646627105170724</v>
      </c>
      <c r="K64" s="100">
        <f t="shared" si="3"/>
        <v>1.4086294149282277</v>
      </c>
      <c r="L64" s="101">
        <f t="shared" si="4"/>
        <v>5.1443304469722229E-2</v>
      </c>
      <c r="M64" s="103" t="s">
        <v>259</v>
      </c>
      <c r="N64" s="38">
        <v>2.0250833831648309</v>
      </c>
      <c r="O64" s="38">
        <v>2.0805434132202056</v>
      </c>
      <c r="P64" s="38">
        <v>1.9838845036951238</v>
      </c>
      <c r="Q64" s="106">
        <f t="shared" si="5"/>
        <v>2.0298371000267204</v>
      </c>
      <c r="R64" s="100">
        <f t="shared" si="6"/>
        <v>4.8504479851316271E-2</v>
      </c>
      <c r="S64" s="38">
        <v>0.76580565805658052</v>
      </c>
      <c r="T64" s="38">
        <v>0.68355883558835584</v>
      </c>
      <c r="U64" s="38">
        <v>0.73111931119311191</v>
      </c>
      <c r="V64" s="99">
        <f t="shared" si="7"/>
        <v>0.72682793494601616</v>
      </c>
      <c r="W64" s="100">
        <f t="shared" si="8"/>
        <v>4.1291002459379944E-2</v>
      </c>
      <c r="X64" s="107">
        <f t="shared" si="9"/>
        <v>1.2999323755790583E-3</v>
      </c>
      <c r="Y64" s="103" t="s">
        <v>259</v>
      </c>
      <c r="Z64" s="38">
        <v>3.8386271262983591</v>
      </c>
      <c r="AA64" s="38">
        <v>6.3129372430021311</v>
      </c>
      <c r="AB64" s="38">
        <v>6.2424237622507279</v>
      </c>
      <c r="AC64" s="109">
        <f t="shared" si="10"/>
        <v>5.4646627105170724</v>
      </c>
      <c r="AD64" s="100">
        <f t="shared" si="11"/>
        <v>1.4086294149282277</v>
      </c>
      <c r="AE64" s="38">
        <v>0.76580565805658052</v>
      </c>
      <c r="AF64" s="38">
        <v>0.68355883558835584</v>
      </c>
      <c r="AG64" s="38">
        <v>0.73111931119311191</v>
      </c>
      <c r="AH64" s="99">
        <f t="shared" si="12"/>
        <v>0.72682793494601616</v>
      </c>
      <c r="AI64" s="100">
        <f t="shared" si="13"/>
        <v>4.1291002459379944E-2</v>
      </c>
      <c r="AJ64" s="107">
        <f t="shared" si="14"/>
        <v>2.9562780892145091E-2</v>
      </c>
      <c r="AK64" s="103" t="s">
        <v>259</v>
      </c>
    </row>
    <row r="65" spans="1:37" x14ac:dyDescent="0.35">
      <c r="A65" s="103" t="s">
        <v>260</v>
      </c>
      <c r="B65" s="38">
        <v>1.7505851270835731</v>
      </c>
      <c r="C65" s="38">
        <v>1.6957722855310542</v>
      </c>
      <c r="D65" s="38">
        <v>1.3977274595892324</v>
      </c>
      <c r="E65" s="99">
        <f t="shared" si="0"/>
        <v>1.6146949574012865</v>
      </c>
      <c r="F65" s="100">
        <f t="shared" si="1"/>
        <v>0.18988755417320846</v>
      </c>
      <c r="G65" s="38">
        <v>3.6601274946694513</v>
      </c>
      <c r="H65" s="38">
        <v>4.8249003776604784</v>
      </c>
      <c r="I65" s="38">
        <v>5.8807327380658734</v>
      </c>
      <c r="J65" s="104">
        <f t="shared" si="2"/>
        <v>4.7885868701319341</v>
      </c>
      <c r="K65" s="100">
        <f t="shared" si="3"/>
        <v>1.1107479078853559</v>
      </c>
      <c r="L65" s="101">
        <f t="shared" si="4"/>
        <v>5.0701583358864794E-2</v>
      </c>
      <c r="M65" s="103" t="s">
        <v>260</v>
      </c>
      <c r="N65" s="38">
        <v>1.7505851270835731</v>
      </c>
      <c r="O65" s="38">
        <v>1.6957722855310542</v>
      </c>
      <c r="P65" s="38">
        <v>1.3977274595892324</v>
      </c>
      <c r="Q65" s="106">
        <f t="shared" si="5"/>
        <v>1.6146949574012865</v>
      </c>
      <c r="R65" s="100">
        <f t="shared" si="6"/>
        <v>0.18988755417320846</v>
      </c>
      <c r="S65" s="38">
        <v>0.7152635181382615</v>
      </c>
      <c r="T65" s="38">
        <v>0.79268385428549704</v>
      </c>
      <c r="U65" s="38">
        <v>0.67526047608183137</v>
      </c>
      <c r="V65" s="99">
        <f t="shared" si="7"/>
        <v>0.72773594950186338</v>
      </c>
      <c r="W65" s="100">
        <f t="shared" si="8"/>
        <v>5.9697014961219749E-2</v>
      </c>
      <c r="X65" s="107">
        <f t="shared" si="9"/>
        <v>1.0289693983695315E-2</v>
      </c>
      <c r="Y65" s="103" t="s">
        <v>260</v>
      </c>
      <c r="Z65" s="38">
        <v>3.6601274946694513</v>
      </c>
      <c r="AA65" s="38">
        <v>4.8249003776604784</v>
      </c>
      <c r="AB65" s="38">
        <v>5.8807327380658734</v>
      </c>
      <c r="AC65" s="109">
        <f t="shared" si="10"/>
        <v>4.7885868701319341</v>
      </c>
      <c r="AD65" s="100">
        <f t="shared" si="11"/>
        <v>1.1107479078853559</v>
      </c>
      <c r="AE65" s="38">
        <v>0.7152635181382615</v>
      </c>
      <c r="AF65" s="38">
        <v>0.79268385428549704</v>
      </c>
      <c r="AG65" s="38">
        <v>0.67526047608183137</v>
      </c>
      <c r="AH65" s="99">
        <f t="shared" si="12"/>
        <v>0.72773594950186338</v>
      </c>
      <c r="AI65" s="100">
        <f t="shared" si="13"/>
        <v>5.9697014961219749E-2</v>
      </c>
      <c r="AJ65" s="107">
        <f t="shared" si="14"/>
        <v>2.4877051052467885E-2</v>
      </c>
      <c r="AK65" s="103" t="s">
        <v>260</v>
      </c>
    </row>
    <row r="66" spans="1:37" x14ac:dyDescent="0.35">
      <c r="A66" s="103" t="s">
        <v>261</v>
      </c>
      <c r="B66" s="38">
        <v>2.2041832319176611</v>
      </c>
      <c r="C66" s="38">
        <v>1.5566429230397765</v>
      </c>
      <c r="D66" s="38">
        <v>2.3257055418947439</v>
      </c>
      <c r="E66" s="99">
        <f t="shared" si="0"/>
        <v>2.0288438989507274</v>
      </c>
      <c r="F66" s="100">
        <f t="shared" si="1"/>
        <v>0.41342742917467629</v>
      </c>
      <c r="G66" s="38">
        <v>4.0935652210143294</v>
      </c>
      <c r="H66" s="38">
        <v>4.0883571227687634</v>
      </c>
      <c r="I66" s="38">
        <v>4.0380121730616318</v>
      </c>
      <c r="J66" s="104">
        <f t="shared" si="2"/>
        <v>4.0733115056149076</v>
      </c>
      <c r="K66" s="100">
        <f t="shared" si="3"/>
        <v>3.0680828392727021E-2</v>
      </c>
      <c r="L66" s="107">
        <f t="shared" si="4"/>
        <v>1.45030491543138E-2</v>
      </c>
      <c r="M66" s="103" t="s">
        <v>261</v>
      </c>
      <c r="N66" s="38">
        <v>2.2041832319176611</v>
      </c>
      <c r="O66" s="38">
        <v>1.5566429230397765</v>
      </c>
      <c r="P66" s="38">
        <v>2.3257055418947439</v>
      </c>
      <c r="Q66" s="106">
        <f t="shared" si="5"/>
        <v>2.0288438989507274</v>
      </c>
      <c r="R66" s="100">
        <f t="shared" si="6"/>
        <v>0.41342742917467629</v>
      </c>
      <c r="S66" s="38">
        <v>0.55635491606714627</v>
      </c>
      <c r="T66" s="38">
        <v>1.0975719424460431</v>
      </c>
      <c r="U66" s="38">
        <v>1.1554256594724222</v>
      </c>
      <c r="V66" s="99">
        <f t="shared" si="7"/>
        <v>0.93645083932853712</v>
      </c>
      <c r="W66" s="100">
        <f t="shared" si="8"/>
        <v>0.33044129025197377</v>
      </c>
      <c r="X66" s="101">
        <f t="shared" si="9"/>
        <v>8.7094854928832288E-2</v>
      </c>
      <c r="Y66" s="103" t="s">
        <v>261</v>
      </c>
      <c r="Z66" s="38">
        <v>4.0935652210143294</v>
      </c>
      <c r="AA66" s="38">
        <v>4.0883571227687634</v>
      </c>
      <c r="AB66" s="38">
        <v>4.0380121730616318</v>
      </c>
      <c r="AC66" s="109">
        <f t="shared" si="10"/>
        <v>4.0733115056149076</v>
      </c>
      <c r="AD66" s="100">
        <f t="shared" si="11"/>
        <v>3.0680828392727021E-2</v>
      </c>
      <c r="AE66" s="38">
        <v>0.55635491606714627</v>
      </c>
      <c r="AF66" s="38">
        <v>1.0975719424460431</v>
      </c>
      <c r="AG66" s="38">
        <v>1.1554256594724222</v>
      </c>
      <c r="AH66" s="99">
        <f t="shared" si="12"/>
        <v>0.93645083932853712</v>
      </c>
      <c r="AI66" s="100">
        <f t="shared" si="13"/>
        <v>0.33044129025197377</v>
      </c>
      <c r="AJ66" s="107">
        <f t="shared" si="14"/>
        <v>4.1454190841985657E-3</v>
      </c>
      <c r="AK66" s="103" t="s">
        <v>261</v>
      </c>
    </row>
    <row r="67" spans="1:37" x14ac:dyDescent="0.35">
      <c r="A67" s="103" t="s">
        <v>262</v>
      </c>
      <c r="B67" s="38">
        <v>3.0158917485013821</v>
      </c>
      <c r="C67" s="38">
        <v>3.5974016677505491</v>
      </c>
      <c r="D67" s="38">
        <v>5.5774097768289854</v>
      </c>
      <c r="E67" s="99">
        <f t="shared" si="0"/>
        <v>4.0635677310269722</v>
      </c>
      <c r="F67" s="100">
        <f t="shared" si="1"/>
        <v>1.3428800211764289</v>
      </c>
      <c r="G67" s="38">
        <v>7.2489724081358293</v>
      </c>
      <c r="H67" s="38">
        <v>7.2213341116277627</v>
      </c>
      <c r="I67" s="38">
        <v>7.6679689831981266</v>
      </c>
      <c r="J67" s="104">
        <f t="shared" si="2"/>
        <v>7.3794251676539062</v>
      </c>
      <c r="K67" s="100">
        <f t="shared" si="3"/>
        <v>0.25026809420115814</v>
      </c>
      <c r="L67" s="107">
        <f t="shared" si="4"/>
        <v>3.5020419938023822E-2</v>
      </c>
      <c r="M67" s="103" t="s">
        <v>262</v>
      </c>
      <c r="N67" s="38">
        <v>3.0158917485013821</v>
      </c>
      <c r="O67" s="38">
        <v>3.5974016677505491</v>
      </c>
      <c r="P67" s="38">
        <v>5.5774097768289854</v>
      </c>
      <c r="Q67" s="106">
        <f t="shared" si="5"/>
        <v>4.0635677310269722</v>
      </c>
      <c r="R67" s="100">
        <f t="shared" si="6"/>
        <v>1.3428800211764289</v>
      </c>
      <c r="S67" s="38">
        <v>1.2026648445507344</v>
      </c>
      <c r="T67" s="38">
        <v>0.81496412709258637</v>
      </c>
      <c r="U67" s="38">
        <v>0.73235394601981552</v>
      </c>
      <c r="V67" s="99">
        <f t="shared" si="7"/>
        <v>0.91666097255437873</v>
      </c>
      <c r="W67" s="100">
        <f t="shared" si="8"/>
        <v>0.25110709189885472</v>
      </c>
      <c r="X67" s="101">
        <f t="shared" si="9"/>
        <v>7.2085869681564496E-2</v>
      </c>
      <c r="Y67" s="103" t="s">
        <v>262</v>
      </c>
      <c r="Z67" s="38">
        <v>7.2489724081358293</v>
      </c>
      <c r="AA67" s="38">
        <v>7.2213341116277627</v>
      </c>
      <c r="AB67" s="38">
        <v>7.6679689831981266</v>
      </c>
      <c r="AC67" s="109">
        <f t="shared" si="10"/>
        <v>7.3794251676539062</v>
      </c>
      <c r="AD67" s="100">
        <f t="shared" si="11"/>
        <v>0.25026809420115814</v>
      </c>
      <c r="AE67" s="38">
        <v>1.2026648445507344</v>
      </c>
      <c r="AF67" s="38">
        <v>0.81496412709258637</v>
      </c>
      <c r="AG67" s="38">
        <v>0.73235394601981552</v>
      </c>
      <c r="AH67" s="99">
        <f t="shared" si="12"/>
        <v>0.91666097255437873</v>
      </c>
      <c r="AI67" s="100">
        <f t="shared" si="13"/>
        <v>0.25110709189885472</v>
      </c>
      <c r="AJ67" s="107">
        <f t="shared" si="14"/>
        <v>1.5931443570512485E-3</v>
      </c>
      <c r="AK67" s="103" t="s">
        <v>262</v>
      </c>
    </row>
    <row r="68" spans="1:37" x14ac:dyDescent="0.35">
      <c r="A68" s="103" t="s">
        <v>263</v>
      </c>
      <c r="B68" s="38">
        <v>2.7362380915403444</v>
      </c>
      <c r="C68" s="38">
        <v>2.1405596720601276</v>
      </c>
      <c r="D68" s="38">
        <v>2.2784954981833341</v>
      </c>
      <c r="E68" s="99">
        <f t="shared" si="0"/>
        <v>2.3850977539279352</v>
      </c>
      <c r="F68" s="100">
        <f t="shared" si="1"/>
        <v>0.31181921934991536</v>
      </c>
      <c r="G68" s="38">
        <v>6.8252690259482831</v>
      </c>
      <c r="H68" s="38">
        <v>6.2643299997139108</v>
      </c>
      <c r="I68" s="38">
        <v>6.8293560133889706</v>
      </c>
      <c r="J68" s="104">
        <f t="shared" si="2"/>
        <v>6.6396516796837206</v>
      </c>
      <c r="K68" s="100">
        <f t="shared" si="3"/>
        <v>0.32504453303832975</v>
      </c>
      <c r="L68" s="107">
        <f t="shared" si="4"/>
        <v>1.2159262141381551E-3</v>
      </c>
      <c r="M68" s="103" t="s">
        <v>263</v>
      </c>
      <c r="N68" s="38">
        <v>2.7362380915403444</v>
      </c>
      <c r="O68" s="38">
        <v>2.1405596720601276</v>
      </c>
      <c r="P68" s="38">
        <v>2.2784954981833341</v>
      </c>
      <c r="Q68" s="106">
        <f t="shared" si="5"/>
        <v>2.3850977539279352</v>
      </c>
      <c r="R68" s="100">
        <f t="shared" si="6"/>
        <v>0.31181921934991536</v>
      </c>
      <c r="S68" s="38">
        <v>0.55182341650671785</v>
      </c>
      <c r="T68" s="38">
        <v>0.58895614941680197</v>
      </c>
      <c r="U68" s="38">
        <v>0.66491953344160637</v>
      </c>
      <c r="V68" s="99">
        <f t="shared" si="7"/>
        <v>0.60189969978837532</v>
      </c>
      <c r="W68" s="100">
        <f t="shared" si="8"/>
        <v>5.7648369782705815E-2</v>
      </c>
      <c r="X68" s="107">
        <f t="shared" si="9"/>
        <v>1.2517691079938066E-2</v>
      </c>
      <c r="Y68" s="103" t="s">
        <v>263</v>
      </c>
      <c r="Z68" s="38">
        <v>6.8252690259482831</v>
      </c>
      <c r="AA68" s="38">
        <v>6.2643299997139108</v>
      </c>
      <c r="AB68" s="38">
        <v>6.8293560133889706</v>
      </c>
      <c r="AC68" s="109">
        <f t="shared" si="10"/>
        <v>6.6396516796837206</v>
      </c>
      <c r="AD68" s="100">
        <f t="shared" si="11"/>
        <v>0.32504453303832975</v>
      </c>
      <c r="AE68" s="38">
        <v>0.55182341650671785</v>
      </c>
      <c r="AF68" s="38">
        <v>0.58895614941680197</v>
      </c>
      <c r="AG68" s="38">
        <v>0.66491953344160637</v>
      </c>
      <c r="AH68" s="99">
        <f t="shared" si="12"/>
        <v>0.60189969978837532</v>
      </c>
      <c r="AI68" s="100">
        <f t="shared" si="13"/>
        <v>5.7648369782705815E-2</v>
      </c>
      <c r="AJ68" s="107">
        <f t="shared" si="14"/>
        <v>9.2643660404927045E-4</v>
      </c>
      <c r="AK68" s="103" t="s">
        <v>263</v>
      </c>
    </row>
    <row r="69" spans="1:37" x14ac:dyDescent="0.35">
      <c r="A69" s="103" t="s">
        <v>264</v>
      </c>
      <c r="B69" s="38">
        <v>1.7062592853819949</v>
      </c>
      <c r="C69" s="38">
        <v>1.6582379158725633</v>
      </c>
      <c r="D69" s="38">
        <v>2.1346999414739556</v>
      </c>
      <c r="E69" s="99">
        <f t="shared" si="0"/>
        <v>1.8330657142428379</v>
      </c>
      <c r="F69" s="100">
        <f t="shared" si="1"/>
        <v>0.26232407106549499</v>
      </c>
      <c r="G69" s="38">
        <v>4.902681693353542</v>
      </c>
      <c r="H69" s="38">
        <v>4.8816723441931655</v>
      </c>
      <c r="I69" s="38">
        <v>5.5337125020634188</v>
      </c>
      <c r="J69" s="104">
        <f t="shared" si="2"/>
        <v>5.1060221798700418</v>
      </c>
      <c r="K69" s="100">
        <f t="shared" si="3"/>
        <v>0.3705396159136583</v>
      </c>
      <c r="L69" s="107">
        <f t="shared" si="4"/>
        <v>3.7630419568983998E-4</v>
      </c>
      <c r="M69" s="103" t="s">
        <v>264</v>
      </c>
      <c r="N69" s="38">
        <v>1.7062592853819949</v>
      </c>
      <c r="O69" s="38">
        <v>1.6582379158725633</v>
      </c>
      <c r="P69" s="38">
        <v>2.1346999414739556</v>
      </c>
      <c r="Q69" s="106">
        <f t="shared" si="5"/>
        <v>1.8330657142428379</v>
      </c>
      <c r="R69" s="100">
        <f t="shared" si="6"/>
        <v>0.26232407106549499</v>
      </c>
      <c r="S69" s="38">
        <v>0.5603511828965887</v>
      </c>
      <c r="T69" s="38">
        <v>0.57898264191408089</v>
      </c>
      <c r="U69" s="38">
        <v>0.61041485155150466</v>
      </c>
      <c r="V69" s="99">
        <f t="shared" si="7"/>
        <v>0.58324955878739149</v>
      </c>
      <c r="W69" s="100">
        <f t="shared" si="8"/>
        <v>2.5303115707361223E-2</v>
      </c>
      <c r="X69" s="107">
        <f t="shared" si="9"/>
        <v>1.2071704714924121E-2</v>
      </c>
      <c r="Y69" s="103" t="s">
        <v>264</v>
      </c>
      <c r="Z69" s="38">
        <v>4.902681693353542</v>
      </c>
      <c r="AA69" s="38">
        <v>4.8816723441931655</v>
      </c>
      <c r="AB69" s="38">
        <v>5.5337125020634188</v>
      </c>
      <c r="AC69" s="109">
        <f t="shared" si="10"/>
        <v>5.1060221798700418</v>
      </c>
      <c r="AD69" s="100">
        <f t="shared" si="11"/>
        <v>0.3705396159136583</v>
      </c>
      <c r="AE69" s="38">
        <v>0.5603511828965887</v>
      </c>
      <c r="AF69" s="38">
        <v>0.57898264191408089</v>
      </c>
      <c r="AG69" s="38">
        <v>0.61041485155150466</v>
      </c>
      <c r="AH69" s="99">
        <f t="shared" si="12"/>
        <v>0.58324955878739149</v>
      </c>
      <c r="AI69" s="100">
        <f t="shared" si="13"/>
        <v>2.5303115707361223E-2</v>
      </c>
      <c r="AJ69" s="107">
        <f t="shared" si="14"/>
        <v>1.9612206972804713E-3</v>
      </c>
      <c r="AK69" s="103" t="s">
        <v>264</v>
      </c>
    </row>
    <row r="70" spans="1:37" x14ac:dyDescent="0.35">
      <c r="A70" s="103" t="s">
        <v>265</v>
      </c>
      <c r="B70" s="38">
        <v>2.4068213540443062</v>
      </c>
      <c r="C70" s="38">
        <v>2.2022912895067788</v>
      </c>
      <c r="D70" s="38">
        <v>2.7661309268805021</v>
      </c>
      <c r="E70" s="99">
        <f t="shared" si="0"/>
        <v>2.4584145234771957</v>
      </c>
      <c r="F70" s="100">
        <f t="shared" si="1"/>
        <v>0.28543856697638298</v>
      </c>
      <c r="G70" s="38">
        <v>7.2989553494532418</v>
      </c>
      <c r="H70" s="38">
        <v>7.0579416769023773</v>
      </c>
      <c r="I70" s="38">
        <v>6.9186401964371989</v>
      </c>
      <c r="J70" s="104">
        <f t="shared" si="2"/>
        <v>7.091845740930939</v>
      </c>
      <c r="K70" s="100">
        <f t="shared" si="3"/>
        <v>0.19241106535655286</v>
      </c>
      <c r="L70" s="107">
        <f t="shared" si="4"/>
        <v>2.6875870014048272E-3</v>
      </c>
      <c r="M70" s="103" t="s">
        <v>265</v>
      </c>
      <c r="N70" s="38">
        <v>2.4068213540443062</v>
      </c>
      <c r="O70" s="38">
        <v>2.2022912895067788</v>
      </c>
      <c r="P70" s="38">
        <v>2.7661309268805021</v>
      </c>
      <c r="Q70" s="106">
        <f t="shared" si="5"/>
        <v>2.4584145234771957</v>
      </c>
      <c r="R70" s="100">
        <f t="shared" si="6"/>
        <v>0.28543856697638298</v>
      </c>
      <c r="S70" s="38">
        <v>0.56525353283458013</v>
      </c>
      <c r="T70" s="38">
        <v>0.63681075090052652</v>
      </c>
      <c r="U70" s="38">
        <v>0.62087835965641447</v>
      </c>
      <c r="V70" s="99">
        <f t="shared" si="7"/>
        <v>0.60764754779717367</v>
      </c>
      <c r="W70" s="100">
        <f t="shared" si="8"/>
        <v>3.7568599270871424E-2</v>
      </c>
      <c r="X70" s="107">
        <f t="shared" si="9"/>
        <v>8.0847381039971748E-3</v>
      </c>
      <c r="Y70" s="103" t="s">
        <v>265</v>
      </c>
      <c r="Z70" s="38">
        <v>7.2989553494532418</v>
      </c>
      <c r="AA70" s="38">
        <v>7.0579416769023773</v>
      </c>
      <c r="AB70" s="38">
        <v>6.9186401964371989</v>
      </c>
      <c r="AC70" s="109">
        <f t="shared" si="10"/>
        <v>7.091845740930939</v>
      </c>
      <c r="AD70" s="100">
        <f t="shared" si="11"/>
        <v>0.19241106535655286</v>
      </c>
      <c r="AE70" s="38">
        <v>0.56525353283458013</v>
      </c>
      <c r="AF70" s="38">
        <v>0.63681075090052652</v>
      </c>
      <c r="AG70" s="38">
        <v>0.62087835965641447</v>
      </c>
      <c r="AH70" s="99">
        <f t="shared" si="12"/>
        <v>0.60764754779717367</v>
      </c>
      <c r="AI70" s="100">
        <f t="shared" si="13"/>
        <v>3.7568599270871424E-2</v>
      </c>
      <c r="AJ70" s="107">
        <f t="shared" si="14"/>
        <v>4.0007876381542654E-4</v>
      </c>
      <c r="AK70" s="103" t="s">
        <v>265</v>
      </c>
    </row>
    <row r="71" spans="1:37" x14ac:dyDescent="0.35">
      <c r="A71" s="103" t="s">
        <v>266</v>
      </c>
      <c r="B71" s="38">
        <v>2.0965420052009254</v>
      </c>
      <c r="C71" s="38">
        <v>2.4440404734642565</v>
      </c>
      <c r="D71" s="38">
        <v>2.2986879285674062</v>
      </c>
      <c r="E71" s="99">
        <f t="shared" ref="E71:E101" si="15">AVERAGE(B71:D71)</f>
        <v>2.2797568024108625</v>
      </c>
      <c r="F71" s="100">
        <f t="shared" ref="F71:F101" si="16">STDEV(B71:D71)</f>
        <v>0.17452102169797928</v>
      </c>
      <c r="G71" s="38">
        <v>6.1702606911077016</v>
      </c>
      <c r="H71" s="38">
        <v>6.9201254459240662</v>
      </c>
      <c r="I71" s="38">
        <v>6.1548591043592262</v>
      </c>
      <c r="J71" s="104">
        <f t="shared" ref="J71:J101" si="17">AVERAGE(G71:I71)</f>
        <v>6.4150817471303307</v>
      </c>
      <c r="K71" s="100">
        <f t="shared" ref="K71:K101" si="18">STDEV(G71:I71)</f>
        <v>0.43744846037794588</v>
      </c>
      <c r="L71" s="107">
        <f t="shared" ref="L71:L101" si="19">TTEST(B71:D71,G71:I71,2,1)</f>
        <v>1.9225990552378289E-3</v>
      </c>
      <c r="M71" s="103" t="s">
        <v>266</v>
      </c>
      <c r="N71" s="38">
        <v>2.0965420052009254</v>
      </c>
      <c r="O71" s="38">
        <v>2.4440404734642565</v>
      </c>
      <c r="P71" s="38">
        <v>2.2986879285674062</v>
      </c>
      <c r="Q71" s="106">
        <f t="shared" ref="Q71:Q101" si="20">AVERAGE(N71:P71)</f>
        <v>2.2797568024108625</v>
      </c>
      <c r="R71" s="100">
        <f t="shared" ref="R71:R101" si="21">STDEV(N71:P71)</f>
        <v>0.17452102169797928</v>
      </c>
      <c r="S71" s="38">
        <v>0.88205172713070656</v>
      </c>
      <c r="T71" s="38">
        <v>0.63183475091130015</v>
      </c>
      <c r="U71" s="38">
        <v>0.77694844645026917</v>
      </c>
      <c r="V71" s="99">
        <f t="shared" ref="V71:V101" si="22">AVERAGE(S71:U71)</f>
        <v>0.76361164149742533</v>
      </c>
      <c r="W71" s="100">
        <f t="shared" ref="W71:W101" si="23">STDEV(S71:U71)</f>
        <v>0.12564050529928014</v>
      </c>
      <c r="X71" s="107">
        <f t="shared" ref="X71:X101" si="24">TTEST(N71:P71,S71:U71,2,1)</f>
        <v>1.2708648782656181E-2</v>
      </c>
      <c r="Y71" s="103" t="s">
        <v>266</v>
      </c>
      <c r="Z71" s="38">
        <v>6.1702606911077016</v>
      </c>
      <c r="AA71" s="38">
        <v>6.9201254459240662</v>
      </c>
      <c r="AB71" s="38">
        <v>6.1548591043592262</v>
      </c>
      <c r="AC71" s="109">
        <f t="shared" ref="AC71:AC101" si="25">AVERAGE(Z71:AB71)</f>
        <v>6.4150817471303307</v>
      </c>
      <c r="AD71" s="100">
        <f t="shared" ref="AD71:AD101" si="26">STDEV(Z71:AB71)</f>
        <v>0.43744846037794588</v>
      </c>
      <c r="AE71" s="38">
        <v>0.88205172713070656</v>
      </c>
      <c r="AF71" s="38">
        <v>0.63183475091130015</v>
      </c>
      <c r="AG71" s="38">
        <v>0.77694844645026917</v>
      </c>
      <c r="AH71" s="99">
        <f t="shared" ref="AH71:AH101" si="27">AVERAGE(AE71:AG71)</f>
        <v>0.76361164149742533</v>
      </c>
      <c r="AI71" s="100">
        <f t="shared" ref="AI71:AI101" si="28">STDEV(AE71:AG71)</f>
        <v>0.12564050529928014</v>
      </c>
      <c r="AJ71" s="107">
        <f t="shared" ref="AJ71:AJ101" si="29">TTEST(Z71:AB71,AE71:AG71,2,1)</f>
        <v>3.180084691250429E-3</v>
      </c>
      <c r="AK71" s="103" t="s">
        <v>266</v>
      </c>
    </row>
    <row r="72" spans="1:37" x14ac:dyDescent="0.35">
      <c r="A72" s="103" t="s">
        <v>267</v>
      </c>
      <c r="B72" s="38">
        <v>1.6447437562794529</v>
      </c>
      <c r="C72" s="38">
        <v>1.3268300270305491</v>
      </c>
      <c r="D72" s="38">
        <v>1.9337562374148201</v>
      </c>
      <c r="E72" s="99">
        <f t="shared" si="15"/>
        <v>1.635110006908274</v>
      </c>
      <c r="F72" s="100">
        <f t="shared" si="16"/>
        <v>0.30357777102097355</v>
      </c>
      <c r="G72" s="38">
        <v>3.6678311242270225</v>
      </c>
      <c r="H72" s="38">
        <v>3.6163343548610851</v>
      </c>
      <c r="I72" s="38">
        <v>3.5553789952034434</v>
      </c>
      <c r="J72" s="104">
        <f t="shared" si="17"/>
        <v>3.6131814914305167</v>
      </c>
      <c r="K72" s="100">
        <f t="shared" si="18"/>
        <v>5.6292324000193697E-2</v>
      </c>
      <c r="L72" s="107">
        <f t="shared" si="19"/>
        <v>9.492795368062093E-3</v>
      </c>
      <c r="M72" s="103" t="s">
        <v>267</v>
      </c>
      <c r="N72" s="38">
        <v>1.6447437562794529</v>
      </c>
      <c r="O72" s="38">
        <v>1.3268300270305491</v>
      </c>
      <c r="P72" s="38">
        <v>1.9337562374148201</v>
      </c>
      <c r="Q72" s="106">
        <f t="shared" si="20"/>
        <v>1.635110006908274</v>
      </c>
      <c r="R72" s="100">
        <f t="shared" si="21"/>
        <v>0.30357777102097355</v>
      </c>
      <c r="S72" s="38">
        <v>0.86059096375193278</v>
      </c>
      <c r="T72" s="38">
        <v>0.81197388764817047</v>
      </c>
      <c r="U72" s="38">
        <v>0.81936093454732872</v>
      </c>
      <c r="V72" s="99">
        <f t="shared" si="22"/>
        <v>0.83064192864914388</v>
      </c>
      <c r="W72" s="100">
        <f t="shared" si="23"/>
        <v>2.6198294661363881E-2</v>
      </c>
      <c r="X72" s="107">
        <f t="shared" si="24"/>
        <v>4.3440098807197985E-2</v>
      </c>
      <c r="Y72" s="103" t="s">
        <v>267</v>
      </c>
      <c r="Z72" s="38">
        <v>3.6678311242270225</v>
      </c>
      <c r="AA72" s="38">
        <v>3.6163343548610851</v>
      </c>
      <c r="AB72" s="38">
        <v>3.5553789952034434</v>
      </c>
      <c r="AC72" s="109">
        <f t="shared" si="25"/>
        <v>3.6131814914305167</v>
      </c>
      <c r="AD72" s="100">
        <f t="shared" si="26"/>
        <v>5.6292324000193697E-2</v>
      </c>
      <c r="AE72" s="38">
        <v>0.86059096375193278</v>
      </c>
      <c r="AF72" s="38">
        <v>0.81197388764817047</v>
      </c>
      <c r="AG72" s="38">
        <v>0.81936093454732872</v>
      </c>
      <c r="AH72" s="99">
        <f t="shared" si="27"/>
        <v>0.83064192864914388</v>
      </c>
      <c r="AI72" s="100">
        <f t="shared" si="28"/>
        <v>2.6198294661363881E-2</v>
      </c>
      <c r="AJ72" s="107">
        <f t="shared" si="29"/>
        <v>6.996382181094641E-5</v>
      </c>
      <c r="AK72" s="103" t="s">
        <v>267</v>
      </c>
    </row>
    <row r="73" spans="1:37" x14ac:dyDescent="0.35">
      <c r="A73" s="103" t="s">
        <v>268</v>
      </c>
      <c r="B73" s="38">
        <v>1.5855043868848082</v>
      </c>
      <c r="C73" s="38">
        <v>1.5393114570184128</v>
      </c>
      <c r="D73" s="38">
        <v>1.7179694063546187</v>
      </c>
      <c r="E73" s="99">
        <f t="shared" si="15"/>
        <v>1.6142617500859464</v>
      </c>
      <c r="F73" s="100">
        <f t="shared" si="16"/>
        <v>9.2735673658879622E-2</v>
      </c>
      <c r="G73" s="38">
        <v>4.4766375900337412</v>
      </c>
      <c r="H73" s="38">
        <v>4.732057276506076</v>
      </c>
      <c r="I73" s="38">
        <v>4.3910448227584373</v>
      </c>
      <c r="J73" s="104">
        <f t="shared" si="17"/>
        <v>4.5332465630994179</v>
      </c>
      <c r="K73" s="100">
        <f t="shared" si="18"/>
        <v>0.17741421948764211</v>
      </c>
      <c r="L73" s="107">
        <f t="shared" si="19"/>
        <v>2.6534211524550529E-3</v>
      </c>
      <c r="M73" s="103" t="s">
        <v>268</v>
      </c>
      <c r="N73" s="38">
        <v>1.5855043868848082</v>
      </c>
      <c r="O73" s="38">
        <v>1.5393114570184128</v>
      </c>
      <c r="P73" s="38">
        <v>1.7179694063546187</v>
      </c>
      <c r="Q73" s="106">
        <f t="shared" si="20"/>
        <v>1.6142617500859464</v>
      </c>
      <c r="R73" s="100">
        <f t="shared" si="21"/>
        <v>9.2735673658879622E-2</v>
      </c>
      <c r="S73" s="38">
        <v>0.71017973349860553</v>
      </c>
      <c r="T73" s="38">
        <v>0.71126433219708718</v>
      </c>
      <c r="U73" s="38">
        <v>0.70297489928726375</v>
      </c>
      <c r="V73" s="99">
        <f t="shared" si="22"/>
        <v>0.70813965499431875</v>
      </c>
      <c r="W73" s="100">
        <f t="shared" si="23"/>
        <v>4.5055648612971292E-3</v>
      </c>
      <c r="X73" s="107">
        <f t="shared" si="24"/>
        <v>3.8140541436545534E-3</v>
      </c>
      <c r="Y73" s="103" t="s">
        <v>268</v>
      </c>
      <c r="Z73" s="38">
        <v>4.4766375900337412</v>
      </c>
      <c r="AA73" s="38">
        <v>4.732057276506076</v>
      </c>
      <c r="AB73" s="38">
        <v>4.3910448227584373</v>
      </c>
      <c r="AC73" s="109">
        <f t="shared" si="25"/>
        <v>4.5332465630994179</v>
      </c>
      <c r="AD73" s="100">
        <f t="shared" si="26"/>
        <v>0.17741421948764211</v>
      </c>
      <c r="AE73" s="38">
        <v>0.71017973349860553</v>
      </c>
      <c r="AF73" s="38">
        <v>0.71126433219708718</v>
      </c>
      <c r="AG73" s="38">
        <v>0.70297489928726375</v>
      </c>
      <c r="AH73" s="99">
        <f t="shared" si="27"/>
        <v>0.70813965499431875</v>
      </c>
      <c r="AI73" s="100">
        <f t="shared" si="28"/>
        <v>4.5055648612971292E-3</v>
      </c>
      <c r="AJ73" s="107">
        <f t="shared" si="29"/>
        <v>6.8857845141130332E-4</v>
      </c>
      <c r="AK73" s="103" t="s">
        <v>268</v>
      </c>
    </row>
    <row r="74" spans="1:37" x14ac:dyDescent="0.35">
      <c r="A74" s="103" t="s">
        <v>269</v>
      </c>
      <c r="B74" s="38">
        <v>3.4390974990951082</v>
      </c>
      <c r="C74" s="38">
        <v>2.9773731219888737</v>
      </c>
      <c r="D74" s="38">
        <v>3.0686283823609024</v>
      </c>
      <c r="E74" s="99">
        <f t="shared" si="15"/>
        <v>3.1616996678149611</v>
      </c>
      <c r="F74" s="100">
        <f t="shared" si="16"/>
        <v>0.24452821562263172</v>
      </c>
      <c r="G74" s="38">
        <v>10.235574853855331</v>
      </c>
      <c r="H74" s="38">
        <v>10.961531127588518</v>
      </c>
      <c r="I74" s="38">
        <v>10.062598405892642</v>
      </c>
      <c r="J74" s="104">
        <f t="shared" si="17"/>
        <v>10.419901462445496</v>
      </c>
      <c r="K74" s="100">
        <f t="shared" si="18"/>
        <v>0.47697194205702842</v>
      </c>
      <c r="L74" s="107">
        <f t="shared" si="19"/>
        <v>2.5528252208038625E-3</v>
      </c>
      <c r="M74" s="103" t="s">
        <v>269</v>
      </c>
      <c r="N74" s="38">
        <v>3.4390974990951082</v>
      </c>
      <c r="O74" s="38">
        <v>2.9773731219888737</v>
      </c>
      <c r="P74" s="38">
        <v>3.0686283823609024</v>
      </c>
      <c r="Q74" s="106">
        <f t="shared" si="20"/>
        <v>3.1616996678149611</v>
      </c>
      <c r="R74" s="100">
        <f t="shared" si="21"/>
        <v>0.24452821562263172</v>
      </c>
      <c r="S74" s="38">
        <v>0.81817416203469773</v>
      </c>
      <c r="T74" s="38">
        <v>0.60409297625063163</v>
      </c>
      <c r="U74" s="38">
        <v>0.80107798551456966</v>
      </c>
      <c r="V74" s="99">
        <f t="shared" si="22"/>
        <v>0.74111504126663297</v>
      </c>
      <c r="W74" s="100">
        <f t="shared" si="23"/>
        <v>0.11897207461769738</v>
      </c>
      <c r="X74" s="107">
        <f t="shared" si="24"/>
        <v>1.8662482912505339E-3</v>
      </c>
      <c r="Y74" s="103" t="s">
        <v>269</v>
      </c>
      <c r="Z74" s="38">
        <v>10.235574853855331</v>
      </c>
      <c r="AA74" s="38">
        <v>10.961531127588518</v>
      </c>
      <c r="AB74" s="38">
        <v>10.062598405892642</v>
      </c>
      <c r="AC74" s="109">
        <f t="shared" si="25"/>
        <v>10.419901462445496</v>
      </c>
      <c r="AD74" s="100">
        <f t="shared" si="26"/>
        <v>0.47697194205702842</v>
      </c>
      <c r="AE74" s="38">
        <v>0.81817416203469773</v>
      </c>
      <c r="AF74" s="38">
        <v>0.60409297625063163</v>
      </c>
      <c r="AG74" s="38">
        <v>0.80107798551456966</v>
      </c>
      <c r="AH74" s="99">
        <f t="shared" si="27"/>
        <v>0.74111504126663297</v>
      </c>
      <c r="AI74" s="100">
        <f t="shared" si="28"/>
        <v>0.11897207461769738</v>
      </c>
      <c r="AJ74" s="107">
        <f t="shared" si="29"/>
        <v>1.2483874578945852E-3</v>
      </c>
      <c r="AK74" s="103" t="s">
        <v>269</v>
      </c>
    </row>
    <row r="75" spans="1:37" x14ac:dyDescent="0.35">
      <c r="A75" s="103" t="s">
        <v>270</v>
      </c>
      <c r="B75" s="38">
        <v>2.3428889683571339</v>
      </c>
      <c r="C75" s="38">
        <v>3.2427927257430809</v>
      </c>
      <c r="D75" s="38">
        <v>2.1744186137767416</v>
      </c>
      <c r="E75" s="99">
        <f t="shared" si="15"/>
        <v>2.586700102625652</v>
      </c>
      <c r="F75" s="100">
        <f t="shared" si="16"/>
        <v>0.57440291840740287</v>
      </c>
      <c r="G75" s="38">
        <v>7.0516858541444742</v>
      </c>
      <c r="H75" s="38">
        <v>7.1353978096766824</v>
      </c>
      <c r="I75" s="38">
        <v>6.93448911639938</v>
      </c>
      <c r="J75" s="104">
        <f t="shared" si="17"/>
        <v>7.0405242600735116</v>
      </c>
      <c r="K75" s="100">
        <f t="shared" si="18"/>
        <v>0.10091834147097339</v>
      </c>
      <c r="L75" s="107">
        <f t="shared" si="19"/>
        <v>3.9569601671174161E-3</v>
      </c>
      <c r="M75" s="103" t="s">
        <v>270</v>
      </c>
      <c r="N75" s="38">
        <v>2.3428889683571339</v>
      </c>
      <c r="O75" s="38">
        <v>3.2427927257430809</v>
      </c>
      <c r="P75" s="38">
        <v>2.1744186137767416</v>
      </c>
      <c r="Q75" s="106">
        <f t="shared" si="20"/>
        <v>2.586700102625652</v>
      </c>
      <c r="R75" s="100">
        <f t="shared" si="21"/>
        <v>0.57440291840740287</v>
      </c>
      <c r="S75" s="38">
        <v>0.55184174624829474</v>
      </c>
      <c r="T75" s="38">
        <v>0.59390632105502505</v>
      </c>
      <c r="U75" s="38">
        <v>0.65522207063816895</v>
      </c>
      <c r="V75" s="99">
        <f t="shared" si="22"/>
        <v>0.60032337931382962</v>
      </c>
      <c r="W75" s="100">
        <f t="shared" si="23"/>
        <v>5.198804521485275E-2</v>
      </c>
      <c r="X75" s="107">
        <f t="shared" si="24"/>
        <v>2.8137127500363648E-2</v>
      </c>
      <c r="Y75" s="103" t="s">
        <v>270</v>
      </c>
      <c r="Z75" s="38">
        <v>7.0516858541444742</v>
      </c>
      <c r="AA75" s="38">
        <v>7.1353978096766824</v>
      </c>
      <c r="AB75" s="38">
        <v>6.93448911639938</v>
      </c>
      <c r="AC75" s="109">
        <f t="shared" si="25"/>
        <v>7.0405242600735116</v>
      </c>
      <c r="AD75" s="100">
        <f t="shared" si="26"/>
        <v>0.10091834147097339</v>
      </c>
      <c r="AE75" s="38">
        <v>0.55184174624829474</v>
      </c>
      <c r="AF75" s="38">
        <v>0.59390632105502505</v>
      </c>
      <c r="AG75" s="38">
        <v>0.65522207063816895</v>
      </c>
      <c r="AH75" s="99">
        <f t="shared" si="27"/>
        <v>0.60032337931382962</v>
      </c>
      <c r="AI75" s="100">
        <f t="shared" si="28"/>
        <v>5.198804521485275E-2</v>
      </c>
      <c r="AJ75" s="107">
        <f t="shared" si="29"/>
        <v>1.5955860479753198E-4</v>
      </c>
      <c r="AK75" s="103" t="s">
        <v>270</v>
      </c>
    </row>
    <row r="76" spans="1:37" x14ac:dyDescent="0.35">
      <c r="A76" s="103" t="s">
        <v>271</v>
      </c>
      <c r="B76" s="38">
        <v>1.8149146961675555</v>
      </c>
      <c r="C76" s="38">
        <v>2.1739192211401566</v>
      </c>
      <c r="D76" s="38">
        <v>1.6519891597683805</v>
      </c>
      <c r="E76" s="99">
        <f t="shared" si="15"/>
        <v>1.8802743590253641</v>
      </c>
      <c r="F76" s="100">
        <f t="shared" si="16"/>
        <v>0.26703307171126145</v>
      </c>
      <c r="G76" s="38">
        <v>6.8646590830512917</v>
      </c>
      <c r="H76" s="38">
        <v>6.3806186813072312</v>
      </c>
      <c r="I76" s="38">
        <v>6.4232445483884106</v>
      </c>
      <c r="J76" s="104">
        <f t="shared" si="17"/>
        <v>6.5561741042489778</v>
      </c>
      <c r="K76" s="100">
        <f t="shared" si="18"/>
        <v>0.26800462262077424</v>
      </c>
      <c r="L76" s="107">
        <f t="shared" si="19"/>
        <v>2.801036115920075E-3</v>
      </c>
      <c r="M76" s="103" t="s">
        <v>271</v>
      </c>
      <c r="N76" s="38">
        <v>1.8149146961675555</v>
      </c>
      <c r="O76" s="38">
        <v>2.1739192211401566</v>
      </c>
      <c r="P76" s="38">
        <v>1.6519891597683805</v>
      </c>
      <c r="Q76" s="106">
        <f t="shared" si="20"/>
        <v>1.8802743590253641</v>
      </c>
      <c r="R76" s="100">
        <f t="shared" si="21"/>
        <v>0.26703307171126145</v>
      </c>
      <c r="S76" s="38">
        <v>0.87485549132947971</v>
      </c>
      <c r="T76" s="38">
        <v>0.99566473988439308</v>
      </c>
      <c r="U76" s="38">
        <v>0.84084778420038531</v>
      </c>
      <c r="V76" s="99">
        <f t="shared" si="22"/>
        <v>0.9037893384714194</v>
      </c>
      <c r="W76" s="100">
        <f t="shared" si="23"/>
        <v>8.1363063331224519E-2</v>
      </c>
      <c r="X76" s="107">
        <f t="shared" si="24"/>
        <v>1.1910101428128921E-2</v>
      </c>
      <c r="Y76" s="103" t="s">
        <v>271</v>
      </c>
      <c r="Z76" s="38">
        <v>6.8646590830512917</v>
      </c>
      <c r="AA76" s="38">
        <v>6.3806186813072312</v>
      </c>
      <c r="AB76" s="38">
        <v>6.4232445483884106</v>
      </c>
      <c r="AC76" s="109">
        <f t="shared" si="25"/>
        <v>6.5561741042489778</v>
      </c>
      <c r="AD76" s="100">
        <f t="shared" si="26"/>
        <v>0.26800462262077424</v>
      </c>
      <c r="AE76" s="38">
        <v>0.87485549132947971</v>
      </c>
      <c r="AF76" s="38">
        <v>0.99566473988439308</v>
      </c>
      <c r="AG76" s="38">
        <v>0.84084778420038531</v>
      </c>
      <c r="AH76" s="99">
        <f t="shared" si="27"/>
        <v>0.9037893384714194</v>
      </c>
      <c r="AI76" s="100">
        <f t="shared" si="28"/>
        <v>8.1363063331224519E-2</v>
      </c>
      <c r="AJ76" s="107">
        <f t="shared" si="29"/>
        <v>9.9107704552590372E-4</v>
      </c>
      <c r="AK76" s="103" t="s">
        <v>271</v>
      </c>
    </row>
    <row r="77" spans="1:37" x14ac:dyDescent="0.35">
      <c r="A77" s="103" t="s">
        <v>272</v>
      </c>
      <c r="B77" s="38">
        <v>1.5051690528856154</v>
      </c>
      <c r="C77" s="38">
        <v>3.2641422715803889</v>
      </c>
      <c r="D77" s="38">
        <v>1.7898711171411057</v>
      </c>
      <c r="E77" s="99">
        <f t="shared" si="15"/>
        <v>2.1863941472023698</v>
      </c>
      <c r="F77" s="100">
        <f t="shared" si="16"/>
        <v>0.94415018987875476</v>
      </c>
      <c r="G77" s="38">
        <v>6.2641799257862036</v>
      </c>
      <c r="H77" s="38">
        <v>6.2811002003949037</v>
      </c>
      <c r="I77" s="38">
        <v>6.0964485079260449</v>
      </c>
      <c r="J77" s="104">
        <f t="shared" si="17"/>
        <v>6.2139095447023847</v>
      </c>
      <c r="K77" s="100">
        <f t="shared" si="18"/>
        <v>0.10207543922823863</v>
      </c>
      <c r="L77" s="107">
        <f t="shared" si="19"/>
        <v>1.6379579410028537E-2</v>
      </c>
      <c r="M77" s="103" t="s">
        <v>272</v>
      </c>
      <c r="N77" s="38">
        <v>1.5051690528856154</v>
      </c>
      <c r="O77" s="38">
        <v>3.2641422715803889</v>
      </c>
      <c r="P77" s="38">
        <v>1.7898711171411057</v>
      </c>
      <c r="Q77" s="106">
        <f t="shared" si="20"/>
        <v>2.1863941472023698</v>
      </c>
      <c r="R77" s="100">
        <f t="shared" si="21"/>
        <v>0.94415018987875476</v>
      </c>
      <c r="S77" s="38">
        <v>1.3343946304104639</v>
      </c>
      <c r="T77" s="38">
        <v>1.0170381206436623</v>
      </c>
      <c r="U77" s="38">
        <v>0.95112296704242327</v>
      </c>
      <c r="V77" s="99">
        <f t="shared" si="22"/>
        <v>1.1008519060321833</v>
      </c>
      <c r="W77" s="100">
        <f t="shared" si="23"/>
        <v>0.20492158244335959</v>
      </c>
      <c r="X77" s="101">
        <f t="shared" si="24"/>
        <v>0.21807864361413931</v>
      </c>
      <c r="Y77" s="103" t="s">
        <v>272</v>
      </c>
      <c r="Z77" s="38">
        <v>6.2641799257862036</v>
      </c>
      <c r="AA77" s="38">
        <v>6.2811002003949037</v>
      </c>
      <c r="AB77" s="38">
        <v>6.0964485079260449</v>
      </c>
      <c r="AC77" s="109">
        <f t="shared" si="25"/>
        <v>6.2139095447023847</v>
      </c>
      <c r="AD77" s="100">
        <f t="shared" si="26"/>
        <v>0.10207543922823863</v>
      </c>
      <c r="AE77" s="38">
        <v>1.3343946304104639</v>
      </c>
      <c r="AF77" s="38">
        <v>1.0170381206436623</v>
      </c>
      <c r="AG77" s="38">
        <v>0.95112296704242327</v>
      </c>
      <c r="AH77" s="99">
        <f t="shared" si="27"/>
        <v>1.1008519060321833</v>
      </c>
      <c r="AI77" s="100">
        <f t="shared" si="28"/>
        <v>0.20492158244335959</v>
      </c>
      <c r="AJ77" s="107">
        <f t="shared" si="29"/>
        <v>3.6593607404717174E-4</v>
      </c>
      <c r="AK77" s="103" t="s">
        <v>272</v>
      </c>
    </row>
    <row r="78" spans="1:37" x14ac:dyDescent="0.35">
      <c r="A78" s="103" t="s">
        <v>273</v>
      </c>
      <c r="B78" s="38">
        <v>1.8340509956158213</v>
      </c>
      <c r="C78" s="38">
        <v>0.64919487003194187</v>
      </c>
      <c r="D78" s="38">
        <v>3.2381236214988585</v>
      </c>
      <c r="E78" s="99">
        <f t="shared" si="15"/>
        <v>1.9071231623822074</v>
      </c>
      <c r="F78" s="100">
        <f t="shared" si="16"/>
        <v>1.2960102917068066</v>
      </c>
      <c r="G78" s="38">
        <v>4.4900135696845878</v>
      </c>
      <c r="H78" s="38">
        <v>4.3287716566912069</v>
      </c>
      <c r="I78" s="38">
        <v>5.248514853278917</v>
      </c>
      <c r="J78" s="104">
        <f t="shared" si="17"/>
        <v>4.6891000265515705</v>
      </c>
      <c r="K78" s="100">
        <f t="shared" si="18"/>
        <v>0.4911297688984364</v>
      </c>
      <c r="L78" s="107">
        <f t="shared" si="19"/>
        <v>2.9183795438133434E-2</v>
      </c>
      <c r="M78" s="103" t="s">
        <v>273</v>
      </c>
      <c r="N78" s="38">
        <v>1.8340509956158213</v>
      </c>
      <c r="O78" s="38">
        <v>0.64919487003194187</v>
      </c>
      <c r="P78" s="38">
        <v>3.2381236214988585</v>
      </c>
      <c r="Q78" s="106">
        <f t="shared" si="20"/>
        <v>1.9071231623822074</v>
      </c>
      <c r="R78" s="100">
        <f t="shared" si="21"/>
        <v>1.2960102917068066</v>
      </c>
      <c r="S78" s="38">
        <v>1.2728754972934193</v>
      </c>
      <c r="T78" s="38">
        <v>0.89082371355899026</v>
      </c>
      <c r="U78" s="38">
        <v>0.9501076110350225</v>
      </c>
      <c r="V78" s="99">
        <f t="shared" si="22"/>
        <v>1.0379356072958108</v>
      </c>
      <c r="W78" s="100">
        <f t="shared" si="23"/>
        <v>0.20561179212062081</v>
      </c>
      <c r="X78" s="101">
        <f t="shared" si="24"/>
        <v>0.36429189932165817</v>
      </c>
      <c r="Y78" s="103" t="s">
        <v>273</v>
      </c>
      <c r="Z78" s="38">
        <v>4.4900135696845878</v>
      </c>
      <c r="AA78" s="38">
        <v>4.3287716566912069</v>
      </c>
      <c r="AB78" s="38">
        <v>5.248514853278917</v>
      </c>
      <c r="AC78" s="109">
        <f t="shared" si="25"/>
        <v>4.6891000265515705</v>
      </c>
      <c r="AD78" s="100">
        <f t="shared" si="26"/>
        <v>0.4911297688984364</v>
      </c>
      <c r="AE78" s="38">
        <v>1.2728754972934193</v>
      </c>
      <c r="AF78" s="38">
        <v>0.89082371355899026</v>
      </c>
      <c r="AG78" s="38">
        <v>0.9501076110350225</v>
      </c>
      <c r="AH78" s="99">
        <f t="shared" si="27"/>
        <v>1.0379356072958108</v>
      </c>
      <c r="AI78" s="100">
        <f t="shared" si="28"/>
        <v>0.20561179212062081</v>
      </c>
      <c r="AJ78" s="107">
        <f t="shared" si="29"/>
        <v>8.0624073361115246E-3</v>
      </c>
      <c r="AK78" s="103" t="s">
        <v>273</v>
      </c>
    </row>
    <row r="79" spans="1:37" x14ac:dyDescent="0.35">
      <c r="A79" s="103" t="s">
        <v>274</v>
      </c>
      <c r="B79" s="38">
        <v>0.97001079357464859</v>
      </c>
      <c r="C79" s="38">
        <v>3.374755733645618</v>
      </c>
      <c r="D79" s="38">
        <v>2.9849877602274413</v>
      </c>
      <c r="E79" s="99">
        <f t="shared" si="15"/>
        <v>2.4432514291492358</v>
      </c>
      <c r="F79" s="100">
        <f t="shared" si="16"/>
        <v>1.2906619410235929</v>
      </c>
      <c r="G79" s="38">
        <v>6.8870766343800049</v>
      </c>
      <c r="H79" s="38">
        <v>6.2530423065798475</v>
      </c>
      <c r="I79" s="38">
        <v>6.9011858822865451</v>
      </c>
      <c r="J79" s="104">
        <f t="shared" si="17"/>
        <v>6.6804349410821322</v>
      </c>
      <c r="K79" s="100">
        <f t="shared" si="18"/>
        <v>0.37020010229499517</v>
      </c>
      <c r="L79" s="107">
        <f t="shared" si="19"/>
        <v>4.1554221885632597E-2</v>
      </c>
      <c r="M79" s="103" t="s">
        <v>274</v>
      </c>
      <c r="N79" s="38">
        <v>0.97001079357464859</v>
      </c>
      <c r="O79" s="38">
        <v>3.374755733645618</v>
      </c>
      <c r="P79" s="38">
        <v>2.9849877602274413</v>
      </c>
      <c r="Q79" s="106">
        <f t="shared" si="20"/>
        <v>2.4432514291492358</v>
      </c>
      <c r="R79" s="100">
        <f t="shared" si="21"/>
        <v>1.2906619410235929</v>
      </c>
      <c r="S79" s="38">
        <v>1.2812166488794023</v>
      </c>
      <c r="T79" s="38">
        <v>1.1899012806830309</v>
      </c>
      <c r="U79" s="38">
        <v>0.40014674493062963</v>
      </c>
      <c r="V79" s="99">
        <f t="shared" si="22"/>
        <v>0.95708822483102096</v>
      </c>
      <c r="W79" s="100">
        <f t="shared" si="23"/>
        <v>0.48448166440272861</v>
      </c>
      <c r="X79" s="101">
        <f t="shared" si="24"/>
        <v>0.24264145824593764</v>
      </c>
      <c r="Y79" s="103" t="s">
        <v>274</v>
      </c>
      <c r="Z79" s="38">
        <v>6.8870766343800049</v>
      </c>
      <c r="AA79" s="38">
        <v>6.2530423065798475</v>
      </c>
      <c r="AB79" s="38">
        <v>6.9011858822865451</v>
      </c>
      <c r="AC79" s="109">
        <f t="shared" si="25"/>
        <v>6.6804349410821322</v>
      </c>
      <c r="AD79" s="100">
        <f t="shared" si="26"/>
        <v>0.37020010229499517</v>
      </c>
      <c r="AE79" s="38">
        <v>1.2812166488794023</v>
      </c>
      <c r="AF79" s="38">
        <v>1.1899012806830309</v>
      </c>
      <c r="AG79" s="38">
        <v>0.40014674493062963</v>
      </c>
      <c r="AH79" s="99">
        <f t="shared" si="27"/>
        <v>0.95708822483102096</v>
      </c>
      <c r="AI79" s="100">
        <f t="shared" si="28"/>
        <v>0.48448166440272861</v>
      </c>
      <c r="AJ79" s="107">
        <f t="shared" si="29"/>
        <v>5.3224183833976355E-3</v>
      </c>
      <c r="AK79" s="103" t="s">
        <v>274</v>
      </c>
    </row>
    <row r="80" spans="1:37" x14ac:dyDescent="0.35">
      <c r="A80" s="103" t="s">
        <v>275</v>
      </c>
      <c r="B80" s="38">
        <v>2.7450513987087746</v>
      </c>
      <c r="C80" s="38">
        <v>3.7632623934703844</v>
      </c>
      <c r="D80" s="38">
        <v>3.9507154636357016</v>
      </c>
      <c r="E80" s="99">
        <f t="shared" si="15"/>
        <v>3.4863430852716202</v>
      </c>
      <c r="F80" s="100">
        <f t="shared" si="16"/>
        <v>0.64878323560646278</v>
      </c>
      <c r="G80" s="38">
        <v>12.124809706664244</v>
      </c>
      <c r="H80" s="38">
        <v>11.711560746177092</v>
      </c>
      <c r="I80" s="38">
        <v>11.661857262956989</v>
      </c>
      <c r="J80" s="104">
        <f t="shared" si="17"/>
        <v>11.832742571932775</v>
      </c>
      <c r="K80" s="100">
        <f t="shared" si="18"/>
        <v>0.25415549857073805</v>
      </c>
      <c r="L80" s="107">
        <f t="shared" si="19"/>
        <v>3.8767824852896128E-3</v>
      </c>
      <c r="M80" s="103" t="s">
        <v>275</v>
      </c>
      <c r="N80" s="38">
        <v>2.7450513987087746</v>
      </c>
      <c r="O80" s="38">
        <v>3.7632623934703844</v>
      </c>
      <c r="P80" s="38">
        <v>3.9507154636357016</v>
      </c>
      <c r="Q80" s="106">
        <f t="shared" si="20"/>
        <v>3.4863430852716202</v>
      </c>
      <c r="R80" s="100">
        <f t="shared" si="21"/>
        <v>0.64878323560646278</v>
      </c>
      <c r="S80" s="38">
        <v>0.62047585832752072</v>
      </c>
      <c r="T80" s="38">
        <v>0.65356893745640554</v>
      </c>
      <c r="U80" s="38">
        <v>0.44454777958614278</v>
      </c>
      <c r="V80" s="99">
        <f t="shared" si="22"/>
        <v>0.57286419179002301</v>
      </c>
      <c r="W80" s="100">
        <f t="shared" si="23"/>
        <v>0.11235040810880384</v>
      </c>
      <c r="X80" s="107">
        <f t="shared" si="24"/>
        <v>1.9299811655616776E-2</v>
      </c>
      <c r="Y80" s="103" t="s">
        <v>275</v>
      </c>
      <c r="Z80" s="38">
        <v>12.124809706664244</v>
      </c>
      <c r="AA80" s="38">
        <v>11.711560746177092</v>
      </c>
      <c r="AB80" s="38">
        <v>11.661857262956989</v>
      </c>
      <c r="AC80" s="109">
        <f t="shared" si="25"/>
        <v>11.832742571932775</v>
      </c>
      <c r="AD80" s="100">
        <f t="shared" si="26"/>
        <v>0.25415549857073805</v>
      </c>
      <c r="AE80" s="38">
        <v>0.62047585832752072</v>
      </c>
      <c r="AF80" s="38">
        <v>0.65356893745640554</v>
      </c>
      <c r="AG80" s="38">
        <v>0.44454777958614278</v>
      </c>
      <c r="AH80" s="99">
        <f t="shared" si="27"/>
        <v>0.57286419179002301</v>
      </c>
      <c r="AI80" s="100">
        <f t="shared" si="28"/>
        <v>0.11235040810880384</v>
      </c>
      <c r="AJ80" s="107">
        <f t="shared" si="29"/>
        <v>1.3449046781834062E-4</v>
      </c>
      <c r="AK80" s="103" t="s">
        <v>275</v>
      </c>
    </row>
    <row r="81" spans="1:37" x14ac:dyDescent="0.35">
      <c r="A81" s="103" t="s">
        <v>276</v>
      </c>
      <c r="B81" s="38">
        <v>2.5772797527047904</v>
      </c>
      <c r="C81" s="38">
        <v>1.9967156105100459</v>
      </c>
      <c r="D81" s="38">
        <v>3.0052163833075727</v>
      </c>
      <c r="E81" s="99">
        <f t="shared" si="15"/>
        <v>2.5264039155074696</v>
      </c>
      <c r="F81" s="100">
        <f t="shared" si="16"/>
        <v>0.5061716263197662</v>
      </c>
      <c r="G81" s="38">
        <v>6.6238408037094274</v>
      </c>
      <c r="H81" s="38">
        <v>6.9068778979907259</v>
      </c>
      <c r="I81" s="38">
        <v>6.4605873261205558</v>
      </c>
      <c r="J81" s="104">
        <f t="shared" si="17"/>
        <v>6.6637686759402364</v>
      </c>
      <c r="K81" s="100">
        <f t="shared" si="18"/>
        <v>0.22580853586769198</v>
      </c>
      <c r="L81" s="107">
        <f t="shared" si="19"/>
        <v>1.0263432770547932E-2</v>
      </c>
      <c r="M81" s="103" t="s">
        <v>276</v>
      </c>
      <c r="N81" s="38">
        <v>2.5772797527047904</v>
      </c>
      <c r="O81" s="38">
        <v>1.9967156105100459</v>
      </c>
      <c r="P81" s="38">
        <v>3.0052163833075727</v>
      </c>
      <c r="Q81" s="106">
        <f t="shared" si="20"/>
        <v>2.5264039155074696</v>
      </c>
      <c r="R81" s="100">
        <f t="shared" si="21"/>
        <v>0.5061716263197662</v>
      </c>
      <c r="S81" s="38">
        <v>1.1823486506199854</v>
      </c>
      <c r="T81" s="38">
        <v>0.47947748823022346</v>
      </c>
      <c r="U81" s="38">
        <v>0.60042437504144286</v>
      </c>
      <c r="V81" s="99">
        <f t="shared" si="22"/>
        <v>0.75408350463055063</v>
      </c>
      <c r="W81" s="100">
        <f t="shared" si="23"/>
        <v>0.37578626080439032</v>
      </c>
      <c r="X81" s="107">
        <f t="shared" si="24"/>
        <v>3.0754955663613096E-2</v>
      </c>
      <c r="Y81" s="103" t="s">
        <v>276</v>
      </c>
      <c r="Z81" s="38">
        <v>6.6238408037094274</v>
      </c>
      <c r="AA81" s="38">
        <v>6.9068778979907259</v>
      </c>
      <c r="AB81" s="38">
        <v>6.4605873261205558</v>
      </c>
      <c r="AC81" s="109">
        <f t="shared" si="25"/>
        <v>6.6637686759402364</v>
      </c>
      <c r="AD81" s="100">
        <f t="shared" si="26"/>
        <v>0.22580853586769198</v>
      </c>
      <c r="AE81" s="38">
        <v>1.1823486506199854</v>
      </c>
      <c r="AF81" s="38">
        <v>0.47947748823022346</v>
      </c>
      <c r="AG81" s="38">
        <v>0.60042437504144286</v>
      </c>
      <c r="AH81" s="99">
        <f t="shared" si="27"/>
        <v>0.75408350463055063</v>
      </c>
      <c r="AI81" s="100">
        <f t="shared" si="28"/>
        <v>0.37578626080439032</v>
      </c>
      <c r="AJ81" s="107">
        <f t="shared" si="29"/>
        <v>2.3287284435667471E-3</v>
      </c>
      <c r="AK81" s="103" t="s">
        <v>276</v>
      </c>
    </row>
    <row r="82" spans="1:37" x14ac:dyDescent="0.35">
      <c r="A82" s="103" t="s">
        <v>277</v>
      </c>
      <c r="B82" s="38">
        <v>3.4773308911601575</v>
      </c>
      <c r="C82" s="38">
        <v>5.3642784538400843</v>
      </c>
      <c r="D82" s="38">
        <v>4.582147908722753</v>
      </c>
      <c r="E82" s="99">
        <f t="shared" si="15"/>
        <v>4.4745857512409986</v>
      </c>
      <c r="F82" s="100">
        <f t="shared" si="16"/>
        <v>0.94806117385299982</v>
      </c>
      <c r="G82" s="38">
        <v>10.710109452094155</v>
      </c>
      <c r="H82" s="38">
        <v>10.831500936558351</v>
      </c>
      <c r="I82" s="38">
        <v>11.149577357875925</v>
      </c>
      <c r="J82" s="104">
        <f t="shared" si="17"/>
        <v>10.897062582176146</v>
      </c>
      <c r="K82" s="100">
        <f t="shared" si="18"/>
        <v>0.22695100150723829</v>
      </c>
      <c r="L82" s="107">
        <f t="shared" si="19"/>
        <v>6.3637053568695269E-3</v>
      </c>
      <c r="M82" s="103" t="s">
        <v>277</v>
      </c>
      <c r="N82" s="38">
        <v>3.4773308911601575</v>
      </c>
      <c r="O82" s="38">
        <v>5.3642784538400843</v>
      </c>
      <c r="P82" s="38">
        <v>4.582147908722753</v>
      </c>
      <c r="Q82" s="106">
        <f t="shared" si="20"/>
        <v>4.4745857512409986</v>
      </c>
      <c r="R82" s="100">
        <f t="shared" si="21"/>
        <v>0.94806117385299982</v>
      </c>
      <c r="S82" s="38">
        <v>1.2390139335476955</v>
      </c>
      <c r="T82" s="38">
        <v>0.6467969329705664</v>
      </c>
      <c r="U82" s="38">
        <v>0.71588754225410167</v>
      </c>
      <c r="V82" s="99">
        <f t="shared" si="22"/>
        <v>0.86723280292412108</v>
      </c>
      <c r="W82" s="100">
        <f t="shared" si="23"/>
        <v>0.32381983399507869</v>
      </c>
      <c r="X82" s="107">
        <f t="shared" si="24"/>
        <v>3.8325979817481988E-2</v>
      </c>
      <c r="Y82" s="103" t="s">
        <v>277</v>
      </c>
      <c r="Z82" s="38">
        <v>10.710109452094155</v>
      </c>
      <c r="AA82" s="38">
        <v>10.831500936558351</v>
      </c>
      <c r="AB82" s="38">
        <v>11.149577357875925</v>
      </c>
      <c r="AC82" s="109">
        <f t="shared" si="25"/>
        <v>10.897062582176146</v>
      </c>
      <c r="AD82" s="100">
        <f t="shared" si="26"/>
        <v>0.22695100150723829</v>
      </c>
      <c r="AE82" s="38">
        <v>1.2390139335476955</v>
      </c>
      <c r="AF82" s="38">
        <v>0.6467969329705664</v>
      </c>
      <c r="AG82" s="38">
        <v>0.71588754225410167</v>
      </c>
      <c r="AH82" s="99">
        <f t="shared" si="27"/>
        <v>0.86723280292412108</v>
      </c>
      <c r="AI82" s="100">
        <f t="shared" si="28"/>
        <v>0.32381983399507869</v>
      </c>
      <c r="AJ82" s="107">
        <f t="shared" si="29"/>
        <v>8.2615434656480816E-4</v>
      </c>
      <c r="AK82" s="103" t="s">
        <v>277</v>
      </c>
    </row>
    <row r="83" spans="1:37" x14ac:dyDescent="0.35">
      <c r="A83" s="103" t="s">
        <v>278</v>
      </c>
      <c r="B83" s="38">
        <v>2.2979101203791554</v>
      </c>
      <c r="C83" s="38">
        <v>2.0163912614755617</v>
      </c>
      <c r="D83" s="38">
        <v>2.031312755763738</v>
      </c>
      <c r="E83" s="99">
        <f t="shared" si="15"/>
        <v>2.1152047125394851</v>
      </c>
      <c r="F83" s="100">
        <f t="shared" si="16"/>
        <v>0.15840332158241896</v>
      </c>
      <c r="G83" s="38">
        <v>7.2249893311289304</v>
      </c>
      <c r="H83" s="38">
        <v>7.23891606259469</v>
      </c>
      <c r="I83" s="38">
        <v>6.9494390014135634</v>
      </c>
      <c r="J83" s="104">
        <f t="shared" si="17"/>
        <v>7.1377814650457276</v>
      </c>
      <c r="K83" s="100">
        <f t="shared" si="18"/>
        <v>0.1632579283453173</v>
      </c>
      <c r="L83" s="107">
        <f t="shared" si="19"/>
        <v>3.9623528496270647E-4</v>
      </c>
      <c r="M83" s="103" t="s">
        <v>278</v>
      </c>
      <c r="N83" s="38">
        <v>2.2979101203791554</v>
      </c>
      <c r="O83" s="38">
        <v>2.0163912614755617</v>
      </c>
      <c r="P83" s="38">
        <v>2.031312755763738</v>
      </c>
      <c r="Q83" s="106">
        <f t="shared" si="20"/>
        <v>2.1152047125394851</v>
      </c>
      <c r="R83" s="100">
        <f t="shared" si="21"/>
        <v>0.15840332158241896</v>
      </c>
      <c r="S83" s="38">
        <v>1.2357414448669202</v>
      </c>
      <c r="T83" s="38">
        <v>0.54713244613434731</v>
      </c>
      <c r="U83" s="38">
        <v>0.72774081115335865</v>
      </c>
      <c r="V83" s="99">
        <f t="shared" si="22"/>
        <v>0.83687156738487534</v>
      </c>
      <c r="W83" s="100">
        <f t="shared" si="23"/>
        <v>0.35704023547860292</v>
      </c>
      <c r="X83" s="107">
        <f t="shared" si="24"/>
        <v>8.440446908458514E-3</v>
      </c>
      <c r="Y83" s="103" t="s">
        <v>278</v>
      </c>
      <c r="Z83" s="38">
        <v>7.2249893311289304</v>
      </c>
      <c r="AA83" s="38">
        <v>7.23891606259469</v>
      </c>
      <c r="AB83" s="38">
        <v>6.9494390014135634</v>
      </c>
      <c r="AC83" s="109">
        <f t="shared" si="25"/>
        <v>7.1377814650457276</v>
      </c>
      <c r="AD83" s="100">
        <f t="shared" si="26"/>
        <v>0.1632579283453173</v>
      </c>
      <c r="AE83" s="38">
        <v>1.2357414448669202</v>
      </c>
      <c r="AF83" s="38">
        <v>0.54713244613434731</v>
      </c>
      <c r="AG83" s="38">
        <v>0.72774081115335865</v>
      </c>
      <c r="AH83" s="99">
        <f t="shared" si="27"/>
        <v>0.83687156738487534</v>
      </c>
      <c r="AI83" s="100">
        <f t="shared" si="28"/>
        <v>0.35704023547860292</v>
      </c>
      <c r="AJ83" s="107">
        <f t="shared" si="29"/>
        <v>1.0737530351718242E-3</v>
      </c>
      <c r="AK83" s="103" t="s">
        <v>278</v>
      </c>
    </row>
    <row r="84" spans="1:37" x14ac:dyDescent="0.35">
      <c r="A84" s="103" t="s">
        <v>279</v>
      </c>
      <c r="B84" s="38">
        <v>2.7564898169826746</v>
      </c>
      <c r="C84" s="38">
        <v>3.6883238190035064</v>
      </c>
      <c r="D84" s="38">
        <v>2.6996434843235089</v>
      </c>
      <c r="E84" s="99">
        <f t="shared" si="15"/>
        <v>3.0481523734365634</v>
      </c>
      <c r="F84" s="100">
        <f t="shared" si="16"/>
        <v>0.55513285452551775</v>
      </c>
      <c r="G84" s="38">
        <v>9.3606908943372158</v>
      </c>
      <c r="H84" s="38">
        <v>8.5860207143462226</v>
      </c>
      <c r="I84" s="38">
        <v>9.3484299274596605</v>
      </c>
      <c r="J84" s="104">
        <f t="shared" si="17"/>
        <v>9.098380512047699</v>
      </c>
      <c r="K84" s="100">
        <f t="shared" si="18"/>
        <v>0.44375894870156363</v>
      </c>
      <c r="L84" s="107">
        <f t="shared" si="19"/>
        <v>8.9547678450363783E-3</v>
      </c>
      <c r="M84" s="103" t="s">
        <v>279</v>
      </c>
      <c r="N84" s="38">
        <v>2.7564898169826746</v>
      </c>
      <c r="O84" s="38">
        <v>3.6883238190035064</v>
      </c>
      <c r="P84" s="38">
        <v>2.6996434843235089</v>
      </c>
      <c r="Q84" s="106">
        <f t="shared" si="20"/>
        <v>3.0481523734365634</v>
      </c>
      <c r="R84" s="100">
        <f t="shared" si="21"/>
        <v>0.55513285452551775</v>
      </c>
      <c r="S84" s="38">
        <v>1.2743718592964823</v>
      </c>
      <c r="T84" s="38">
        <v>0.57748743718592965</v>
      </c>
      <c r="U84" s="38">
        <v>0.99048576214405359</v>
      </c>
      <c r="V84" s="99">
        <f t="shared" si="22"/>
        <v>0.94744835287548856</v>
      </c>
      <c r="W84" s="100">
        <f t="shared" si="23"/>
        <v>0.3504299336422359</v>
      </c>
      <c r="X84" s="101">
        <f t="shared" si="24"/>
        <v>5.4056665153460859E-2</v>
      </c>
      <c r="Y84" s="103" t="s">
        <v>279</v>
      </c>
      <c r="Z84" s="38">
        <v>9.3606908943372158</v>
      </c>
      <c r="AA84" s="38">
        <v>8.5860207143462226</v>
      </c>
      <c r="AB84" s="38">
        <v>9.3484299274596605</v>
      </c>
      <c r="AC84" s="109">
        <f t="shared" si="25"/>
        <v>9.098380512047699</v>
      </c>
      <c r="AD84" s="100">
        <f t="shared" si="26"/>
        <v>0.44375894870156363</v>
      </c>
      <c r="AE84" s="38">
        <v>1.2743718592964823</v>
      </c>
      <c r="AF84" s="38">
        <v>0.57748743718592965</v>
      </c>
      <c r="AG84" s="38">
        <v>0.99048576214405359</v>
      </c>
      <c r="AH84" s="99">
        <f t="shared" si="27"/>
        <v>0.94744835287548856</v>
      </c>
      <c r="AI84" s="100">
        <f t="shared" si="28"/>
        <v>0.3504299336422359</v>
      </c>
      <c r="AJ84" s="107">
        <f t="shared" si="29"/>
        <v>1.6880283168082803E-4</v>
      </c>
      <c r="AK84" s="103" t="s">
        <v>279</v>
      </c>
    </row>
    <row r="85" spans="1:37" x14ac:dyDescent="0.35">
      <c r="A85" s="103" t="s">
        <v>280</v>
      </c>
      <c r="B85" s="38">
        <v>2.2759443037173668</v>
      </c>
      <c r="C85" s="38">
        <v>2.1997934811141939</v>
      </c>
      <c r="D85" s="38">
        <v>2.2448404465977609</v>
      </c>
      <c r="E85" s="99">
        <f t="shared" si="15"/>
        <v>2.2401927438097737</v>
      </c>
      <c r="F85" s="100">
        <f t="shared" si="16"/>
        <v>3.8287567194705281E-2</v>
      </c>
      <c r="G85" s="38">
        <v>7.9883306877171911</v>
      </c>
      <c r="H85" s="38">
        <v>7.6258097730490366</v>
      </c>
      <c r="I85" s="38">
        <v>8.5246042301257017</v>
      </c>
      <c r="J85" s="104">
        <f t="shared" si="17"/>
        <v>8.0462482302973104</v>
      </c>
      <c r="K85" s="100">
        <f t="shared" si="18"/>
        <v>0.45218768262948533</v>
      </c>
      <c r="L85" s="107">
        <f t="shared" si="19"/>
        <v>1.8616926995188609E-3</v>
      </c>
      <c r="M85" s="103" t="s">
        <v>280</v>
      </c>
      <c r="N85" s="38">
        <v>2.2759443037173668</v>
      </c>
      <c r="O85" s="38">
        <v>2.1997934811141939</v>
      </c>
      <c r="P85" s="38">
        <v>2.2448404465977609</v>
      </c>
      <c r="Q85" s="106">
        <f t="shared" si="20"/>
        <v>2.2401927438097737</v>
      </c>
      <c r="R85" s="100">
        <f t="shared" si="21"/>
        <v>3.8287567194705281E-2</v>
      </c>
      <c r="S85" s="38">
        <v>0.82267235252309889</v>
      </c>
      <c r="T85" s="38">
        <v>0.82160625444207536</v>
      </c>
      <c r="U85" s="38">
        <v>0.82809168443496806</v>
      </c>
      <c r="V85" s="99">
        <f t="shared" si="22"/>
        <v>0.8241234304667141</v>
      </c>
      <c r="W85" s="100">
        <f t="shared" si="23"/>
        <v>3.4777034012423999E-3</v>
      </c>
      <c r="X85" s="107">
        <f t="shared" si="24"/>
        <v>2.3426475734197226E-4</v>
      </c>
      <c r="Y85" s="103" t="s">
        <v>280</v>
      </c>
      <c r="Z85" s="38">
        <v>7.9883306877171911</v>
      </c>
      <c r="AA85" s="38">
        <v>7.6258097730490366</v>
      </c>
      <c r="AB85" s="38">
        <v>8.5246042301257017</v>
      </c>
      <c r="AC85" s="109">
        <f t="shared" si="25"/>
        <v>8.0462482302973104</v>
      </c>
      <c r="AD85" s="100">
        <f t="shared" si="26"/>
        <v>0.45218768262948533</v>
      </c>
      <c r="AE85" s="38">
        <v>0.82267235252309889</v>
      </c>
      <c r="AF85" s="38">
        <v>0.82160625444207536</v>
      </c>
      <c r="AG85" s="38">
        <v>0.82809168443496806</v>
      </c>
      <c r="AH85" s="99">
        <f t="shared" si="27"/>
        <v>0.8241234304667141</v>
      </c>
      <c r="AI85" s="100">
        <f t="shared" si="28"/>
        <v>3.4777034012423999E-3</v>
      </c>
      <c r="AJ85" s="107">
        <f t="shared" si="29"/>
        <v>1.2848961268094542E-3</v>
      </c>
      <c r="AK85" s="103" t="s">
        <v>280</v>
      </c>
    </row>
    <row r="86" spans="1:37" x14ac:dyDescent="0.35">
      <c r="A86" s="103" t="s">
        <v>281</v>
      </c>
      <c r="B86" s="38">
        <v>2.7492073614081902</v>
      </c>
      <c r="C86" s="38">
        <v>2.4953413830003988</v>
      </c>
      <c r="D86" s="38">
        <v>2.0148093524427928</v>
      </c>
      <c r="E86" s="99">
        <f t="shared" si="15"/>
        <v>2.4197860322837941</v>
      </c>
      <c r="F86" s="100">
        <f t="shared" si="16"/>
        <v>0.37298333362164743</v>
      </c>
      <c r="G86" s="38">
        <v>8.4511157003979243</v>
      </c>
      <c r="H86" s="38">
        <v>8.7996776305847977</v>
      </c>
      <c r="I86" s="38">
        <v>8.3523900669923936</v>
      </c>
      <c r="J86" s="104">
        <f t="shared" si="17"/>
        <v>8.5343944659917046</v>
      </c>
      <c r="K86" s="100">
        <f t="shared" si="18"/>
        <v>0.23498522450406359</v>
      </c>
      <c r="L86" s="107">
        <f t="shared" si="19"/>
        <v>1.1393770285594916E-3</v>
      </c>
      <c r="M86" s="103" t="s">
        <v>281</v>
      </c>
      <c r="N86" s="38">
        <v>2.7492073614081902</v>
      </c>
      <c r="O86" s="38">
        <v>2.4953413830003988</v>
      </c>
      <c r="P86" s="38">
        <v>2.0148093524427928</v>
      </c>
      <c r="Q86" s="106">
        <f t="shared" si="20"/>
        <v>2.4197860322837941</v>
      </c>
      <c r="R86" s="100">
        <f t="shared" si="21"/>
        <v>0.37298333362164743</v>
      </c>
      <c r="S86" s="38">
        <v>0.6720562916385957</v>
      </c>
      <c r="T86" s="38">
        <v>0.68800059884721909</v>
      </c>
      <c r="U86" s="38">
        <v>0.63837113556403924</v>
      </c>
      <c r="V86" s="99">
        <f t="shared" si="22"/>
        <v>0.66614267534995131</v>
      </c>
      <c r="W86" s="100">
        <f t="shared" si="23"/>
        <v>2.5337700164993551E-2</v>
      </c>
      <c r="X86" s="107">
        <f t="shared" si="24"/>
        <v>1.3270535887624451E-2</v>
      </c>
      <c r="Y86" s="103" t="s">
        <v>281</v>
      </c>
      <c r="Z86" s="38">
        <v>8.4511157003979243</v>
      </c>
      <c r="AA86" s="38">
        <v>8.7996776305847977</v>
      </c>
      <c r="AB86" s="38">
        <v>8.3523900669923936</v>
      </c>
      <c r="AC86" s="109">
        <f t="shared" si="25"/>
        <v>8.5343944659917046</v>
      </c>
      <c r="AD86" s="100">
        <f t="shared" si="26"/>
        <v>0.23498522450406359</v>
      </c>
      <c r="AE86" s="38">
        <v>0.6720562916385957</v>
      </c>
      <c r="AF86" s="38">
        <v>0.68800059884721909</v>
      </c>
      <c r="AG86" s="38">
        <v>0.63837113556403924</v>
      </c>
      <c r="AH86" s="99">
        <f t="shared" si="27"/>
        <v>0.66614267534995131</v>
      </c>
      <c r="AI86" s="100">
        <f t="shared" si="28"/>
        <v>2.5337700164993551E-2</v>
      </c>
      <c r="AJ86" s="107">
        <f t="shared" si="29"/>
        <v>2.4488876357253448E-4</v>
      </c>
      <c r="AK86" s="103" t="s">
        <v>281</v>
      </c>
    </row>
    <row r="87" spans="1:37" x14ac:dyDescent="0.35">
      <c r="A87" s="103" t="s">
        <v>282</v>
      </c>
      <c r="B87" s="38">
        <v>4.1688122366388409</v>
      </c>
      <c r="C87" s="38">
        <v>3.4856144066260044</v>
      </c>
      <c r="D87" s="38">
        <v>1.8363661418179447</v>
      </c>
      <c r="E87" s="99">
        <f t="shared" si="15"/>
        <v>3.1635975950275963</v>
      </c>
      <c r="F87" s="100">
        <f t="shared" si="16"/>
        <v>1.1991027130839624</v>
      </c>
      <c r="G87" s="38">
        <v>11.080569476577629</v>
      </c>
      <c r="H87" s="38">
        <v>11.511375751553876</v>
      </c>
      <c r="I87" s="38">
        <v>10.387217963316193</v>
      </c>
      <c r="J87" s="105">
        <f t="shared" si="17"/>
        <v>10.993054397149232</v>
      </c>
      <c r="K87" s="100">
        <f t="shared" si="18"/>
        <v>0.5671656284185238</v>
      </c>
      <c r="L87" s="107">
        <f t="shared" si="19"/>
        <v>3.7878033592537315E-3</v>
      </c>
      <c r="M87" s="103" t="s">
        <v>282</v>
      </c>
      <c r="N87" s="38">
        <v>4.1688122366388409</v>
      </c>
      <c r="O87" s="38">
        <v>3.4856144066260044</v>
      </c>
      <c r="P87" s="38">
        <v>1.8363661418179447</v>
      </c>
      <c r="Q87" s="106">
        <f t="shared" si="20"/>
        <v>3.1635975950275963</v>
      </c>
      <c r="R87" s="100">
        <f t="shared" si="21"/>
        <v>1.1991027130839624</v>
      </c>
      <c r="S87" s="38">
        <v>0.82566752799310938</v>
      </c>
      <c r="T87" s="38">
        <v>0.75934539190353145</v>
      </c>
      <c r="U87" s="38">
        <v>0.86838931955211018</v>
      </c>
      <c r="V87" s="99">
        <f t="shared" si="22"/>
        <v>0.81780074648291701</v>
      </c>
      <c r="W87" s="100">
        <f t="shared" si="23"/>
        <v>5.4945966437527943E-2</v>
      </c>
      <c r="X87" s="101">
        <f t="shared" si="24"/>
        <v>8.0989357000038065E-2</v>
      </c>
      <c r="Y87" s="103" t="s">
        <v>282</v>
      </c>
      <c r="Z87" s="38">
        <v>11.080569476577629</v>
      </c>
      <c r="AA87" s="38">
        <v>11.511375751553876</v>
      </c>
      <c r="AB87" s="38">
        <v>10.387217963316193</v>
      </c>
      <c r="AC87" s="106">
        <f t="shared" si="25"/>
        <v>10.993054397149232</v>
      </c>
      <c r="AD87" s="100">
        <f t="shared" si="26"/>
        <v>0.5671656284185238</v>
      </c>
      <c r="AE87" s="38">
        <v>0.82566752799310938</v>
      </c>
      <c r="AF87" s="38">
        <v>0.75934539190353145</v>
      </c>
      <c r="AG87" s="38">
        <v>0.86838931955211018</v>
      </c>
      <c r="AH87" s="99">
        <f t="shared" si="27"/>
        <v>0.81780074648291701</v>
      </c>
      <c r="AI87" s="100">
        <f t="shared" si="28"/>
        <v>5.4945966437527943E-2</v>
      </c>
      <c r="AJ87" s="107">
        <f t="shared" si="29"/>
        <v>1.2370612684085651E-3</v>
      </c>
      <c r="AK87" s="103" t="s">
        <v>282</v>
      </c>
    </row>
    <row r="88" spans="1:37" x14ac:dyDescent="0.35">
      <c r="A88" s="103" t="s">
        <v>283</v>
      </c>
      <c r="B88" s="38">
        <v>2.0249129614025456</v>
      </c>
      <c r="C88" s="38">
        <v>2.7009726114192021</v>
      </c>
      <c r="D88" s="38">
        <v>2.2284929204252748</v>
      </c>
      <c r="E88" s="99">
        <f t="shared" si="15"/>
        <v>2.3181261644156739</v>
      </c>
      <c r="F88" s="100">
        <f t="shared" si="16"/>
        <v>0.34682812950558911</v>
      </c>
      <c r="G88" s="38">
        <v>8.686441139263934</v>
      </c>
      <c r="H88" s="38">
        <v>7.4540747563028136</v>
      </c>
      <c r="I88" s="38">
        <v>7.6718073327977114</v>
      </c>
      <c r="J88" s="104">
        <f t="shared" si="17"/>
        <v>7.9374410761214866</v>
      </c>
      <c r="K88" s="100">
        <f t="shared" si="18"/>
        <v>0.65772539076526426</v>
      </c>
      <c r="L88" s="107">
        <f t="shared" si="19"/>
        <v>9.7136131725332944E-3</v>
      </c>
      <c r="M88" s="103" t="s">
        <v>283</v>
      </c>
      <c r="N88" s="38">
        <v>2.0249129614025456</v>
      </c>
      <c r="O88" s="38">
        <v>2.7009726114192021</v>
      </c>
      <c r="P88" s="38">
        <v>2.2284929204252748</v>
      </c>
      <c r="Q88" s="106">
        <f t="shared" si="20"/>
        <v>2.3181261644156739</v>
      </c>
      <c r="R88" s="100">
        <f t="shared" si="21"/>
        <v>0.34682812950558911</v>
      </c>
      <c r="S88" s="38">
        <v>0.7407407407407407</v>
      </c>
      <c r="T88" s="38">
        <v>1.0513163766175813</v>
      </c>
      <c r="U88" s="38">
        <v>0.75100401606425704</v>
      </c>
      <c r="V88" s="99">
        <f t="shared" si="22"/>
        <v>0.84768704447419296</v>
      </c>
      <c r="W88" s="100">
        <f t="shared" si="23"/>
        <v>0.1764228227496758</v>
      </c>
      <c r="X88" s="107">
        <f t="shared" si="24"/>
        <v>5.1145111482694613E-3</v>
      </c>
      <c r="Y88" s="103" t="s">
        <v>283</v>
      </c>
      <c r="Z88" s="38">
        <v>8.686441139263934</v>
      </c>
      <c r="AA88" s="38">
        <v>7.4540747563028136</v>
      </c>
      <c r="AB88" s="38">
        <v>7.6718073327977114</v>
      </c>
      <c r="AC88" s="109">
        <f t="shared" si="25"/>
        <v>7.9374410761214866</v>
      </c>
      <c r="AD88" s="100">
        <f t="shared" si="26"/>
        <v>0.65772539076526426</v>
      </c>
      <c r="AE88" s="38">
        <v>0.7407407407407407</v>
      </c>
      <c r="AF88" s="38">
        <v>1.0513163766175813</v>
      </c>
      <c r="AG88" s="38">
        <v>0.75100401606425704</v>
      </c>
      <c r="AH88" s="99">
        <f t="shared" si="27"/>
        <v>0.84768704447419296</v>
      </c>
      <c r="AI88" s="100">
        <f t="shared" si="28"/>
        <v>0.1764228227496758</v>
      </c>
      <c r="AJ88" s="107">
        <f t="shared" si="29"/>
        <v>4.0639573498879858E-3</v>
      </c>
      <c r="AK88" s="103" t="s">
        <v>283</v>
      </c>
    </row>
    <row r="89" spans="1:37" x14ac:dyDescent="0.35">
      <c r="A89" s="103" t="s">
        <v>284</v>
      </c>
      <c r="B89" s="38">
        <v>3.7118372810791915</v>
      </c>
      <c r="C89" s="38">
        <v>2.6119009439254159</v>
      </c>
      <c r="D89" s="38">
        <v>3.6984015766351308</v>
      </c>
      <c r="E89" s="99">
        <f t="shared" si="15"/>
        <v>3.3407132672132462</v>
      </c>
      <c r="F89" s="100">
        <f t="shared" si="16"/>
        <v>0.63120573624661325</v>
      </c>
      <c r="G89" s="38">
        <v>8.3149114855593016</v>
      </c>
      <c r="H89" s="38">
        <v>6.418685307068615</v>
      </c>
      <c r="I89" s="38">
        <v>7.4272590798510967</v>
      </c>
      <c r="J89" s="104">
        <f t="shared" si="17"/>
        <v>7.3869519574930047</v>
      </c>
      <c r="K89" s="100">
        <f t="shared" si="18"/>
        <v>0.94875546274206779</v>
      </c>
      <c r="L89" s="107">
        <f t="shared" si="19"/>
        <v>4.7317939375874493E-3</v>
      </c>
      <c r="M89" s="103" t="s">
        <v>284</v>
      </c>
      <c r="N89" s="38">
        <v>3.7118372810791915</v>
      </c>
      <c r="O89" s="38">
        <v>2.6119009439254159</v>
      </c>
      <c r="P89" s="38">
        <v>3.6984015766351308</v>
      </c>
      <c r="Q89" s="99">
        <f t="shared" si="20"/>
        <v>3.3407132672132462</v>
      </c>
      <c r="R89" s="100">
        <f t="shared" si="21"/>
        <v>0.63120573624661325</v>
      </c>
      <c r="S89" s="38">
        <v>3.3400000000000003</v>
      </c>
      <c r="T89" s="38">
        <v>3.0712903225806452</v>
      </c>
      <c r="U89" s="38">
        <v>5.3496774193548386</v>
      </c>
      <c r="V89" s="108">
        <f t="shared" si="22"/>
        <v>3.9203225806451614</v>
      </c>
      <c r="W89" s="100">
        <f t="shared" si="23"/>
        <v>1.2451275693244366</v>
      </c>
      <c r="X89" s="101">
        <f t="shared" si="24"/>
        <v>0.42759704654402375</v>
      </c>
      <c r="Y89" s="103" t="s">
        <v>284</v>
      </c>
      <c r="Z89" s="38">
        <v>8.3149114855593016</v>
      </c>
      <c r="AA89" s="38">
        <v>6.418685307068615</v>
      </c>
      <c r="AB89" s="38">
        <v>7.4272590798510967</v>
      </c>
      <c r="AC89" s="109">
        <f t="shared" si="25"/>
        <v>7.3869519574930047</v>
      </c>
      <c r="AD89" s="100">
        <f t="shared" si="26"/>
        <v>0.94875546274206779</v>
      </c>
      <c r="AE89" s="38">
        <v>3.3400000000000003</v>
      </c>
      <c r="AF89" s="38">
        <v>3.0712903225806452</v>
      </c>
      <c r="AG89" s="38">
        <v>5.3496774193548386</v>
      </c>
      <c r="AH89" s="99">
        <f t="shared" si="27"/>
        <v>3.9203225806451614</v>
      </c>
      <c r="AI89" s="100">
        <f t="shared" si="28"/>
        <v>1.2451275693244366</v>
      </c>
      <c r="AJ89" s="101">
        <f t="shared" si="29"/>
        <v>5.382588617713302E-2</v>
      </c>
      <c r="AK89" s="103" t="s">
        <v>284</v>
      </c>
    </row>
    <row r="90" spans="1:37" x14ac:dyDescent="0.35">
      <c r="A90" s="103" t="s">
        <v>285</v>
      </c>
      <c r="B90" s="38">
        <v>0.78581466359214025</v>
      </c>
      <c r="C90" s="38">
        <v>2.2858774614501751</v>
      </c>
      <c r="D90" s="38">
        <v>3.0695663865474763</v>
      </c>
      <c r="E90" s="99">
        <f t="shared" si="15"/>
        <v>2.0470861705299304</v>
      </c>
      <c r="F90" s="100">
        <f t="shared" si="16"/>
        <v>1.1604509655689397</v>
      </c>
      <c r="G90" s="38">
        <v>5.9818291841272497</v>
      </c>
      <c r="H90" s="38">
        <v>4.9090396336926778</v>
      </c>
      <c r="I90" s="38">
        <v>4.4491714578458899</v>
      </c>
      <c r="J90" s="104">
        <f t="shared" si="17"/>
        <v>5.1133467585552728</v>
      </c>
      <c r="K90" s="100">
        <f t="shared" si="18"/>
        <v>0.78648965500806545</v>
      </c>
      <c r="L90" s="101">
        <f t="shared" si="19"/>
        <v>0.11216516120480324</v>
      </c>
      <c r="M90" s="103" t="s">
        <v>285</v>
      </c>
      <c r="N90" s="38">
        <v>0.78581466359214025</v>
      </c>
      <c r="O90" s="38">
        <v>2.2858774614501751</v>
      </c>
      <c r="P90" s="38">
        <v>3.0695663865474763</v>
      </c>
      <c r="Q90" s="106">
        <f t="shared" si="20"/>
        <v>2.0470861705299304</v>
      </c>
      <c r="R90" s="100">
        <f t="shared" si="21"/>
        <v>1.1604509655689397</v>
      </c>
      <c r="S90" s="38">
        <v>1.7344550109729335</v>
      </c>
      <c r="T90" s="38">
        <v>1.2325216846065421</v>
      </c>
      <c r="U90" s="38">
        <v>1.4939910126449996</v>
      </c>
      <c r="V90" s="99">
        <f t="shared" si="22"/>
        <v>1.4869892360748249</v>
      </c>
      <c r="W90" s="100">
        <f t="shared" si="23"/>
        <v>0.2510399065600184</v>
      </c>
      <c r="X90" s="101">
        <f t="shared" si="24"/>
        <v>0.54227137298522177</v>
      </c>
      <c r="Y90" s="103" t="s">
        <v>285</v>
      </c>
      <c r="Z90" s="38">
        <v>5.9818291841272497</v>
      </c>
      <c r="AA90" s="38">
        <v>4.9090396336926778</v>
      </c>
      <c r="AB90" s="38">
        <v>4.4491714578458899</v>
      </c>
      <c r="AC90" s="109">
        <f t="shared" si="25"/>
        <v>5.1133467585552728</v>
      </c>
      <c r="AD90" s="100">
        <f t="shared" si="26"/>
        <v>0.78648965500806545</v>
      </c>
      <c r="AE90" s="38">
        <v>1.7344550109729335</v>
      </c>
      <c r="AF90" s="38">
        <v>1.2325216846065421</v>
      </c>
      <c r="AG90" s="38">
        <v>1.4939910126449996</v>
      </c>
      <c r="AH90" s="99">
        <f t="shared" si="27"/>
        <v>1.4869892360748249</v>
      </c>
      <c r="AI90" s="100">
        <f t="shared" si="28"/>
        <v>0.2510399065600184</v>
      </c>
      <c r="AJ90" s="107">
        <f t="shared" si="29"/>
        <v>1.0462464333060396E-2</v>
      </c>
      <c r="AK90" s="103" t="s">
        <v>285</v>
      </c>
    </row>
    <row r="91" spans="1:37" x14ac:dyDescent="0.35">
      <c r="A91" s="103" t="s">
        <v>286</v>
      </c>
      <c r="B91" s="38">
        <v>3.0942748239560278</v>
      </c>
      <c r="C91" s="38">
        <v>1.7555461479502443</v>
      </c>
      <c r="D91" s="38">
        <v>2.8302136630925019</v>
      </c>
      <c r="E91" s="99">
        <f t="shared" si="15"/>
        <v>2.5600115449995915</v>
      </c>
      <c r="F91" s="100">
        <f t="shared" si="16"/>
        <v>0.70908779812973211</v>
      </c>
      <c r="G91" s="38">
        <v>7.4006182406317809</v>
      </c>
      <c r="H91" s="38">
        <v>6.8932218442976252</v>
      </c>
      <c r="I91" s="38">
        <v>8.7071063897403072</v>
      </c>
      <c r="J91" s="104">
        <f t="shared" si="17"/>
        <v>7.666982158223238</v>
      </c>
      <c r="K91" s="100">
        <f t="shared" si="18"/>
        <v>0.93581867287148768</v>
      </c>
      <c r="L91" s="107">
        <f t="shared" si="19"/>
        <v>7.7981150957906814E-3</v>
      </c>
      <c r="M91" s="103" t="s">
        <v>286</v>
      </c>
      <c r="N91" s="38">
        <v>3.0942748239560278</v>
      </c>
      <c r="O91" s="38">
        <v>1.7555461479502443</v>
      </c>
      <c r="P91" s="38">
        <v>2.8302136630925019</v>
      </c>
      <c r="Q91" s="106">
        <f t="shared" si="20"/>
        <v>2.5600115449995915</v>
      </c>
      <c r="R91" s="100">
        <f t="shared" si="21"/>
        <v>0.70908779812973211</v>
      </c>
      <c r="S91" s="38">
        <v>0.44147582697201015</v>
      </c>
      <c r="T91" s="38">
        <v>0.48685326547921964</v>
      </c>
      <c r="U91" s="38">
        <v>0.6943384223918575</v>
      </c>
      <c r="V91" s="99">
        <f t="shared" si="22"/>
        <v>0.54088917161436234</v>
      </c>
      <c r="W91" s="100">
        <f t="shared" si="23"/>
        <v>0.13481388060767308</v>
      </c>
      <c r="X91" s="107">
        <f t="shared" si="24"/>
        <v>3.7745052154124659E-2</v>
      </c>
      <c r="Y91" s="103" t="s">
        <v>286</v>
      </c>
      <c r="Z91" s="38">
        <v>7.4006182406317809</v>
      </c>
      <c r="AA91" s="38">
        <v>6.8932218442976252</v>
      </c>
      <c r="AB91" s="38">
        <v>8.7071063897403072</v>
      </c>
      <c r="AC91" s="109">
        <f t="shared" si="25"/>
        <v>7.666982158223238</v>
      </c>
      <c r="AD91" s="100">
        <f t="shared" si="26"/>
        <v>0.93581867287148768</v>
      </c>
      <c r="AE91" s="38">
        <v>0.44147582697201015</v>
      </c>
      <c r="AF91" s="38">
        <v>0.48685326547921964</v>
      </c>
      <c r="AG91" s="38">
        <v>0.6943384223918575</v>
      </c>
      <c r="AH91" s="99">
        <f t="shared" si="27"/>
        <v>0.54088917161436234</v>
      </c>
      <c r="AI91" s="100">
        <f t="shared" si="28"/>
        <v>0.13481388060767308</v>
      </c>
      <c r="AJ91" s="107">
        <f t="shared" si="29"/>
        <v>4.3434572566045824E-3</v>
      </c>
      <c r="AK91" s="103" t="s">
        <v>286</v>
      </c>
    </row>
    <row r="92" spans="1:37" x14ac:dyDescent="0.35">
      <c r="A92" s="103" t="s">
        <v>287</v>
      </c>
      <c r="B92" s="38">
        <v>3.5007593410073472</v>
      </c>
      <c r="C92" s="38">
        <v>3.1243771228412398</v>
      </c>
      <c r="D92" s="38">
        <v>3.1405656053430078</v>
      </c>
      <c r="E92" s="99">
        <f t="shared" si="15"/>
        <v>3.2552340230638652</v>
      </c>
      <c r="F92" s="100">
        <f t="shared" si="16"/>
        <v>0.21278516878500614</v>
      </c>
      <c r="G92" s="38">
        <v>9.3660489074291977</v>
      </c>
      <c r="H92" s="38">
        <v>8.6355436345369139</v>
      </c>
      <c r="I92" s="38">
        <v>11.197370990441714</v>
      </c>
      <c r="J92" s="104">
        <f t="shared" si="17"/>
        <v>9.7329878441359412</v>
      </c>
      <c r="K92" s="100">
        <f t="shared" si="18"/>
        <v>1.3197435310768428</v>
      </c>
      <c r="L92" s="107">
        <f t="shared" si="19"/>
        <v>1.4770602664905701E-2</v>
      </c>
      <c r="M92" s="103" t="s">
        <v>287</v>
      </c>
      <c r="N92" s="38">
        <v>3.5007593410073472</v>
      </c>
      <c r="O92" s="38">
        <v>3.1243771228412398</v>
      </c>
      <c r="P92" s="38">
        <v>3.1405656053430078</v>
      </c>
      <c r="Q92" s="106">
        <f t="shared" si="20"/>
        <v>3.2552340230638652</v>
      </c>
      <c r="R92" s="100">
        <f t="shared" si="21"/>
        <v>0.21278516878500614</v>
      </c>
      <c r="S92" s="38">
        <v>0.5024678569252331</v>
      </c>
      <c r="T92" s="38">
        <v>0.41734202668941561</v>
      </c>
      <c r="U92" s="38">
        <v>0.65967948327341419</v>
      </c>
      <c r="V92" s="99">
        <f t="shared" si="22"/>
        <v>0.52649645562935421</v>
      </c>
      <c r="W92" s="100">
        <f t="shared" si="23"/>
        <v>0.12294263248630748</v>
      </c>
      <c r="X92" s="107">
        <f t="shared" si="24"/>
        <v>2.9983794550606582E-3</v>
      </c>
      <c r="Y92" s="103" t="s">
        <v>287</v>
      </c>
      <c r="Z92" s="38">
        <v>9.3660489074291977</v>
      </c>
      <c r="AA92" s="38">
        <v>8.6355436345369139</v>
      </c>
      <c r="AB92" s="38">
        <v>11.197370990441714</v>
      </c>
      <c r="AC92" s="109">
        <f t="shared" si="25"/>
        <v>9.7329878441359412</v>
      </c>
      <c r="AD92" s="100">
        <f t="shared" si="26"/>
        <v>1.3197435310768428</v>
      </c>
      <c r="AE92" s="38">
        <v>0.5024678569252331</v>
      </c>
      <c r="AF92" s="38">
        <v>0.41734202668941561</v>
      </c>
      <c r="AG92" s="38">
        <v>0.65967948327341419</v>
      </c>
      <c r="AH92" s="99">
        <f t="shared" si="27"/>
        <v>0.52649645562935421</v>
      </c>
      <c r="AI92" s="100">
        <f t="shared" si="28"/>
        <v>0.12294263248630748</v>
      </c>
      <c r="AJ92" s="107">
        <f t="shared" si="29"/>
        <v>5.5891275627273024E-3</v>
      </c>
      <c r="AK92" s="103" t="s">
        <v>287</v>
      </c>
    </row>
    <row r="93" spans="1:37" x14ac:dyDescent="0.35">
      <c r="A93" s="103" t="s">
        <v>288</v>
      </c>
      <c r="B93" s="38">
        <v>3.9399138403573035</v>
      </c>
      <c r="C93" s="38">
        <v>1.8245105780057429</v>
      </c>
      <c r="D93" s="38">
        <v>2.8851805018789296</v>
      </c>
      <c r="E93" s="99">
        <f t="shared" si="15"/>
        <v>2.8832016400806588</v>
      </c>
      <c r="F93" s="100">
        <f t="shared" si="16"/>
        <v>1.0577030195250541</v>
      </c>
      <c r="G93" s="38">
        <v>7.7591171110200836</v>
      </c>
      <c r="H93" s="38">
        <v>7.9490878436540875</v>
      </c>
      <c r="I93" s="38">
        <v>9.4263081760632925</v>
      </c>
      <c r="J93" s="104">
        <f t="shared" si="17"/>
        <v>8.3781710435791545</v>
      </c>
      <c r="K93" s="100">
        <f t="shared" si="18"/>
        <v>0.91266960406459718</v>
      </c>
      <c r="L93" s="107">
        <f t="shared" si="19"/>
        <v>2.2917023408120282E-2</v>
      </c>
      <c r="M93" s="103" t="s">
        <v>288</v>
      </c>
      <c r="N93" s="38">
        <v>3.9399138403573035</v>
      </c>
      <c r="O93" s="38">
        <v>1.8245105780057429</v>
      </c>
      <c r="P93" s="38">
        <v>2.8851805018789296</v>
      </c>
      <c r="Q93" s="106">
        <f t="shared" si="20"/>
        <v>2.8832016400806588</v>
      </c>
      <c r="R93" s="100">
        <f t="shared" si="21"/>
        <v>1.0577030195250541</v>
      </c>
      <c r="S93" s="38">
        <v>0.74050667997117359</v>
      </c>
      <c r="T93" s="38">
        <v>0.35678252674760236</v>
      </c>
      <c r="U93" s="38">
        <v>0.71860967902877093</v>
      </c>
      <c r="V93" s="99">
        <f t="shared" si="22"/>
        <v>0.60529962858251551</v>
      </c>
      <c r="W93" s="100">
        <f t="shared" si="23"/>
        <v>0.21550042248424145</v>
      </c>
      <c r="X93" s="107">
        <f t="shared" si="24"/>
        <v>4.5458036992632227E-2</v>
      </c>
      <c r="Y93" s="103" t="s">
        <v>288</v>
      </c>
      <c r="Z93" s="38">
        <v>7.7591171110200836</v>
      </c>
      <c r="AA93" s="38">
        <v>7.9490878436540875</v>
      </c>
      <c r="AB93" s="38">
        <v>9.4263081760632925</v>
      </c>
      <c r="AC93" s="109">
        <f t="shared" si="25"/>
        <v>8.3781710435791545</v>
      </c>
      <c r="AD93" s="100">
        <f t="shared" si="26"/>
        <v>0.91266960406459718</v>
      </c>
      <c r="AE93" s="38">
        <v>0.74050667997117359</v>
      </c>
      <c r="AF93" s="38">
        <v>0.35678252674760236</v>
      </c>
      <c r="AG93" s="38">
        <v>0.71860967902877093</v>
      </c>
      <c r="AH93" s="99">
        <f t="shared" si="27"/>
        <v>0.60529962858251551</v>
      </c>
      <c r="AI93" s="100">
        <f t="shared" si="28"/>
        <v>0.21550042248424145</v>
      </c>
      <c r="AJ93" s="107">
        <f t="shared" si="29"/>
        <v>4.0453727055763762E-3</v>
      </c>
      <c r="AK93" s="103" t="s">
        <v>288</v>
      </c>
    </row>
    <row r="94" spans="1:37" x14ac:dyDescent="0.35">
      <c r="A94" s="103" t="s">
        <v>289</v>
      </c>
      <c r="B94" s="38">
        <v>3.6663935847680098</v>
      </c>
      <c r="C94" s="38">
        <v>1.8312832257948777</v>
      </c>
      <c r="D94" s="38">
        <v>2.9373247143104884</v>
      </c>
      <c r="E94" s="99">
        <f t="shared" si="15"/>
        <v>2.8116671749577917</v>
      </c>
      <c r="F94" s="100">
        <f t="shared" si="16"/>
        <v>0.92398586044363151</v>
      </c>
      <c r="G94" s="38">
        <v>8.5163260678416606</v>
      </c>
      <c r="H94" s="38">
        <v>9.2884500018657281</v>
      </c>
      <c r="I94" s="38">
        <v>8.3536729466717823</v>
      </c>
      <c r="J94" s="104">
        <f t="shared" si="17"/>
        <v>8.7194830054597237</v>
      </c>
      <c r="K94" s="100">
        <f t="shared" si="18"/>
        <v>0.49940623915408638</v>
      </c>
      <c r="L94" s="107">
        <f t="shared" si="19"/>
        <v>1.7490541089773732E-2</v>
      </c>
      <c r="M94" s="103" t="s">
        <v>289</v>
      </c>
      <c r="N94" s="38">
        <v>3.6663935847680098</v>
      </c>
      <c r="O94" s="38">
        <v>1.8312832257948777</v>
      </c>
      <c r="P94" s="38">
        <v>2.9373247143104884</v>
      </c>
      <c r="Q94" s="106">
        <f t="shared" si="20"/>
        <v>2.8116671749577917</v>
      </c>
      <c r="R94" s="100">
        <f t="shared" si="21"/>
        <v>0.92398586044363151</v>
      </c>
      <c r="S94" s="38">
        <v>1.121167786127552</v>
      </c>
      <c r="T94" s="38">
        <v>0.3110327857950389</v>
      </c>
      <c r="U94" s="38">
        <v>0.94939150096428804</v>
      </c>
      <c r="V94" s="99">
        <f t="shared" si="22"/>
        <v>0.79386402429562641</v>
      </c>
      <c r="W94" s="100">
        <f t="shared" si="23"/>
        <v>0.42687384165597569</v>
      </c>
      <c r="X94" s="107">
        <f t="shared" si="24"/>
        <v>2.0884300539255187E-2</v>
      </c>
      <c r="Y94" s="103" t="s">
        <v>289</v>
      </c>
      <c r="Z94" s="38">
        <v>8.5163260678416606</v>
      </c>
      <c r="AA94" s="38">
        <v>9.2884500018657281</v>
      </c>
      <c r="AB94" s="38">
        <v>8.3536729466717823</v>
      </c>
      <c r="AC94" s="109">
        <f t="shared" si="25"/>
        <v>8.7194830054597237</v>
      </c>
      <c r="AD94" s="100">
        <f t="shared" si="26"/>
        <v>0.49940623915408638</v>
      </c>
      <c r="AE94" s="38">
        <v>1.121167786127552</v>
      </c>
      <c r="AF94" s="38">
        <v>0.3110327857950389</v>
      </c>
      <c r="AG94" s="38">
        <v>0.94939150096428804</v>
      </c>
      <c r="AH94" s="99">
        <f t="shared" si="27"/>
        <v>0.79386402429562641</v>
      </c>
      <c r="AI94" s="100">
        <f t="shared" si="28"/>
        <v>0.42687384165597569</v>
      </c>
      <c r="AJ94" s="107">
        <f t="shared" si="29"/>
        <v>4.3741392528424796E-3</v>
      </c>
      <c r="AK94" s="103" t="s">
        <v>289</v>
      </c>
    </row>
    <row r="95" spans="1:37" x14ac:dyDescent="0.35">
      <c r="A95" s="103" t="s">
        <v>290</v>
      </c>
      <c r="B95" s="38">
        <v>2.5970152677885223</v>
      </c>
      <c r="C95" s="38">
        <v>2.0428818116281553</v>
      </c>
      <c r="D95" s="38">
        <v>2.4981889189191575</v>
      </c>
      <c r="E95" s="99">
        <f t="shared" si="15"/>
        <v>2.3793619994452784</v>
      </c>
      <c r="F95" s="100">
        <f t="shared" si="16"/>
        <v>0.2955602297380307</v>
      </c>
      <c r="G95" s="38">
        <v>8.2265890926751304</v>
      </c>
      <c r="H95" s="38">
        <v>5.9465236413845295</v>
      </c>
      <c r="I95" s="38">
        <v>7.8503429980813575</v>
      </c>
      <c r="J95" s="104">
        <f t="shared" si="17"/>
        <v>7.3411519107136725</v>
      </c>
      <c r="K95" s="100">
        <f t="shared" si="18"/>
        <v>1.2223466317429255</v>
      </c>
      <c r="L95" s="107">
        <f t="shared" si="19"/>
        <v>1.1431348321351887E-2</v>
      </c>
      <c r="M95" s="103" t="s">
        <v>290</v>
      </c>
      <c r="N95" s="38">
        <v>2.5970152677885223</v>
      </c>
      <c r="O95" s="38">
        <v>2.0428818116281553</v>
      </c>
      <c r="P95" s="38">
        <v>2.4981889189191575</v>
      </c>
      <c r="Q95" s="106">
        <f t="shared" si="20"/>
        <v>2.3793619994452784</v>
      </c>
      <c r="R95" s="100">
        <f t="shared" si="21"/>
        <v>0.2955602297380307</v>
      </c>
      <c r="S95" s="38">
        <v>1.25</v>
      </c>
      <c r="T95" s="38">
        <v>0.38604345749761226</v>
      </c>
      <c r="U95" s="38">
        <v>0.7034980897803248</v>
      </c>
      <c r="V95" s="99">
        <f t="shared" si="22"/>
        <v>0.77984718242597895</v>
      </c>
      <c r="W95" s="100">
        <f t="shared" si="23"/>
        <v>0.43700928456273241</v>
      </c>
      <c r="X95" s="107">
        <f t="shared" si="24"/>
        <v>6.7793563330193034E-3</v>
      </c>
      <c r="Y95" s="103" t="s">
        <v>290</v>
      </c>
      <c r="Z95" s="38">
        <v>8.2265890926751304</v>
      </c>
      <c r="AA95" s="38">
        <v>5.9465236413845295</v>
      </c>
      <c r="AB95" s="38">
        <v>7.8503429980813575</v>
      </c>
      <c r="AC95" s="109">
        <f t="shared" si="25"/>
        <v>7.3411519107136725</v>
      </c>
      <c r="AD95" s="100">
        <f t="shared" si="26"/>
        <v>1.2223466317429255</v>
      </c>
      <c r="AE95" s="38">
        <v>1.25</v>
      </c>
      <c r="AF95" s="38">
        <v>0.38604345749761226</v>
      </c>
      <c r="AG95" s="38">
        <v>0.7034980897803248</v>
      </c>
      <c r="AH95" s="99">
        <f t="shared" si="27"/>
        <v>0.77984718242597895</v>
      </c>
      <c r="AI95" s="100">
        <f t="shared" si="28"/>
        <v>0.43700928456273241</v>
      </c>
      <c r="AJ95" s="107">
        <f t="shared" si="29"/>
        <v>5.8215611313408048E-3</v>
      </c>
      <c r="AK95" s="103" t="s">
        <v>290</v>
      </c>
    </row>
    <row r="96" spans="1:37" x14ac:dyDescent="0.35">
      <c r="A96" s="103" t="s">
        <v>291</v>
      </c>
      <c r="B96" s="38">
        <v>4.3369629437770181</v>
      </c>
      <c r="C96" s="38">
        <v>3.9026578104273306</v>
      </c>
      <c r="D96" s="38">
        <v>4.7032810585883196</v>
      </c>
      <c r="E96" s="99">
        <f t="shared" si="15"/>
        <v>4.3143006042642229</v>
      </c>
      <c r="F96" s="100">
        <f t="shared" si="16"/>
        <v>0.40079244328967584</v>
      </c>
      <c r="G96" s="38">
        <v>9.7850594937299711</v>
      </c>
      <c r="H96" s="38">
        <v>10.049904513730336</v>
      </c>
      <c r="I96" s="38">
        <v>8.2720942645324822</v>
      </c>
      <c r="J96" s="104">
        <f t="shared" si="17"/>
        <v>9.3690194239975977</v>
      </c>
      <c r="K96" s="100">
        <f t="shared" si="18"/>
        <v>0.95915031421327457</v>
      </c>
      <c r="L96" s="107">
        <f t="shared" si="19"/>
        <v>2.2420772338237527E-2</v>
      </c>
      <c r="M96" s="103" t="s">
        <v>291</v>
      </c>
      <c r="N96" s="38">
        <v>4.3369629437770181</v>
      </c>
      <c r="O96" s="38">
        <v>3.9026578104273306</v>
      </c>
      <c r="P96" s="38">
        <v>4.7032810585883196</v>
      </c>
      <c r="Q96" s="106">
        <f t="shared" si="20"/>
        <v>4.3143006042642229</v>
      </c>
      <c r="R96" s="100">
        <f t="shared" si="21"/>
        <v>0.40079244328967584</v>
      </c>
      <c r="S96" s="38">
        <v>2.0666123631097837</v>
      </c>
      <c r="T96" s="38">
        <v>0.66820526744501763</v>
      </c>
      <c r="U96" s="38">
        <v>1.5839442483482669</v>
      </c>
      <c r="V96" s="99">
        <f t="shared" si="22"/>
        <v>1.4395872929676894</v>
      </c>
      <c r="W96" s="100">
        <f t="shared" si="23"/>
        <v>0.71029205206482093</v>
      </c>
      <c r="X96" s="107">
        <f t="shared" si="24"/>
        <v>1.0999054216235347E-2</v>
      </c>
      <c r="Y96" s="103" t="s">
        <v>291</v>
      </c>
      <c r="Z96" s="38">
        <v>9.7850594937299711</v>
      </c>
      <c r="AA96" s="38">
        <v>10.049904513730336</v>
      </c>
      <c r="AB96" s="38">
        <v>8.2720942645324822</v>
      </c>
      <c r="AC96" s="109">
        <f t="shared" si="25"/>
        <v>9.3690194239975977</v>
      </c>
      <c r="AD96" s="100">
        <f t="shared" si="26"/>
        <v>0.95915031421327457</v>
      </c>
      <c r="AE96" s="38">
        <v>2.0666123631097837</v>
      </c>
      <c r="AF96" s="38">
        <v>0.66820526744501763</v>
      </c>
      <c r="AG96" s="38">
        <v>1.5839442483482669</v>
      </c>
      <c r="AH96" s="99">
        <f t="shared" si="27"/>
        <v>1.4395872929676894</v>
      </c>
      <c r="AI96" s="100">
        <f t="shared" si="28"/>
        <v>0.71029205206482093</v>
      </c>
      <c r="AJ96" s="107">
        <f t="shared" si="29"/>
        <v>9.65123259310449E-3</v>
      </c>
      <c r="AK96" s="103" t="s">
        <v>291</v>
      </c>
    </row>
    <row r="97" spans="1:37" x14ac:dyDescent="0.35">
      <c r="A97" s="103" t="s">
        <v>292</v>
      </c>
      <c r="B97" s="38">
        <v>2.6643679112494345</v>
      </c>
      <c r="C97" s="38">
        <v>3.3172645798676812</v>
      </c>
      <c r="D97" s="38">
        <v>3.4799464740416632</v>
      </c>
      <c r="E97" s="99">
        <f t="shared" si="15"/>
        <v>3.1538596550529263</v>
      </c>
      <c r="F97" s="100">
        <f t="shared" si="16"/>
        <v>0.43164565920653741</v>
      </c>
      <c r="G97" s="38">
        <v>6.274461034787179</v>
      </c>
      <c r="H97" s="38">
        <v>6.6815273591228772</v>
      </c>
      <c r="I97" s="38">
        <v>6.5658424356882206</v>
      </c>
      <c r="J97" s="104">
        <f t="shared" si="17"/>
        <v>6.5072769431994253</v>
      </c>
      <c r="K97" s="100">
        <f t="shared" si="18"/>
        <v>0.20975744512385083</v>
      </c>
      <c r="L97" s="107">
        <f t="shared" si="19"/>
        <v>2.0326589452502545E-3</v>
      </c>
      <c r="M97" s="103" t="s">
        <v>292</v>
      </c>
      <c r="N97" s="38">
        <v>2.6643679112494345</v>
      </c>
      <c r="O97" s="38">
        <v>3.3172645798676812</v>
      </c>
      <c r="P97" s="38">
        <v>3.4799464740416632</v>
      </c>
      <c r="Q97" s="106">
        <f t="shared" si="20"/>
        <v>3.1538596550529263</v>
      </c>
      <c r="R97" s="100">
        <f t="shared" si="21"/>
        <v>0.43164565920653741</v>
      </c>
      <c r="S97" s="38">
        <v>1.2601234864886535</v>
      </c>
      <c r="T97" s="38">
        <v>0.58383449603079141</v>
      </c>
      <c r="U97" s="38">
        <v>0.72295726084516065</v>
      </c>
      <c r="V97" s="99">
        <f t="shared" si="22"/>
        <v>0.85563841445486855</v>
      </c>
      <c r="W97" s="100">
        <f t="shared" si="23"/>
        <v>0.35713431093361875</v>
      </c>
      <c r="X97" s="107">
        <f t="shared" si="24"/>
        <v>3.5815997233760263E-2</v>
      </c>
      <c r="Y97" s="103" t="s">
        <v>292</v>
      </c>
      <c r="Z97" s="38">
        <v>6.274461034787179</v>
      </c>
      <c r="AA97" s="38">
        <v>6.6815273591228772</v>
      </c>
      <c r="AB97" s="38">
        <v>6.5658424356882206</v>
      </c>
      <c r="AC97" s="109">
        <f t="shared" si="25"/>
        <v>6.5072769431994253</v>
      </c>
      <c r="AD97" s="100">
        <f t="shared" si="26"/>
        <v>0.20975744512385083</v>
      </c>
      <c r="AE97" s="38">
        <v>1.2601234864886535</v>
      </c>
      <c r="AF97" s="38">
        <v>0.58383449603079141</v>
      </c>
      <c r="AG97" s="38">
        <v>0.72295726084516065</v>
      </c>
      <c r="AH97" s="99">
        <f t="shared" si="27"/>
        <v>0.85563841445486855</v>
      </c>
      <c r="AI97" s="100">
        <f t="shared" si="28"/>
        <v>0.35713431093361875</v>
      </c>
      <c r="AJ97" s="107">
        <f t="shared" si="29"/>
        <v>3.3315953504498893E-3</v>
      </c>
      <c r="AK97" s="103" t="s">
        <v>292</v>
      </c>
    </row>
    <row r="98" spans="1:37" x14ac:dyDescent="0.35">
      <c r="A98" s="103" t="s">
        <v>293</v>
      </c>
      <c r="B98" s="38">
        <v>1.6385586054681276</v>
      </c>
      <c r="C98" s="38">
        <v>1.7535554153281991</v>
      </c>
      <c r="D98" s="38">
        <v>1.8370302570032766</v>
      </c>
      <c r="E98" s="99">
        <f t="shared" si="15"/>
        <v>1.7430480925998679</v>
      </c>
      <c r="F98" s="100">
        <f t="shared" si="16"/>
        <v>9.9652154963956421E-2</v>
      </c>
      <c r="G98" s="38">
        <v>5.0522710118726915</v>
      </c>
      <c r="H98" s="38">
        <v>4.152727438297207</v>
      </c>
      <c r="I98" s="38">
        <v>4.762152156540429</v>
      </c>
      <c r="J98" s="104">
        <f t="shared" si="17"/>
        <v>4.6557168689034425</v>
      </c>
      <c r="K98" s="100">
        <f t="shared" si="18"/>
        <v>0.45911982426270193</v>
      </c>
      <c r="L98" s="107">
        <f t="shared" si="19"/>
        <v>9.9641990161363127E-3</v>
      </c>
      <c r="M98" s="103" t="s">
        <v>293</v>
      </c>
      <c r="N98" s="38">
        <v>1.6385586054681276</v>
      </c>
      <c r="O98" s="38">
        <v>1.7535554153281991</v>
      </c>
      <c r="P98" s="38">
        <v>1.8370302570032766</v>
      </c>
      <c r="Q98" s="106">
        <f t="shared" si="20"/>
        <v>1.7430480925998679</v>
      </c>
      <c r="R98" s="100">
        <f t="shared" si="21"/>
        <v>9.9652154963956421E-2</v>
      </c>
      <c r="S98" s="38">
        <v>0.6732340829901805</v>
      </c>
      <c r="T98" s="38">
        <v>0.39049730757047829</v>
      </c>
      <c r="U98" s="38">
        <v>0.76832435856826109</v>
      </c>
      <c r="V98" s="99">
        <f t="shared" si="22"/>
        <v>0.61068524970963989</v>
      </c>
      <c r="W98" s="100">
        <f t="shared" si="23"/>
        <v>0.19652630237448607</v>
      </c>
      <c r="X98" s="107">
        <f t="shared" si="24"/>
        <v>1.089046043509851E-2</v>
      </c>
      <c r="Y98" s="103" t="s">
        <v>293</v>
      </c>
      <c r="Z98" s="38">
        <v>5.0522710118726915</v>
      </c>
      <c r="AA98" s="38">
        <v>4.152727438297207</v>
      </c>
      <c r="AB98" s="38">
        <v>4.762152156540429</v>
      </c>
      <c r="AC98" s="109">
        <f t="shared" si="25"/>
        <v>4.6557168689034425</v>
      </c>
      <c r="AD98" s="100">
        <f t="shared" si="26"/>
        <v>0.45911982426270193</v>
      </c>
      <c r="AE98" s="38">
        <v>0.6732340829901805</v>
      </c>
      <c r="AF98" s="38">
        <v>0.39049730757047829</v>
      </c>
      <c r="AG98" s="38">
        <v>0.76832435856826109</v>
      </c>
      <c r="AH98" s="99">
        <f t="shared" si="27"/>
        <v>0.61068524970963989</v>
      </c>
      <c r="AI98" s="100">
        <f t="shared" si="28"/>
        <v>0.19652630237448607</v>
      </c>
      <c r="AJ98" s="107">
        <f t="shared" si="29"/>
        <v>1.9718519577775011E-3</v>
      </c>
      <c r="AK98" s="103" t="s">
        <v>293</v>
      </c>
    </row>
    <row r="99" spans="1:37" x14ac:dyDescent="0.35">
      <c r="A99" s="103" t="s">
        <v>294</v>
      </c>
      <c r="B99" s="38">
        <v>1.7645510223726282</v>
      </c>
      <c r="C99" s="38">
        <v>1.5836309044034331</v>
      </c>
      <c r="D99" s="38">
        <v>1.7384567745886095</v>
      </c>
      <c r="E99" s="99">
        <f t="shared" si="15"/>
        <v>1.6955462337882237</v>
      </c>
      <c r="F99" s="100">
        <f t="shared" si="16"/>
        <v>9.7795747122934998E-2</v>
      </c>
      <c r="G99" s="38">
        <v>4.8709262530167852</v>
      </c>
      <c r="H99" s="38">
        <v>4.2092921036486723</v>
      </c>
      <c r="I99" s="38">
        <v>3.8897825363376897</v>
      </c>
      <c r="J99" s="104">
        <f t="shared" si="17"/>
        <v>4.3233336310010495</v>
      </c>
      <c r="K99" s="100">
        <f t="shared" si="18"/>
        <v>0.50041467870693457</v>
      </c>
      <c r="L99" s="107">
        <f t="shared" si="19"/>
        <v>1.082921511798045E-2</v>
      </c>
      <c r="M99" s="103" t="s">
        <v>294</v>
      </c>
      <c r="N99" s="38">
        <v>1.7645510223726282</v>
      </c>
      <c r="O99" s="38">
        <v>1.5836309044034331</v>
      </c>
      <c r="P99" s="38">
        <v>1.7384567745886095</v>
      </c>
      <c r="Q99" s="106">
        <f t="shared" si="20"/>
        <v>1.6955462337882237</v>
      </c>
      <c r="R99" s="100">
        <f t="shared" si="21"/>
        <v>9.7795747122934998E-2</v>
      </c>
      <c r="S99" s="38">
        <v>0.64340344168260044</v>
      </c>
      <c r="T99" s="38">
        <v>0.48156241464080857</v>
      </c>
      <c r="U99" s="38">
        <v>0.64067194755531276</v>
      </c>
      <c r="V99" s="99">
        <f t="shared" si="22"/>
        <v>0.58854593462624061</v>
      </c>
      <c r="W99" s="100">
        <f t="shared" si="23"/>
        <v>9.2660511688620481E-2</v>
      </c>
      <c r="X99" s="107">
        <f t="shared" si="24"/>
        <v>4.2076217358831856E-5</v>
      </c>
      <c r="Y99" s="103" t="s">
        <v>294</v>
      </c>
      <c r="Z99" s="38">
        <v>4.8709262530167852</v>
      </c>
      <c r="AA99" s="38">
        <v>4.2092921036486723</v>
      </c>
      <c r="AB99" s="38">
        <v>3.8897825363376897</v>
      </c>
      <c r="AC99" s="109">
        <f t="shared" si="25"/>
        <v>4.3233336310010495</v>
      </c>
      <c r="AD99" s="100">
        <f t="shared" si="26"/>
        <v>0.50041467870693457</v>
      </c>
      <c r="AE99" s="38">
        <v>0.64340344168260044</v>
      </c>
      <c r="AF99" s="38">
        <v>0.48156241464080857</v>
      </c>
      <c r="AG99" s="38">
        <v>0.64067194755531276</v>
      </c>
      <c r="AH99" s="99">
        <f t="shared" si="27"/>
        <v>0.58854593462624061</v>
      </c>
      <c r="AI99" s="100">
        <f t="shared" si="28"/>
        <v>9.2660511688620481E-2</v>
      </c>
      <c r="AJ99" s="107">
        <f t="shared" si="29"/>
        <v>5.6714169609859292E-3</v>
      </c>
      <c r="AK99" s="103" t="s">
        <v>294</v>
      </c>
    </row>
    <row r="100" spans="1:37" x14ac:dyDescent="0.35">
      <c r="A100" s="103" t="s">
        <v>295</v>
      </c>
      <c r="B100" s="38">
        <v>3.7126279012864489</v>
      </c>
      <c r="C100" s="38">
        <v>2.5963654158741769</v>
      </c>
      <c r="D100" s="38">
        <v>3.7773915005052836</v>
      </c>
      <c r="E100" s="99">
        <f t="shared" si="15"/>
        <v>3.362128272555303</v>
      </c>
      <c r="F100" s="100">
        <f t="shared" si="16"/>
        <v>0.6639601986943745</v>
      </c>
      <c r="G100" s="38">
        <v>5.277868535738949</v>
      </c>
      <c r="H100" s="38">
        <v>6.6655557407098822</v>
      </c>
      <c r="I100" s="38">
        <v>5.8345443153943046</v>
      </c>
      <c r="J100" s="104">
        <f t="shared" si="17"/>
        <v>5.9259895306143777</v>
      </c>
      <c r="K100" s="100">
        <f t="shared" si="18"/>
        <v>0.69834849126349119</v>
      </c>
      <c r="L100" s="101">
        <f t="shared" si="19"/>
        <v>7.8839014462143475E-2</v>
      </c>
      <c r="M100" s="103" t="s">
        <v>295</v>
      </c>
      <c r="N100" s="38">
        <v>3.7126279012864489</v>
      </c>
      <c r="O100" s="38">
        <v>2.5963654158741769</v>
      </c>
      <c r="P100" s="38">
        <v>3.7773915005052836</v>
      </c>
      <c r="Q100" s="106">
        <f t="shared" si="20"/>
        <v>3.362128272555303</v>
      </c>
      <c r="R100" s="100">
        <f t="shared" si="21"/>
        <v>0.6639601986943745</v>
      </c>
      <c r="S100" s="38">
        <v>2.4213994728013422</v>
      </c>
      <c r="T100" s="38">
        <v>0.91480948957584463</v>
      </c>
      <c r="U100" s="38">
        <v>1.7336448598130842</v>
      </c>
      <c r="V100" s="99">
        <f t="shared" si="22"/>
        <v>1.6899512740634239</v>
      </c>
      <c r="W100" s="100">
        <f t="shared" si="23"/>
        <v>0.75424478219315316</v>
      </c>
      <c r="X100" s="107">
        <f t="shared" si="24"/>
        <v>1.6468649013936142E-2</v>
      </c>
      <c r="Y100" s="103" t="s">
        <v>295</v>
      </c>
      <c r="Z100" s="38">
        <v>5.277868535738949</v>
      </c>
      <c r="AA100" s="38">
        <v>6.6655557407098822</v>
      </c>
      <c r="AB100" s="38">
        <v>5.8345443153943046</v>
      </c>
      <c r="AC100" s="109">
        <f t="shared" si="25"/>
        <v>5.9259895306143777</v>
      </c>
      <c r="AD100" s="100">
        <f t="shared" si="26"/>
        <v>0.69834849126349119</v>
      </c>
      <c r="AE100" s="38">
        <v>2.4213994728013422</v>
      </c>
      <c r="AF100" s="38">
        <v>0.91480948957584463</v>
      </c>
      <c r="AG100" s="38">
        <v>1.7336448598130842</v>
      </c>
      <c r="AH100" s="99">
        <f t="shared" si="27"/>
        <v>1.6899512740634239</v>
      </c>
      <c r="AI100" s="100">
        <f t="shared" si="28"/>
        <v>0.75424478219315316</v>
      </c>
      <c r="AJ100" s="107">
        <f t="shared" si="29"/>
        <v>3.6997663748332528E-2</v>
      </c>
      <c r="AK100" s="103" t="s">
        <v>295</v>
      </c>
    </row>
    <row r="101" spans="1:37" x14ac:dyDescent="0.35">
      <c r="A101" s="103" t="s">
        <v>25</v>
      </c>
      <c r="B101" s="38">
        <v>2.1362526645166149</v>
      </c>
      <c r="C101" s="38">
        <v>6.8848290016462634</v>
      </c>
      <c r="D101" s="38">
        <v>1.0085282375415894</v>
      </c>
      <c r="E101" s="99">
        <f t="shared" si="15"/>
        <v>3.3432033012348228</v>
      </c>
      <c r="F101" s="100">
        <f t="shared" si="16"/>
        <v>3.118537324958635</v>
      </c>
      <c r="G101" s="38">
        <v>4.2717900549016026</v>
      </c>
      <c r="H101" s="38">
        <v>8.9632647467759927</v>
      </c>
      <c r="I101" s="38">
        <v>5.9391086126710491</v>
      </c>
      <c r="J101" s="104">
        <f t="shared" si="17"/>
        <v>6.3913878047828812</v>
      </c>
      <c r="K101" s="100">
        <f t="shared" si="18"/>
        <v>2.3782138353893858</v>
      </c>
      <c r="L101" s="101">
        <f t="shared" si="19"/>
        <v>8.3586535590746358E-2</v>
      </c>
      <c r="M101" s="103" t="s">
        <v>25</v>
      </c>
      <c r="N101" s="38">
        <v>2.1362526645166149</v>
      </c>
      <c r="O101" s="38">
        <v>6.8848290016462634</v>
      </c>
      <c r="P101" s="38">
        <v>1.0085282375415894</v>
      </c>
      <c r="Q101" s="106">
        <f t="shared" si="20"/>
        <v>3.3432033012348228</v>
      </c>
      <c r="R101" s="100">
        <f t="shared" si="21"/>
        <v>3.118537324958635</v>
      </c>
      <c r="S101" s="38">
        <v>1.0243951010654186</v>
      </c>
      <c r="T101" s="38">
        <v>1.153838494473763</v>
      </c>
      <c r="U101" s="38">
        <v>1.8068306282983173</v>
      </c>
      <c r="V101" s="99">
        <f t="shared" si="22"/>
        <v>1.3283547412791663</v>
      </c>
      <c r="W101" s="100">
        <f t="shared" si="23"/>
        <v>0.41939632672251598</v>
      </c>
      <c r="X101" s="101">
        <f t="shared" si="24"/>
        <v>0.40771988790727842</v>
      </c>
      <c r="Y101" s="103" t="s">
        <v>25</v>
      </c>
      <c r="Z101" s="38">
        <v>4.2717900549016026</v>
      </c>
      <c r="AA101" s="38">
        <v>8.9632647467759927</v>
      </c>
      <c r="AB101" s="38">
        <v>5.9391086126710491</v>
      </c>
      <c r="AC101" s="109">
        <f t="shared" si="25"/>
        <v>6.3913878047828812</v>
      </c>
      <c r="AD101" s="100">
        <f t="shared" si="26"/>
        <v>2.3782138353893858</v>
      </c>
      <c r="AE101" s="38">
        <v>1.0243951010654186</v>
      </c>
      <c r="AF101" s="38">
        <v>1.153838494473763</v>
      </c>
      <c r="AG101" s="38">
        <v>1.8068306282983173</v>
      </c>
      <c r="AH101" s="99">
        <f t="shared" si="27"/>
        <v>1.3283547412791663</v>
      </c>
      <c r="AI101" s="100">
        <f t="shared" si="28"/>
        <v>0.41939632672251598</v>
      </c>
      <c r="AJ101" s="101">
        <f t="shared" si="29"/>
        <v>6.8390602146281898E-2</v>
      </c>
      <c r="AK101" s="103" t="s">
        <v>25</v>
      </c>
    </row>
    <row r="102" spans="1:37" x14ac:dyDescent="0.35">
      <c r="E102" s="70"/>
      <c r="F102" s="71"/>
    </row>
    <row r="103" spans="1:37" x14ac:dyDescent="0.35">
      <c r="E103" s="70"/>
      <c r="F103" s="71"/>
    </row>
    <row r="104" spans="1:37" x14ac:dyDescent="0.35">
      <c r="E104" s="70"/>
      <c r="F104" s="71"/>
    </row>
    <row r="105" spans="1:37" x14ac:dyDescent="0.35">
      <c r="E105" s="70"/>
      <c r="F105" s="71"/>
    </row>
    <row r="106" spans="1:37" x14ac:dyDescent="0.35">
      <c r="E106" s="70"/>
      <c r="F106" s="71"/>
    </row>
    <row r="107" spans="1:37" x14ac:dyDescent="0.35">
      <c r="E107" s="70"/>
      <c r="F107" s="71"/>
    </row>
    <row r="108" spans="1:37" x14ac:dyDescent="0.35">
      <c r="E108" s="70"/>
      <c r="F108" s="71"/>
    </row>
    <row r="109" spans="1:37" x14ac:dyDescent="0.35">
      <c r="E109" s="70"/>
      <c r="F109" s="71"/>
    </row>
    <row r="110" spans="1:37" x14ac:dyDescent="0.35">
      <c r="E110" s="70"/>
      <c r="F110" s="71"/>
    </row>
    <row r="111" spans="1:37" x14ac:dyDescent="0.35">
      <c r="E111" s="70"/>
      <c r="F111" s="71"/>
    </row>
    <row r="112" spans="1:37" x14ac:dyDescent="0.35">
      <c r="E112" s="70"/>
      <c r="F112" s="71"/>
    </row>
    <row r="113" spans="5:6" x14ac:dyDescent="0.35">
      <c r="E113" s="70"/>
      <c r="F113" s="71"/>
    </row>
    <row r="114" spans="5:6" x14ac:dyDescent="0.35">
      <c r="E114" s="70"/>
      <c r="F114" s="71"/>
    </row>
    <row r="115" spans="5:6" x14ac:dyDescent="0.35">
      <c r="E115" s="70"/>
      <c r="F115" s="71"/>
    </row>
    <row r="116" spans="5:6" x14ac:dyDescent="0.35">
      <c r="E116" s="70"/>
      <c r="F116" s="71"/>
    </row>
    <row r="117" spans="5:6" x14ac:dyDescent="0.35">
      <c r="E117" s="70"/>
      <c r="F117" s="71"/>
    </row>
    <row r="118" spans="5:6" x14ac:dyDescent="0.35">
      <c r="E118" s="70"/>
      <c r="F118" s="71"/>
    </row>
    <row r="119" spans="5:6" x14ac:dyDescent="0.35">
      <c r="E119" s="70"/>
      <c r="F119" s="71"/>
    </row>
    <row r="120" spans="5:6" x14ac:dyDescent="0.35">
      <c r="E120" s="70"/>
      <c r="F120" s="71"/>
    </row>
    <row r="121" spans="5:6" x14ac:dyDescent="0.35">
      <c r="E121" s="70"/>
      <c r="F121" s="71"/>
    </row>
    <row r="122" spans="5:6" x14ac:dyDescent="0.35">
      <c r="E122" s="70"/>
      <c r="F122" s="71"/>
    </row>
    <row r="123" spans="5:6" x14ac:dyDescent="0.35">
      <c r="E123" s="70"/>
      <c r="F123" s="71"/>
    </row>
    <row r="124" spans="5:6" x14ac:dyDescent="0.35">
      <c r="E124" s="70"/>
      <c r="F124" s="71"/>
    </row>
    <row r="125" spans="5:6" x14ac:dyDescent="0.35">
      <c r="E125" s="70"/>
      <c r="F125" s="71"/>
    </row>
    <row r="126" spans="5:6" x14ac:dyDescent="0.35">
      <c r="E126" s="70"/>
      <c r="F126" s="71"/>
    </row>
    <row r="127" spans="5:6" x14ac:dyDescent="0.35">
      <c r="E127" s="70"/>
      <c r="F127" s="71"/>
    </row>
    <row r="128" spans="5:6" x14ac:dyDescent="0.35">
      <c r="E128" s="70"/>
      <c r="F128" s="71"/>
    </row>
    <row r="129" spans="5:6" x14ac:dyDescent="0.35">
      <c r="E129" s="70"/>
      <c r="F129" s="71"/>
    </row>
    <row r="130" spans="5:6" x14ac:dyDescent="0.35">
      <c r="E130" s="70"/>
      <c r="F130" s="71"/>
    </row>
    <row r="131" spans="5:6" x14ac:dyDescent="0.35">
      <c r="E131" s="70"/>
      <c r="F131" s="71"/>
    </row>
    <row r="132" spans="5:6" x14ac:dyDescent="0.35">
      <c r="E132" s="70"/>
      <c r="F132" s="71"/>
    </row>
    <row r="133" spans="5:6" x14ac:dyDescent="0.35">
      <c r="E133" s="70"/>
      <c r="F133" s="71"/>
    </row>
    <row r="134" spans="5:6" x14ac:dyDescent="0.35">
      <c r="E134" s="70"/>
      <c r="F134" s="71"/>
    </row>
    <row r="135" spans="5:6" x14ac:dyDescent="0.35">
      <c r="E135" s="70"/>
      <c r="F135" s="71"/>
    </row>
    <row r="136" spans="5:6" x14ac:dyDescent="0.35">
      <c r="E136" s="70"/>
      <c r="F136" s="71"/>
    </row>
    <row r="137" spans="5:6" x14ac:dyDescent="0.35">
      <c r="E137" s="70"/>
      <c r="F137" s="71"/>
    </row>
    <row r="138" spans="5:6" x14ac:dyDescent="0.35">
      <c r="E138" s="70"/>
      <c r="F138" s="71"/>
    </row>
    <row r="139" spans="5:6" x14ac:dyDescent="0.35">
      <c r="E139" s="70"/>
      <c r="F139" s="71"/>
    </row>
    <row r="140" spans="5:6" x14ac:dyDescent="0.35">
      <c r="E140" s="70"/>
      <c r="F140" s="71"/>
    </row>
    <row r="141" spans="5:6" x14ac:dyDescent="0.35">
      <c r="E141" s="70"/>
      <c r="F141" s="71"/>
    </row>
    <row r="142" spans="5:6" x14ac:dyDescent="0.35">
      <c r="E142" s="70"/>
      <c r="F142" s="71"/>
    </row>
    <row r="143" spans="5:6" x14ac:dyDescent="0.35">
      <c r="E143" s="70"/>
      <c r="F143" s="71"/>
    </row>
    <row r="144" spans="5:6" x14ac:dyDescent="0.35">
      <c r="E144" s="70"/>
      <c r="F144" s="71"/>
    </row>
    <row r="145" spans="5:6" x14ac:dyDescent="0.35">
      <c r="E145" s="70"/>
      <c r="F145" s="71"/>
    </row>
    <row r="146" spans="5:6" x14ac:dyDescent="0.35">
      <c r="E146" s="70"/>
      <c r="F146" s="71"/>
    </row>
    <row r="147" spans="5:6" x14ac:dyDescent="0.35">
      <c r="E147" s="70"/>
      <c r="F147" s="71"/>
    </row>
    <row r="148" spans="5:6" x14ac:dyDescent="0.35">
      <c r="E148" s="70"/>
      <c r="F148" s="71"/>
    </row>
    <row r="149" spans="5:6" x14ac:dyDescent="0.35">
      <c r="E149" s="70"/>
      <c r="F149" s="71"/>
    </row>
    <row r="150" spans="5:6" x14ac:dyDescent="0.35">
      <c r="E150" s="70"/>
      <c r="F150" s="71"/>
    </row>
    <row r="151" spans="5:6" x14ac:dyDescent="0.35">
      <c r="E151" s="70"/>
      <c r="F151" s="71"/>
    </row>
    <row r="152" spans="5:6" x14ac:dyDescent="0.35">
      <c r="E152" s="70"/>
      <c r="F152" s="71"/>
    </row>
    <row r="153" spans="5:6" x14ac:dyDescent="0.35">
      <c r="E153" s="70"/>
      <c r="F153" s="71"/>
    </row>
    <row r="154" spans="5:6" x14ac:dyDescent="0.35">
      <c r="E154" s="70"/>
      <c r="F154" s="71"/>
    </row>
    <row r="155" spans="5:6" x14ac:dyDescent="0.35">
      <c r="E155" s="70"/>
      <c r="F155" s="71"/>
    </row>
    <row r="156" spans="5:6" x14ac:dyDescent="0.35">
      <c r="E156" s="70"/>
      <c r="F156" s="71"/>
    </row>
    <row r="157" spans="5:6" x14ac:dyDescent="0.35">
      <c r="E157" s="70"/>
      <c r="F157" s="71"/>
    </row>
    <row r="158" spans="5:6" x14ac:dyDescent="0.35">
      <c r="E158" s="70"/>
      <c r="F158" s="71"/>
    </row>
    <row r="159" spans="5:6" x14ac:dyDescent="0.35">
      <c r="E159" s="70"/>
      <c r="F159" s="71"/>
    </row>
  </sheetData>
  <mergeCells count="7">
    <mergeCell ref="AI1:AJ1"/>
    <mergeCell ref="A1:D1"/>
    <mergeCell ref="E1:J1"/>
    <mergeCell ref="K1:L1"/>
    <mergeCell ref="Q1:V1"/>
    <mergeCell ref="W1:X1"/>
    <mergeCell ref="AC1:A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0D706-1790-1D4E-A933-E4E6C0EB53B4}">
  <dimension ref="A1:AK103"/>
  <sheetViews>
    <sheetView workbookViewId="0">
      <selection sqref="A1:AK6"/>
    </sheetView>
  </sheetViews>
  <sheetFormatPr defaultColWidth="10.6640625" defaultRowHeight="15.5" x14ac:dyDescent="0.35"/>
  <cols>
    <col min="1" max="1" width="32.5" customWidth="1"/>
    <col min="10" max="10" width="11.83203125" customWidth="1"/>
    <col min="13" max="13" width="32.5" customWidth="1"/>
    <col min="25" max="25" width="32.5" customWidth="1"/>
    <col min="29" max="29" width="12.83203125" customWidth="1"/>
    <col min="37" max="37" width="32.5" customWidth="1"/>
  </cols>
  <sheetData>
    <row r="1" spans="1:37" ht="37" customHeight="1" x14ac:dyDescent="0.35">
      <c r="A1" s="179" t="s">
        <v>106</v>
      </c>
      <c r="B1" s="179"/>
      <c r="C1" s="179"/>
      <c r="D1" s="179"/>
      <c r="E1" s="180" t="s">
        <v>0</v>
      </c>
      <c r="F1" s="180"/>
      <c r="G1" s="180"/>
      <c r="H1" s="180"/>
      <c r="I1" s="180"/>
      <c r="J1" s="180"/>
      <c r="K1" s="178" t="s">
        <v>1</v>
      </c>
      <c r="L1" s="178"/>
      <c r="M1" s="72"/>
      <c r="N1" s="73" t="s">
        <v>110</v>
      </c>
      <c r="O1" s="73"/>
      <c r="P1" s="73"/>
      <c r="Q1" s="180" t="s">
        <v>0</v>
      </c>
      <c r="R1" s="180"/>
      <c r="S1" s="180"/>
      <c r="T1" s="180"/>
      <c r="U1" s="180"/>
      <c r="V1" s="180"/>
      <c r="W1" s="178" t="s">
        <v>1</v>
      </c>
      <c r="X1" s="178"/>
      <c r="Y1" s="74"/>
      <c r="Z1" s="75" t="s">
        <v>109</v>
      </c>
      <c r="AA1" s="75"/>
      <c r="AB1" s="74"/>
      <c r="AC1" s="180" t="s">
        <v>0</v>
      </c>
      <c r="AD1" s="180"/>
      <c r="AE1" s="180"/>
      <c r="AF1" s="180"/>
      <c r="AG1" s="180"/>
      <c r="AH1" s="180"/>
      <c r="AI1" s="178" t="s">
        <v>1</v>
      </c>
      <c r="AJ1" s="178"/>
      <c r="AK1" s="74"/>
    </row>
    <row r="2" spans="1:37" ht="21" x14ac:dyDescent="0.35">
      <c r="A2" s="76" t="s">
        <v>297</v>
      </c>
      <c r="B2" s="77"/>
      <c r="C2" s="77"/>
      <c r="D2" s="78"/>
      <c r="E2" s="79"/>
      <c r="F2" s="79"/>
      <c r="G2" s="80"/>
      <c r="H2" s="80"/>
      <c r="I2" s="81"/>
      <c r="J2" s="81"/>
      <c r="K2" s="81"/>
      <c r="L2" s="82"/>
      <c r="M2" s="76" t="s">
        <v>297</v>
      </c>
      <c r="N2" s="77"/>
      <c r="O2" s="77"/>
      <c r="P2" s="78"/>
      <c r="Q2" s="79"/>
      <c r="R2" s="79"/>
      <c r="S2" s="83"/>
      <c r="T2" s="83"/>
      <c r="U2" s="84"/>
      <c r="V2" s="84"/>
      <c r="W2" s="84"/>
      <c r="X2" s="82"/>
      <c r="Y2" s="76" t="s">
        <v>297</v>
      </c>
      <c r="Z2" s="80"/>
      <c r="AA2" s="80"/>
      <c r="AB2" s="81"/>
      <c r="AC2" s="85"/>
      <c r="AD2" s="81"/>
      <c r="AE2" s="83"/>
      <c r="AF2" s="83"/>
      <c r="AG2" s="84"/>
      <c r="AH2" s="84"/>
      <c r="AI2" s="84"/>
      <c r="AJ2" s="82"/>
      <c r="AK2" s="76" t="s">
        <v>297</v>
      </c>
    </row>
    <row r="3" spans="1:37" x14ac:dyDescent="0.35">
      <c r="A3" s="86" t="s">
        <v>2</v>
      </c>
      <c r="B3" s="77" t="s">
        <v>104</v>
      </c>
      <c r="C3" s="77" t="s">
        <v>104</v>
      </c>
      <c r="D3" s="77" t="s">
        <v>104</v>
      </c>
      <c r="E3" s="79" t="s">
        <v>104</v>
      </c>
      <c r="F3" s="79" t="s">
        <v>104</v>
      </c>
      <c r="G3" s="80" t="s">
        <v>107</v>
      </c>
      <c r="H3" s="80" t="s">
        <v>107</v>
      </c>
      <c r="I3" s="80" t="s">
        <v>107</v>
      </c>
      <c r="J3" s="80" t="s">
        <v>107</v>
      </c>
      <c r="K3" s="80" t="s">
        <v>107</v>
      </c>
      <c r="L3" s="87" t="s">
        <v>3</v>
      </c>
      <c r="M3" s="86" t="s">
        <v>2</v>
      </c>
      <c r="N3" s="77" t="s">
        <v>104</v>
      </c>
      <c r="O3" s="77" t="s">
        <v>104</v>
      </c>
      <c r="P3" s="77" t="s">
        <v>104</v>
      </c>
      <c r="Q3" s="79" t="s">
        <v>104</v>
      </c>
      <c r="R3" s="79" t="s">
        <v>104</v>
      </c>
      <c r="S3" s="83" t="s">
        <v>108</v>
      </c>
      <c r="T3" s="83" t="s">
        <v>108</v>
      </c>
      <c r="U3" s="83" t="s">
        <v>108</v>
      </c>
      <c r="V3" s="83" t="s">
        <v>108</v>
      </c>
      <c r="W3" s="83" t="s">
        <v>108</v>
      </c>
      <c r="X3" s="87" t="s">
        <v>3</v>
      </c>
      <c r="Y3" s="86" t="s">
        <v>2</v>
      </c>
      <c r="Z3" s="80" t="s">
        <v>107</v>
      </c>
      <c r="AA3" s="80" t="s">
        <v>107</v>
      </c>
      <c r="AB3" s="80" t="s">
        <v>107</v>
      </c>
      <c r="AC3" s="88" t="s">
        <v>107</v>
      </c>
      <c r="AD3" s="80" t="s">
        <v>107</v>
      </c>
      <c r="AE3" s="83" t="s">
        <v>108</v>
      </c>
      <c r="AF3" s="83" t="s">
        <v>108</v>
      </c>
      <c r="AG3" s="83" t="s">
        <v>108</v>
      </c>
      <c r="AH3" s="83" t="s">
        <v>108</v>
      </c>
      <c r="AI3" s="83" t="s">
        <v>108</v>
      </c>
      <c r="AJ3" s="87" t="s">
        <v>3</v>
      </c>
      <c r="AK3" s="86" t="s">
        <v>2</v>
      </c>
    </row>
    <row r="4" spans="1:37" x14ac:dyDescent="0.35">
      <c r="A4" s="86" t="s">
        <v>4</v>
      </c>
      <c r="B4" s="89" t="s">
        <v>5</v>
      </c>
      <c r="C4" s="89" t="s">
        <v>6</v>
      </c>
      <c r="D4" s="89" t="s">
        <v>7</v>
      </c>
      <c r="E4" s="90" t="s">
        <v>8</v>
      </c>
      <c r="F4" s="90" t="s">
        <v>9</v>
      </c>
      <c r="G4" s="91" t="s">
        <v>5</v>
      </c>
      <c r="H4" s="91" t="s">
        <v>6</v>
      </c>
      <c r="I4" s="91" t="s">
        <v>7</v>
      </c>
      <c r="J4" s="91" t="s">
        <v>8</v>
      </c>
      <c r="K4" s="91" t="s">
        <v>9</v>
      </c>
      <c r="L4" s="92" t="s">
        <v>10</v>
      </c>
      <c r="M4" s="86" t="s">
        <v>4</v>
      </c>
      <c r="N4" s="89" t="s">
        <v>5</v>
      </c>
      <c r="O4" s="89" t="s">
        <v>6</v>
      </c>
      <c r="P4" s="89" t="s">
        <v>7</v>
      </c>
      <c r="Q4" s="90" t="s">
        <v>8</v>
      </c>
      <c r="R4" s="90" t="s">
        <v>9</v>
      </c>
      <c r="S4" s="93" t="s">
        <v>5</v>
      </c>
      <c r="T4" s="93" t="s">
        <v>6</v>
      </c>
      <c r="U4" s="93" t="s">
        <v>7</v>
      </c>
      <c r="V4" s="93" t="s">
        <v>8</v>
      </c>
      <c r="W4" s="93" t="s">
        <v>9</v>
      </c>
      <c r="X4" s="92" t="s">
        <v>10</v>
      </c>
      <c r="Y4" s="86" t="s">
        <v>4</v>
      </c>
      <c r="Z4" s="91" t="s">
        <v>5</v>
      </c>
      <c r="AA4" s="91" t="s">
        <v>6</v>
      </c>
      <c r="AB4" s="91" t="s">
        <v>7</v>
      </c>
      <c r="AC4" s="94" t="s">
        <v>8</v>
      </c>
      <c r="AD4" s="91" t="s">
        <v>9</v>
      </c>
      <c r="AE4" s="93" t="s">
        <v>5</v>
      </c>
      <c r="AF4" s="93" t="s">
        <v>6</v>
      </c>
      <c r="AG4" s="93" t="s">
        <v>7</v>
      </c>
      <c r="AH4" s="93" t="s">
        <v>8</v>
      </c>
      <c r="AI4" s="93" t="s">
        <v>9</v>
      </c>
      <c r="AJ4" s="92" t="s">
        <v>10</v>
      </c>
      <c r="AK4" s="86" t="s">
        <v>4</v>
      </c>
    </row>
    <row r="5" spans="1:37" x14ac:dyDescent="0.35">
      <c r="A5" s="95" t="s">
        <v>11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95" t="s">
        <v>11</v>
      </c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95" t="s">
        <v>11</v>
      </c>
      <c r="Z5" s="74"/>
      <c r="AA5" s="74"/>
      <c r="AB5" s="74"/>
      <c r="AC5" s="96"/>
      <c r="AD5" s="74"/>
      <c r="AE5" s="74"/>
      <c r="AF5" s="74"/>
      <c r="AG5" s="74"/>
      <c r="AH5" s="74"/>
      <c r="AI5" s="74"/>
      <c r="AJ5" s="74"/>
      <c r="AK5" s="95" t="s">
        <v>11</v>
      </c>
    </row>
    <row r="6" spans="1:37" x14ac:dyDescent="0.35">
      <c r="A6" s="111" t="s">
        <v>12</v>
      </c>
      <c r="B6" s="98">
        <v>1.6462285100243557</v>
      </c>
      <c r="C6" s="98">
        <v>1.7333051534117332</v>
      </c>
      <c r="D6" s="98">
        <v>3.5790557360796074</v>
      </c>
      <c r="E6" s="99">
        <f>AVERAGE(B6:D6)</f>
        <v>2.3195297998385653</v>
      </c>
      <c r="F6" s="100">
        <f>STDEV(B6:D6)</f>
        <v>1.0916500233608801</v>
      </c>
      <c r="G6" s="101">
        <v>3.3143981597342451</v>
      </c>
      <c r="H6" s="101">
        <v>6.0871383661813461</v>
      </c>
      <c r="I6" s="101">
        <v>2.4114063565960571</v>
      </c>
      <c r="J6" s="104">
        <f>AVERAGE(G6:I6)</f>
        <v>3.9376476275038832</v>
      </c>
      <c r="K6" s="100">
        <f>STDEV(G6:I6)</f>
        <v>1.9154846321176324</v>
      </c>
      <c r="L6" s="101">
        <f>TTEST(B6:D6,G6:I6,2,1)</f>
        <v>0.41689679483138231</v>
      </c>
      <c r="M6" s="111" t="s">
        <v>12</v>
      </c>
      <c r="N6" s="98">
        <v>1.6462285100243557</v>
      </c>
      <c r="O6" s="98">
        <v>1.7333051534117332</v>
      </c>
      <c r="P6" s="98">
        <v>3.5790557360796074</v>
      </c>
      <c r="Q6" s="106">
        <f>AVERAGE(N6:P6)</f>
        <v>2.3195297998385653</v>
      </c>
      <c r="R6" s="100">
        <f>STDEV(N6:P6)</f>
        <v>1.0916500233608801</v>
      </c>
      <c r="S6" s="74">
        <v>1.4615309509861354</v>
      </c>
      <c r="T6" s="74">
        <v>0.59216949814489361</v>
      </c>
      <c r="U6" s="74">
        <v>0.90001952743604763</v>
      </c>
      <c r="V6" s="99">
        <f>AVERAGE(S6:U6)</f>
        <v>0.98457332552235888</v>
      </c>
      <c r="W6" s="100">
        <f>STDEV(S6:U6)</f>
        <v>0.44080533401908201</v>
      </c>
      <c r="X6" s="101">
        <f>TTEST(N6:P6,S6:U6,2,1)</f>
        <v>0.2075485324602907</v>
      </c>
      <c r="Y6" s="111" t="s">
        <v>12</v>
      </c>
      <c r="Z6" s="74">
        <v>3.3143981597342451</v>
      </c>
      <c r="AA6" s="74">
        <v>6.0871383661813461</v>
      </c>
      <c r="AB6" s="74">
        <v>2.4114063565960571</v>
      </c>
      <c r="AC6" s="104">
        <f>AVERAGE(Z6:AB6)</f>
        <v>3.9376476275038832</v>
      </c>
      <c r="AD6" s="100">
        <f>STDEV(Z6:AB6)</f>
        <v>1.9154846321176324</v>
      </c>
      <c r="AE6" s="74">
        <v>1.4615309509861354</v>
      </c>
      <c r="AF6" s="74">
        <v>0.59216949814489361</v>
      </c>
      <c r="AG6" s="74">
        <v>0.90001952743604763</v>
      </c>
      <c r="AH6" s="99">
        <f>AVERAGE(AE6:AG6)</f>
        <v>0.98457332552235888</v>
      </c>
      <c r="AI6" s="100">
        <f>STDEV(AE6:AG6)</f>
        <v>0.44080533401908201</v>
      </c>
      <c r="AJ6" s="101">
        <f>TTEST(Z6:AB6,AE6:AG6,2,1)</f>
        <v>0.14647811373963848</v>
      </c>
      <c r="AK6" s="111" t="s">
        <v>12</v>
      </c>
    </row>
    <row r="7" spans="1:37" x14ac:dyDescent="0.35">
      <c r="A7" s="112" t="s">
        <v>12</v>
      </c>
      <c r="B7">
        <v>2.2506906153355124</v>
      </c>
      <c r="C7">
        <v>2.1825920912162537</v>
      </c>
      <c r="D7">
        <v>2.2314304266957223</v>
      </c>
      <c r="E7" s="99">
        <f t="shared" ref="E7:E70" si="0">AVERAGE(B7:D7)</f>
        <v>2.2215710444158296</v>
      </c>
      <c r="F7" s="100">
        <f t="shared" ref="F7:F70" si="1">STDEV(B7:D7)</f>
        <v>3.5103529893888333E-2</v>
      </c>
      <c r="G7">
        <v>0.20223198071779971</v>
      </c>
      <c r="H7">
        <v>5.2078174354233386</v>
      </c>
      <c r="I7">
        <v>4.5681040270302997</v>
      </c>
      <c r="J7" s="104">
        <f t="shared" ref="J7:J70" si="2">AVERAGE(G7:I7)</f>
        <v>3.3260511477238128</v>
      </c>
      <c r="K7" s="100">
        <f t="shared" ref="K7:K70" si="3">STDEV(G7:I7)</f>
        <v>2.724149950412984</v>
      </c>
      <c r="L7" s="101">
        <f t="shared" ref="L7:L70" si="4">TTEST(B7:D7,G7:I7,2,1)</f>
        <v>0.55889219991480665</v>
      </c>
      <c r="M7" s="112" t="s">
        <v>12</v>
      </c>
      <c r="N7">
        <v>2.2506906153355124</v>
      </c>
      <c r="O7">
        <v>2.1825920912162537</v>
      </c>
      <c r="P7">
        <v>2.2314304266957223</v>
      </c>
      <c r="Q7" s="106">
        <f t="shared" ref="Q7:Q70" si="5">AVERAGE(N7:P7)</f>
        <v>2.2215710444158296</v>
      </c>
      <c r="R7" s="100">
        <f t="shared" ref="R7:R70" si="6">STDEV(N7:P7)</f>
        <v>3.5103529893888333E-2</v>
      </c>
      <c r="S7">
        <v>0.64320947056889177</v>
      </c>
      <c r="T7">
        <v>1.9379590047133619</v>
      </c>
      <c r="U7">
        <v>1.6957141291241915</v>
      </c>
      <c r="V7" s="99">
        <f t="shared" ref="V7:V70" si="7">AVERAGE(S7:U7)</f>
        <v>1.4256275348021485</v>
      </c>
      <c r="W7" s="100">
        <f t="shared" ref="W7:W70" si="8">STDEV(S7:U7)</f>
        <v>0.68833434126606674</v>
      </c>
      <c r="X7" s="101">
        <f t="shared" ref="X7:X70" si="9">TTEST(N7:P7,S7:U7,2,1)</f>
        <v>0.19471920487154593</v>
      </c>
      <c r="Y7" s="112" t="s">
        <v>12</v>
      </c>
      <c r="Z7">
        <v>0.20223198071779971</v>
      </c>
      <c r="AA7">
        <v>5.2078174354233386</v>
      </c>
      <c r="AB7">
        <v>4.5681040270302997</v>
      </c>
      <c r="AC7" s="104">
        <f t="shared" ref="AC7:AC70" si="10">AVERAGE(Z7:AB7)</f>
        <v>3.3260511477238128</v>
      </c>
      <c r="AD7" s="100">
        <f t="shared" ref="AD7:AD70" si="11">STDEV(Z7:AB7)</f>
        <v>2.724149950412984</v>
      </c>
      <c r="AE7">
        <v>0.64320947056889177</v>
      </c>
      <c r="AF7">
        <v>1.9379590047133619</v>
      </c>
      <c r="AG7">
        <v>1.6957141291241915</v>
      </c>
      <c r="AH7" s="99">
        <f t="shared" ref="AH7:AH70" si="12">AVERAGE(AE7:AG7)</f>
        <v>1.4256275348021485</v>
      </c>
      <c r="AI7" s="100">
        <f t="shared" ref="AI7:AI70" si="13">STDEV(AE7:AG7)</f>
        <v>0.68833434126606674</v>
      </c>
      <c r="AJ7" s="101">
        <f t="shared" ref="AJ7:AJ70" si="14">TTEST(Z7:AB7,AE7:AG7,2,1)</f>
        <v>0.24755727590201038</v>
      </c>
      <c r="AK7" s="112" t="s">
        <v>12</v>
      </c>
    </row>
    <row r="8" spans="1:37" x14ac:dyDescent="0.35">
      <c r="A8" s="112" t="s">
        <v>12</v>
      </c>
      <c r="B8">
        <v>1.5956856641449044</v>
      </c>
      <c r="C8">
        <v>1.4925852907467563</v>
      </c>
      <c r="D8">
        <v>2.9893182976647021</v>
      </c>
      <c r="E8" s="99">
        <f t="shared" si="0"/>
        <v>2.0258630841854544</v>
      </c>
      <c r="F8" s="100">
        <f t="shared" si="1"/>
        <v>0.83596763276694264</v>
      </c>
      <c r="G8">
        <v>2.6420948096672587</v>
      </c>
      <c r="H8">
        <v>4.5524140889602034</v>
      </c>
      <c r="I8">
        <v>4.5672273588058374</v>
      </c>
      <c r="J8" s="104">
        <f t="shared" si="2"/>
        <v>3.9205787524777662</v>
      </c>
      <c r="K8" s="100">
        <f t="shared" si="3"/>
        <v>1.1072243459476094</v>
      </c>
      <c r="L8" s="101">
        <f t="shared" si="4"/>
        <v>8.7958269875088368E-2</v>
      </c>
      <c r="M8" s="112" t="s">
        <v>12</v>
      </c>
      <c r="N8">
        <v>1.5956856641449044</v>
      </c>
      <c r="O8">
        <v>1.4925852907467563</v>
      </c>
      <c r="P8">
        <v>2.9893182976647021</v>
      </c>
      <c r="Q8" s="106">
        <f t="shared" si="5"/>
        <v>2.0258630841854544</v>
      </c>
      <c r="R8" s="100">
        <f t="shared" si="6"/>
        <v>0.83596763276694264</v>
      </c>
      <c r="S8">
        <v>0.96564913040340628</v>
      </c>
      <c r="T8">
        <v>0.72605903153640761</v>
      </c>
      <c r="U8">
        <v>1.2299920617738327</v>
      </c>
      <c r="V8" s="99">
        <f t="shared" si="7"/>
        <v>0.97390007457121541</v>
      </c>
      <c r="W8" s="100">
        <f t="shared" si="8"/>
        <v>0.25206781488483249</v>
      </c>
      <c r="X8" s="101">
        <f t="shared" si="9"/>
        <v>9.7920124340217574E-2</v>
      </c>
      <c r="Y8" s="112" t="s">
        <v>12</v>
      </c>
      <c r="Z8">
        <v>2.6420948096672587</v>
      </c>
      <c r="AA8">
        <v>4.5524140889602034</v>
      </c>
      <c r="AB8">
        <v>4.5672273588058374</v>
      </c>
      <c r="AC8" s="104">
        <f t="shared" si="10"/>
        <v>3.9205787524777662</v>
      </c>
      <c r="AD8" s="100">
        <f t="shared" si="11"/>
        <v>1.1072243459476094</v>
      </c>
      <c r="AE8">
        <v>0.96564913040340628</v>
      </c>
      <c r="AF8">
        <v>0.72605903153640761</v>
      </c>
      <c r="AG8">
        <v>1.2299920617738327</v>
      </c>
      <c r="AH8" s="99">
        <f t="shared" si="12"/>
        <v>0.97390007457121541</v>
      </c>
      <c r="AI8" s="100">
        <f t="shared" si="13"/>
        <v>0.25206781488483249</v>
      </c>
      <c r="AJ8" s="107">
        <f t="shared" si="14"/>
        <v>4.5453819287355715E-2</v>
      </c>
      <c r="AK8" s="112" t="s">
        <v>12</v>
      </c>
    </row>
    <row r="9" spans="1:37" x14ac:dyDescent="0.35">
      <c r="A9" s="112" t="s">
        <v>298</v>
      </c>
      <c r="B9">
        <v>2.4758437694181548</v>
      </c>
      <c r="C9">
        <v>0.44230111249154402</v>
      </c>
      <c r="D9">
        <v>3.550322734612259</v>
      </c>
      <c r="E9" s="99">
        <f t="shared" si="0"/>
        <v>2.156155872173986</v>
      </c>
      <c r="F9" s="100">
        <f t="shared" si="1"/>
        <v>1.5784802389088595</v>
      </c>
      <c r="G9">
        <v>4.026130008183312</v>
      </c>
      <c r="H9">
        <v>4.7811689999158586</v>
      </c>
      <c r="I9">
        <v>3.9181609215943389</v>
      </c>
      <c r="J9" s="104">
        <f t="shared" si="2"/>
        <v>4.2418199765645035</v>
      </c>
      <c r="K9" s="100">
        <f t="shared" si="3"/>
        <v>0.47019927441166898</v>
      </c>
      <c r="L9" s="101">
        <f t="shared" si="4"/>
        <v>0.21844604733053141</v>
      </c>
      <c r="M9" s="112" t="s">
        <v>298</v>
      </c>
      <c r="N9">
        <v>2.4758437694181548</v>
      </c>
      <c r="O9">
        <v>0.44230111249154402</v>
      </c>
      <c r="P9">
        <v>3.550322734612259</v>
      </c>
      <c r="Q9" s="106">
        <f t="shared" si="5"/>
        <v>2.156155872173986</v>
      </c>
      <c r="R9" s="100">
        <f t="shared" si="6"/>
        <v>1.5784802389088595</v>
      </c>
      <c r="S9">
        <v>0.85356665451452185</v>
      </c>
      <c r="T9">
        <v>1.1057236602260301</v>
      </c>
      <c r="U9">
        <v>0.97569571029286661</v>
      </c>
      <c r="V9" s="99">
        <f t="shared" si="7"/>
        <v>0.97832867501113963</v>
      </c>
      <c r="W9" s="100">
        <f t="shared" si="8"/>
        <v>0.12609912077311972</v>
      </c>
      <c r="X9" s="101">
        <f t="shared" si="9"/>
        <v>0.34499814412158936</v>
      </c>
      <c r="Y9" s="112" t="s">
        <v>298</v>
      </c>
      <c r="Z9">
        <v>4.026130008183312</v>
      </c>
      <c r="AA9">
        <v>4.7811689999158586</v>
      </c>
      <c r="AB9">
        <v>3.9181609215943389</v>
      </c>
      <c r="AC9" s="104">
        <f t="shared" si="10"/>
        <v>4.2418199765645035</v>
      </c>
      <c r="AD9" s="100">
        <f t="shared" si="11"/>
        <v>0.47019927441166898</v>
      </c>
      <c r="AE9">
        <v>0.85356665451452185</v>
      </c>
      <c r="AF9">
        <v>1.1057236602260301</v>
      </c>
      <c r="AG9">
        <v>0.97569571029286661</v>
      </c>
      <c r="AH9" s="99">
        <f t="shared" si="12"/>
        <v>0.97832867501113963</v>
      </c>
      <c r="AI9" s="100">
        <f t="shared" si="13"/>
        <v>0.12609912077311972</v>
      </c>
      <c r="AJ9" s="107">
        <f t="shared" si="14"/>
        <v>4.3690378008336703E-3</v>
      </c>
      <c r="AK9" s="112" t="s">
        <v>298</v>
      </c>
    </row>
    <row r="10" spans="1:37" x14ac:dyDescent="0.35">
      <c r="A10" s="112" t="s">
        <v>299</v>
      </c>
      <c r="B10">
        <v>1.4080843994801944</v>
      </c>
      <c r="C10">
        <v>1.2218818628754211</v>
      </c>
      <c r="D10">
        <v>2.4697858193757329</v>
      </c>
      <c r="E10" s="99">
        <f t="shared" si="0"/>
        <v>1.6999173605771161</v>
      </c>
      <c r="F10" s="100">
        <f t="shared" si="1"/>
        <v>0.67319456997901483</v>
      </c>
      <c r="G10">
        <v>0.16596310645926096</v>
      </c>
      <c r="H10">
        <v>3.7876597467183255</v>
      </c>
      <c r="I10">
        <v>3.1770080379344243</v>
      </c>
      <c r="J10" s="104">
        <f t="shared" si="2"/>
        <v>2.3768769637040035</v>
      </c>
      <c r="K10" s="100">
        <f t="shared" si="3"/>
        <v>1.9388988989830789</v>
      </c>
      <c r="L10" s="101">
        <f t="shared" si="4"/>
        <v>0.60077981332350916</v>
      </c>
      <c r="M10" s="112" t="s">
        <v>299</v>
      </c>
      <c r="N10">
        <v>1.4080843994801944</v>
      </c>
      <c r="O10">
        <v>1.2218818628754211</v>
      </c>
      <c r="P10">
        <v>2.4697858193757329</v>
      </c>
      <c r="Q10" s="106">
        <f t="shared" si="5"/>
        <v>1.6999173605771161</v>
      </c>
      <c r="R10" s="100">
        <f t="shared" si="6"/>
        <v>0.67319456997901483</v>
      </c>
      <c r="S10">
        <v>0.46785982649088048</v>
      </c>
      <c r="T10">
        <v>1.1949586720404399</v>
      </c>
      <c r="U10">
        <v>1.0351799986337866</v>
      </c>
      <c r="V10" s="99">
        <f t="shared" si="7"/>
        <v>0.89933283238836903</v>
      </c>
      <c r="W10" s="100">
        <f t="shared" si="8"/>
        <v>0.38211126943935858</v>
      </c>
      <c r="X10" s="101">
        <f t="shared" si="9"/>
        <v>0.1916779543687871</v>
      </c>
      <c r="Y10" s="112" t="s">
        <v>299</v>
      </c>
      <c r="Z10">
        <v>0.16596310645926096</v>
      </c>
      <c r="AA10">
        <v>3.7876597467183255</v>
      </c>
      <c r="AB10">
        <v>3.1770080379344243</v>
      </c>
      <c r="AC10" s="104">
        <f t="shared" si="10"/>
        <v>2.3768769637040035</v>
      </c>
      <c r="AD10" s="100">
        <f t="shared" si="11"/>
        <v>1.9388988989830789</v>
      </c>
      <c r="AE10">
        <v>0.46785982649088048</v>
      </c>
      <c r="AF10">
        <v>1.1949586720404399</v>
      </c>
      <c r="AG10">
        <v>1.0351799986337866</v>
      </c>
      <c r="AH10" s="99">
        <f t="shared" si="12"/>
        <v>0.89933283238836903</v>
      </c>
      <c r="AI10" s="100">
        <f t="shared" si="13"/>
        <v>0.38211126943935858</v>
      </c>
      <c r="AJ10" s="101">
        <f t="shared" si="14"/>
        <v>0.24205805430611349</v>
      </c>
      <c r="AK10" s="112" t="s">
        <v>299</v>
      </c>
    </row>
    <row r="11" spans="1:37" x14ac:dyDescent="0.35">
      <c r="A11" s="112" t="s">
        <v>300</v>
      </c>
      <c r="B11">
        <v>2.0103811330399579</v>
      </c>
      <c r="C11">
        <v>2.0666827904543283</v>
      </c>
      <c r="D11">
        <v>3.9212044572374323</v>
      </c>
      <c r="E11" s="99">
        <f t="shared" si="0"/>
        <v>2.666089460243906</v>
      </c>
      <c r="F11" s="100">
        <f t="shared" si="1"/>
        <v>1.0873259451128006</v>
      </c>
      <c r="G11">
        <v>3.728955535415122</v>
      </c>
      <c r="H11">
        <v>4.1704429979951119</v>
      </c>
      <c r="I11">
        <v>4.41006838592733</v>
      </c>
      <c r="J11" s="104">
        <f t="shared" si="2"/>
        <v>4.103155639779188</v>
      </c>
      <c r="K11" s="100">
        <f t="shared" si="3"/>
        <v>0.34550596263302735</v>
      </c>
      <c r="L11" s="101">
        <f t="shared" si="4"/>
        <v>9.8203465058000927E-2</v>
      </c>
      <c r="M11" s="112" t="s">
        <v>300</v>
      </c>
      <c r="N11">
        <v>2.0103811330399579</v>
      </c>
      <c r="O11">
        <v>2.0666827904543283</v>
      </c>
      <c r="P11">
        <v>3.9212044572374323</v>
      </c>
      <c r="Q11" s="106">
        <f t="shared" si="5"/>
        <v>2.666089460243906</v>
      </c>
      <c r="R11" s="100">
        <f t="shared" si="6"/>
        <v>1.0873259451128006</v>
      </c>
      <c r="S11">
        <v>0.39183646022459817</v>
      </c>
      <c r="T11">
        <v>1.2128303409320154</v>
      </c>
      <c r="U11">
        <v>0.52087956425257209</v>
      </c>
      <c r="V11" s="99">
        <f t="shared" si="7"/>
        <v>0.70851545513639513</v>
      </c>
      <c r="W11" s="100">
        <f t="shared" si="8"/>
        <v>0.44148970395761317</v>
      </c>
      <c r="X11" s="101">
        <f t="shared" si="9"/>
        <v>0.12193632585424374</v>
      </c>
      <c r="Y11" s="112" t="s">
        <v>300</v>
      </c>
      <c r="Z11">
        <v>3.728955535415122</v>
      </c>
      <c r="AA11">
        <v>4.1704429979951119</v>
      </c>
      <c r="AB11">
        <v>4.41006838592733</v>
      </c>
      <c r="AC11" s="104">
        <f t="shared" si="10"/>
        <v>4.103155639779188</v>
      </c>
      <c r="AD11" s="100">
        <f t="shared" si="11"/>
        <v>0.34550596263302735</v>
      </c>
      <c r="AE11">
        <v>0.39183646022459817</v>
      </c>
      <c r="AF11">
        <v>1.2128303409320154</v>
      </c>
      <c r="AG11">
        <v>0.52087956425257209</v>
      </c>
      <c r="AH11" s="99">
        <f t="shared" si="12"/>
        <v>0.70851545513639513</v>
      </c>
      <c r="AI11" s="100">
        <f t="shared" si="13"/>
        <v>0.44148970395761317</v>
      </c>
      <c r="AJ11" s="107">
        <f t="shared" si="14"/>
        <v>6.2877596806704874E-3</v>
      </c>
      <c r="AK11" s="112" t="s">
        <v>300</v>
      </c>
    </row>
    <row r="12" spans="1:37" x14ac:dyDescent="0.35">
      <c r="A12" s="112" t="s">
        <v>301</v>
      </c>
      <c r="B12">
        <v>1.6508930190015967</v>
      </c>
      <c r="C12">
        <v>1.7478459532333379</v>
      </c>
      <c r="D12">
        <v>3.3872931397214652</v>
      </c>
      <c r="E12" s="99">
        <f t="shared" si="0"/>
        <v>2.2620107039854669</v>
      </c>
      <c r="F12" s="100">
        <f t="shared" si="1"/>
        <v>0.97572813221511234</v>
      </c>
      <c r="G12">
        <v>3.2526357391347083</v>
      </c>
      <c r="H12">
        <v>4.9944218407992684</v>
      </c>
      <c r="I12">
        <v>4.2962261749986697</v>
      </c>
      <c r="J12" s="104">
        <f t="shared" si="2"/>
        <v>4.181094584977548</v>
      </c>
      <c r="K12" s="100">
        <f t="shared" si="3"/>
        <v>0.8765820944176056</v>
      </c>
      <c r="L12" s="101">
        <f t="shared" si="4"/>
        <v>0.10947124832148214</v>
      </c>
      <c r="M12" s="112" t="s">
        <v>301</v>
      </c>
      <c r="N12">
        <v>1.6508930190015967</v>
      </c>
      <c r="O12">
        <v>1.7478459532333379</v>
      </c>
      <c r="P12">
        <v>3.3872931397214652</v>
      </c>
      <c r="Q12" s="106">
        <f t="shared" si="5"/>
        <v>2.2620107039854669</v>
      </c>
      <c r="R12" s="100">
        <f t="shared" si="6"/>
        <v>0.97572813221511234</v>
      </c>
      <c r="S12">
        <v>0.3730563262145945</v>
      </c>
      <c r="T12">
        <v>1.1842054326085554</v>
      </c>
      <c r="U12">
        <v>0.42325311310407121</v>
      </c>
      <c r="V12" s="99">
        <f t="shared" si="7"/>
        <v>0.66017162397574036</v>
      </c>
      <c r="W12" s="100">
        <f t="shared" si="8"/>
        <v>0.45452008074029837</v>
      </c>
      <c r="X12" s="101">
        <f t="shared" si="9"/>
        <v>0.15324761255660346</v>
      </c>
      <c r="Y12" s="112" t="s">
        <v>301</v>
      </c>
      <c r="Z12">
        <v>3.2526357391347083</v>
      </c>
      <c r="AA12">
        <v>4.9944218407992684</v>
      </c>
      <c r="AB12">
        <v>4.2962261749986697</v>
      </c>
      <c r="AC12" s="104">
        <f t="shared" si="10"/>
        <v>4.181094584977548</v>
      </c>
      <c r="AD12" s="100">
        <f t="shared" si="11"/>
        <v>0.8765820944176056</v>
      </c>
      <c r="AE12">
        <v>0.3730563262145945</v>
      </c>
      <c r="AF12">
        <v>1.1842054326085554</v>
      </c>
      <c r="AG12">
        <v>0.42325311310407121</v>
      </c>
      <c r="AH12" s="99">
        <f t="shared" si="12"/>
        <v>0.66017162397574036</v>
      </c>
      <c r="AI12" s="100">
        <f t="shared" si="13"/>
        <v>0.45452008074029837</v>
      </c>
      <c r="AJ12" s="107">
        <f t="shared" si="14"/>
        <v>8.2188754233741331E-3</v>
      </c>
      <c r="AK12" s="112" t="s">
        <v>301</v>
      </c>
    </row>
    <row r="13" spans="1:37" x14ac:dyDescent="0.35">
      <c r="A13" s="112" t="s">
        <v>302</v>
      </c>
      <c r="B13">
        <v>1.609008196522532</v>
      </c>
      <c r="C13">
        <v>1.4937275743164615</v>
      </c>
      <c r="D13">
        <v>2.0167079579830252</v>
      </c>
      <c r="E13" s="99">
        <f t="shared" si="0"/>
        <v>1.7064812429406728</v>
      </c>
      <c r="F13" s="100">
        <f t="shared" si="1"/>
        <v>0.27477784937751398</v>
      </c>
      <c r="G13">
        <v>3.0514207628762788</v>
      </c>
      <c r="H13">
        <v>4.2478082630871574</v>
      </c>
      <c r="I13">
        <v>4.1212807953797803</v>
      </c>
      <c r="J13" s="104">
        <f t="shared" si="2"/>
        <v>3.8068366071144055</v>
      </c>
      <c r="K13" s="100">
        <f t="shared" si="3"/>
        <v>0.6572610769820566</v>
      </c>
      <c r="L13" s="107">
        <f t="shared" si="4"/>
        <v>3.0997598421074038E-2</v>
      </c>
      <c r="M13" s="112" t="s">
        <v>302</v>
      </c>
      <c r="N13">
        <v>1.609008196522532</v>
      </c>
      <c r="O13">
        <v>1.4937275743164615</v>
      </c>
      <c r="P13">
        <v>2.0167079579830252</v>
      </c>
      <c r="Q13" s="106">
        <f t="shared" si="5"/>
        <v>1.7064812429406728</v>
      </c>
      <c r="R13" s="100">
        <f t="shared" si="6"/>
        <v>0.27477784937751398</v>
      </c>
      <c r="S13">
        <v>0.52664885388834204</v>
      </c>
      <c r="T13">
        <v>0.73808184502882868</v>
      </c>
      <c r="U13">
        <v>1.0767824497257772</v>
      </c>
      <c r="V13" s="99">
        <f t="shared" si="7"/>
        <v>0.78050438288098256</v>
      </c>
      <c r="W13" s="100">
        <f t="shared" si="8"/>
        <v>0.27750945408331534</v>
      </c>
      <c r="X13" s="107">
        <f t="shared" si="9"/>
        <v>1.0270470279616251E-2</v>
      </c>
      <c r="Y13" s="112" t="s">
        <v>302</v>
      </c>
      <c r="Z13">
        <v>3.0514207628762788</v>
      </c>
      <c r="AA13">
        <v>4.2478082630871574</v>
      </c>
      <c r="AB13">
        <v>4.1212807953797803</v>
      </c>
      <c r="AC13" s="104">
        <f t="shared" si="10"/>
        <v>3.8068366071144055</v>
      </c>
      <c r="AD13" s="100">
        <f t="shared" si="11"/>
        <v>0.6572610769820566</v>
      </c>
      <c r="AE13">
        <v>0.52664885388834204</v>
      </c>
      <c r="AF13">
        <v>0.73808184502882868</v>
      </c>
      <c r="AG13">
        <v>1.0767824497257772</v>
      </c>
      <c r="AH13" s="99">
        <f t="shared" si="12"/>
        <v>0.78050438288098256</v>
      </c>
      <c r="AI13" s="100">
        <f t="shared" si="13"/>
        <v>0.27750945408331534</v>
      </c>
      <c r="AJ13" s="107">
        <f t="shared" si="14"/>
        <v>8.7206883329449085E-3</v>
      </c>
      <c r="AK13" s="112" t="s">
        <v>302</v>
      </c>
    </row>
    <row r="14" spans="1:37" x14ac:dyDescent="0.35">
      <c r="A14" s="112" t="s">
        <v>303</v>
      </c>
      <c r="B14">
        <v>2.4263062679578593</v>
      </c>
      <c r="C14">
        <v>1.5331134049874073</v>
      </c>
      <c r="D14">
        <v>1.9871590223830302</v>
      </c>
      <c r="E14" s="99">
        <f t="shared" si="0"/>
        <v>1.9821928984427657</v>
      </c>
      <c r="F14" s="100">
        <f t="shared" si="1"/>
        <v>0.44661713962361604</v>
      </c>
      <c r="G14">
        <v>2.0098613032528112</v>
      </c>
      <c r="H14">
        <v>3.928204036749317</v>
      </c>
      <c r="I14">
        <v>3.7891525664219081</v>
      </c>
      <c r="J14" s="104">
        <f t="shared" si="2"/>
        <v>3.2424059688080118</v>
      </c>
      <c r="K14" s="100">
        <f t="shared" si="3"/>
        <v>1.0696768634926583</v>
      </c>
      <c r="L14" s="101">
        <f t="shared" si="4"/>
        <v>0.27868256738803721</v>
      </c>
      <c r="M14" s="112" t="s">
        <v>303</v>
      </c>
      <c r="N14">
        <v>2.4263062679578593</v>
      </c>
      <c r="O14">
        <v>1.5331134049874073</v>
      </c>
      <c r="P14">
        <v>1.9871590223830302</v>
      </c>
      <c r="Q14" s="106">
        <f t="shared" si="5"/>
        <v>1.9821928984427657</v>
      </c>
      <c r="R14" s="100">
        <f t="shared" si="6"/>
        <v>0.44661713962361604</v>
      </c>
      <c r="S14">
        <v>0.60993464052287583</v>
      </c>
      <c r="T14">
        <v>0.94065359477124177</v>
      </c>
      <c r="U14">
        <v>0.76740740740740743</v>
      </c>
      <c r="V14" s="99">
        <f t="shared" si="7"/>
        <v>0.77266521423384171</v>
      </c>
      <c r="W14" s="100">
        <f t="shared" si="8"/>
        <v>0.16542215714423208</v>
      </c>
      <c r="X14" s="101">
        <f t="shared" si="9"/>
        <v>7.5772193730980875E-2</v>
      </c>
      <c r="Y14" s="112" t="s">
        <v>303</v>
      </c>
      <c r="Z14">
        <v>2.0098613032528112</v>
      </c>
      <c r="AA14">
        <v>3.928204036749317</v>
      </c>
      <c r="AB14">
        <v>3.7891525664219081</v>
      </c>
      <c r="AC14" s="104">
        <f t="shared" si="10"/>
        <v>3.2424059688080118</v>
      </c>
      <c r="AD14" s="100">
        <f t="shared" si="11"/>
        <v>1.0696768634926583</v>
      </c>
      <c r="AE14">
        <v>0.60993464052287583</v>
      </c>
      <c r="AF14">
        <v>0.94065359477124177</v>
      </c>
      <c r="AG14">
        <v>0.76740740740740743</v>
      </c>
      <c r="AH14" s="99">
        <f t="shared" si="12"/>
        <v>0.77266521423384171</v>
      </c>
      <c r="AI14" s="100">
        <f t="shared" si="13"/>
        <v>0.16542215714423208</v>
      </c>
      <c r="AJ14" s="107">
        <f t="shared" si="14"/>
        <v>4.3860583951252502E-2</v>
      </c>
      <c r="AK14" s="112" t="s">
        <v>303</v>
      </c>
    </row>
    <row r="15" spans="1:37" x14ac:dyDescent="0.35">
      <c r="A15" s="112" t="s">
        <v>304</v>
      </c>
      <c r="B15">
        <v>2.7801935475763657</v>
      </c>
      <c r="C15">
        <v>1.5374262323567558</v>
      </c>
      <c r="D15">
        <v>1.8049303081106747</v>
      </c>
      <c r="E15" s="99">
        <f t="shared" si="0"/>
        <v>2.0408500293479319</v>
      </c>
      <c r="F15" s="100">
        <f t="shared" si="1"/>
        <v>0.65411102734630588</v>
      </c>
      <c r="G15">
        <v>2.8599243708888586</v>
      </c>
      <c r="H15">
        <v>3.868697694438747</v>
      </c>
      <c r="I15">
        <v>3.4856411574893906</v>
      </c>
      <c r="J15" s="104">
        <f t="shared" si="2"/>
        <v>3.4047544076056653</v>
      </c>
      <c r="K15" s="100">
        <f t="shared" si="3"/>
        <v>0.50922775288326216</v>
      </c>
      <c r="L15" s="101">
        <f t="shared" si="4"/>
        <v>0.17832973581544131</v>
      </c>
      <c r="M15" s="112" t="s">
        <v>304</v>
      </c>
      <c r="N15">
        <v>2.7801935475763657</v>
      </c>
      <c r="O15">
        <v>1.5374262323567558</v>
      </c>
      <c r="P15">
        <v>1.8049303081106747</v>
      </c>
      <c r="Q15" s="106">
        <f t="shared" si="5"/>
        <v>2.0408500293479319</v>
      </c>
      <c r="R15" s="100">
        <f t="shared" si="6"/>
        <v>0.65411102734630588</v>
      </c>
      <c r="S15">
        <v>0.78330830293928333</v>
      </c>
      <c r="T15">
        <v>0.86934134305942923</v>
      </c>
      <c r="U15">
        <v>0.88900808124150754</v>
      </c>
      <c r="V15" s="99">
        <f t="shared" si="7"/>
        <v>0.84721924241340663</v>
      </c>
      <c r="W15" s="100">
        <f t="shared" si="8"/>
        <v>5.62152229029593E-2</v>
      </c>
      <c r="X15" s="101">
        <f t="shared" si="9"/>
        <v>9.9652997542854949E-2</v>
      </c>
      <c r="Y15" s="112" t="s">
        <v>304</v>
      </c>
      <c r="Z15">
        <v>2.8599243708888586</v>
      </c>
      <c r="AA15">
        <v>3.868697694438747</v>
      </c>
      <c r="AB15">
        <v>3.4856411574893906</v>
      </c>
      <c r="AC15" s="104">
        <f t="shared" si="10"/>
        <v>3.4047544076056653</v>
      </c>
      <c r="AD15" s="100">
        <f t="shared" si="11"/>
        <v>0.50922775288326216</v>
      </c>
      <c r="AE15">
        <v>0.78330830293928333</v>
      </c>
      <c r="AF15">
        <v>0.86934134305942923</v>
      </c>
      <c r="AG15">
        <v>0.88900808124150754</v>
      </c>
      <c r="AH15" s="99">
        <f t="shared" si="12"/>
        <v>0.84721924241340663</v>
      </c>
      <c r="AI15" s="100">
        <f t="shared" si="13"/>
        <v>5.62152229029593E-2</v>
      </c>
      <c r="AJ15" s="107">
        <f t="shared" si="14"/>
        <v>1.0730815801424178E-2</v>
      </c>
      <c r="AK15" s="112" t="s">
        <v>304</v>
      </c>
    </row>
    <row r="16" spans="1:37" x14ac:dyDescent="0.35">
      <c r="A16" s="112" t="s">
        <v>305</v>
      </c>
      <c r="B16">
        <v>2.4236115786287766</v>
      </c>
      <c r="C16">
        <v>2.0339510096356115</v>
      </c>
      <c r="D16">
        <v>2.2939819239934267</v>
      </c>
      <c r="E16" s="99">
        <f t="shared" si="0"/>
        <v>2.2505148374192712</v>
      </c>
      <c r="F16" s="100">
        <f t="shared" si="1"/>
        <v>0.19843356688940791</v>
      </c>
      <c r="G16">
        <v>5.1412037037037042</v>
      </c>
      <c r="H16">
        <v>5.5910493827160499</v>
      </c>
      <c r="I16">
        <v>6.2731481481481479</v>
      </c>
      <c r="J16" s="104">
        <f t="shared" si="2"/>
        <v>5.668467078189301</v>
      </c>
      <c r="K16" s="100">
        <f t="shared" si="3"/>
        <v>0.56992954038762711</v>
      </c>
      <c r="L16" s="107">
        <f t="shared" si="4"/>
        <v>1.1563661958626176E-2</v>
      </c>
      <c r="M16" s="112" t="s">
        <v>305</v>
      </c>
      <c r="N16">
        <v>2.4236115786287766</v>
      </c>
      <c r="O16">
        <v>2.0339510096356115</v>
      </c>
      <c r="P16">
        <v>2.2939819239934267</v>
      </c>
      <c r="Q16" s="106">
        <f t="shared" si="5"/>
        <v>2.2505148374192712</v>
      </c>
      <c r="R16" s="100">
        <f t="shared" si="6"/>
        <v>0.19843356688940791</v>
      </c>
      <c r="S16">
        <v>1.0156637435742364</v>
      </c>
      <c r="T16">
        <v>1.0983973389779256</v>
      </c>
      <c r="U16">
        <v>0.75585122467493204</v>
      </c>
      <c r="V16" s="99">
        <f t="shared" si="7"/>
        <v>0.95663743574236459</v>
      </c>
      <c r="W16" s="100">
        <f t="shared" si="8"/>
        <v>0.17873874473156934</v>
      </c>
      <c r="X16" s="107">
        <f t="shared" si="9"/>
        <v>1.9435599084580812E-2</v>
      </c>
      <c r="Y16" s="112" t="s">
        <v>305</v>
      </c>
      <c r="Z16">
        <v>5.1412037037037042</v>
      </c>
      <c r="AA16">
        <v>5.5910493827160499</v>
      </c>
      <c r="AB16">
        <v>6.2731481481481479</v>
      </c>
      <c r="AC16" s="104">
        <f t="shared" si="10"/>
        <v>5.668467078189301</v>
      </c>
      <c r="AD16" s="100">
        <f t="shared" si="11"/>
        <v>0.56992954038762711</v>
      </c>
      <c r="AE16">
        <v>1.0156637435742364</v>
      </c>
      <c r="AF16">
        <v>1.0983973389779256</v>
      </c>
      <c r="AG16">
        <v>0.75585122467493204</v>
      </c>
      <c r="AH16" s="99">
        <f t="shared" si="12"/>
        <v>0.95663743574236459</v>
      </c>
      <c r="AI16" s="100">
        <f t="shared" si="13"/>
        <v>0.17873874473156934</v>
      </c>
      <c r="AJ16" s="107">
        <f t="shared" si="14"/>
        <v>7.7211273079355941E-3</v>
      </c>
      <c r="AK16" s="112" t="s">
        <v>305</v>
      </c>
    </row>
    <row r="17" spans="1:37" x14ac:dyDescent="0.35">
      <c r="A17" s="112" t="s">
        <v>306</v>
      </c>
      <c r="B17">
        <v>2.0171074051334785</v>
      </c>
      <c r="C17">
        <v>2.1074881820400528</v>
      </c>
      <c r="D17">
        <v>2.8466951984613722</v>
      </c>
      <c r="E17" s="99">
        <f t="shared" si="0"/>
        <v>2.3237635952116347</v>
      </c>
      <c r="F17" s="100">
        <f t="shared" si="1"/>
        <v>0.45512115690941618</v>
      </c>
      <c r="G17">
        <v>2.2319865398462571</v>
      </c>
      <c r="H17">
        <v>2.8646520728624796</v>
      </c>
      <c r="I17">
        <v>2.6539630779507384</v>
      </c>
      <c r="J17" s="104">
        <f t="shared" si="2"/>
        <v>2.5835338968864918</v>
      </c>
      <c r="K17" s="100">
        <f t="shared" si="3"/>
        <v>0.32215931047497348</v>
      </c>
      <c r="L17" s="101">
        <f t="shared" si="4"/>
        <v>0.44474249361607687</v>
      </c>
      <c r="M17" s="112" t="s">
        <v>306</v>
      </c>
      <c r="N17">
        <v>2.0171074051334785</v>
      </c>
      <c r="O17">
        <v>2.1074881820400528</v>
      </c>
      <c r="P17">
        <v>2.8466951984613722</v>
      </c>
      <c r="Q17" s="99">
        <f t="shared" si="5"/>
        <v>2.3237635952116347</v>
      </c>
      <c r="R17" s="100">
        <f t="shared" si="6"/>
        <v>0.45512115690941618</v>
      </c>
      <c r="S17">
        <v>3.5957954052882535</v>
      </c>
      <c r="T17">
        <v>2.1846553966189859</v>
      </c>
      <c r="U17">
        <v>2.0775899436497616</v>
      </c>
      <c r="V17" s="110">
        <f t="shared" si="7"/>
        <v>2.619346915185667</v>
      </c>
      <c r="W17" s="100">
        <f t="shared" si="8"/>
        <v>0.84732195367085317</v>
      </c>
      <c r="X17" s="101">
        <f t="shared" si="9"/>
        <v>0.70874053921260538</v>
      </c>
      <c r="Y17" s="112" t="s">
        <v>306</v>
      </c>
      <c r="Z17">
        <v>2.2319865398462571</v>
      </c>
      <c r="AA17">
        <v>2.8646520728624796</v>
      </c>
      <c r="AB17">
        <v>2.6539630779507384</v>
      </c>
      <c r="AC17" s="99">
        <f t="shared" si="10"/>
        <v>2.5835338968864918</v>
      </c>
      <c r="AD17" s="100">
        <f t="shared" si="11"/>
        <v>0.32215931047497348</v>
      </c>
      <c r="AE17">
        <v>3.5957954052882535</v>
      </c>
      <c r="AF17">
        <v>2.1846553966189859</v>
      </c>
      <c r="AG17">
        <v>2.0775899436497616</v>
      </c>
      <c r="AH17" s="117">
        <f t="shared" si="12"/>
        <v>2.619346915185667</v>
      </c>
      <c r="AI17" s="100">
        <f t="shared" si="13"/>
        <v>0.84732195367085317</v>
      </c>
      <c r="AJ17" s="101">
        <f t="shared" si="14"/>
        <v>0.96192815157676315</v>
      </c>
      <c r="AK17" s="112" t="s">
        <v>306</v>
      </c>
    </row>
    <row r="18" spans="1:37" x14ac:dyDescent="0.35">
      <c r="A18" s="112" t="s">
        <v>307</v>
      </c>
      <c r="B18">
        <v>3.2598887696021936</v>
      </c>
      <c r="C18">
        <v>2.0650076280702963</v>
      </c>
      <c r="D18">
        <v>3.4288229012971487</v>
      </c>
      <c r="E18" s="99">
        <f t="shared" si="0"/>
        <v>2.9179064329898794</v>
      </c>
      <c r="F18" s="100">
        <f t="shared" si="1"/>
        <v>0.74344600596668975</v>
      </c>
      <c r="G18">
        <v>5.1752479822395427</v>
      </c>
      <c r="H18">
        <v>7.1623457318667683</v>
      </c>
      <c r="I18">
        <v>5.2755285363744564</v>
      </c>
      <c r="J18" s="104">
        <f t="shared" si="2"/>
        <v>5.8710407501602555</v>
      </c>
      <c r="K18" s="100">
        <f t="shared" si="3"/>
        <v>1.1194263996437854</v>
      </c>
      <c r="L18" s="101">
        <f t="shared" si="4"/>
        <v>0.11042878244586563</v>
      </c>
      <c r="M18" s="112" t="s">
        <v>307</v>
      </c>
      <c r="N18">
        <v>3.2598887696021936</v>
      </c>
      <c r="O18">
        <v>2.0650076280702963</v>
      </c>
      <c r="P18">
        <v>3.4288229012971487</v>
      </c>
      <c r="Q18" s="106">
        <f t="shared" si="5"/>
        <v>2.9179064329898794</v>
      </c>
      <c r="R18" s="100">
        <f t="shared" si="6"/>
        <v>0.74344600596668975</v>
      </c>
      <c r="S18">
        <v>0.69283912050943164</v>
      </c>
      <c r="T18">
        <v>0.46593776282590404</v>
      </c>
      <c r="U18">
        <v>0.50955184428691569</v>
      </c>
      <c r="V18" s="99">
        <f t="shared" si="7"/>
        <v>0.55610957587408372</v>
      </c>
      <c r="W18" s="100">
        <f t="shared" si="8"/>
        <v>0.12040254693138437</v>
      </c>
      <c r="X18" s="107">
        <f t="shared" si="9"/>
        <v>2.6808592487389111E-2</v>
      </c>
      <c r="Y18" s="112" t="s">
        <v>307</v>
      </c>
      <c r="Z18">
        <v>5.1752479822395427</v>
      </c>
      <c r="AA18">
        <v>7.1623457318667683</v>
      </c>
      <c r="AB18">
        <v>5.2755285363744564</v>
      </c>
      <c r="AC18" s="104">
        <f t="shared" si="10"/>
        <v>5.8710407501602555</v>
      </c>
      <c r="AD18" s="100">
        <f t="shared" si="11"/>
        <v>1.1194263996437854</v>
      </c>
      <c r="AE18">
        <v>0.69283912050943164</v>
      </c>
      <c r="AF18">
        <v>0.46593776282590404</v>
      </c>
      <c r="AG18">
        <v>0.50955184428691569</v>
      </c>
      <c r="AH18" s="99">
        <f t="shared" si="12"/>
        <v>0.55610957587408372</v>
      </c>
      <c r="AI18" s="100">
        <f t="shared" si="13"/>
        <v>0.12040254693138437</v>
      </c>
      <c r="AJ18" s="107">
        <f t="shared" si="14"/>
        <v>1.669947885775282E-2</v>
      </c>
      <c r="AK18" s="112" t="s">
        <v>307</v>
      </c>
    </row>
    <row r="19" spans="1:37" x14ac:dyDescent="0.35">
      <c r="A19" s="112" t="s">
        <v>308</v>
      </c>
      <c r="B19">
        <v>3.9011413691258898</v>
      </c>
      <c r="C19">
        <v>2.4551515837688984</v>
      </c>
      <c r="D19">
        <v>3.8102098289863009</v>
      </c>
      <c r="E19" s="99">
        <f t="shared" si="0"/>
        <v>3.3888342606270299</v>
      </c>
      <c r="F19" s="100">
        <f t="shared" si="1"/>
        <v>0.80987013900178006</v>
      </c>
      <c r="G19">
        <v>5.0012347076773862</v>
      </c>
      <c r="H19">
        <v>6.4944732344794573</v>
      </c>
      <c r="I19">
        <v>5.6029875468364283</v>
      </c>
      <c r="J19" s="104">
        <f t="shared" si="2"/>
        <v>5.6995651629977573</v>
      </c>
      <c r="K19" s="100">
        <f t="shared" si="3"/>
        <v>0.75128939260384631</v>
      </c>
      <c r="L19" s="101">
        <f t="shared" si="4"/>
        <v>0.12117646321179498</v>
      </c>
      <c r="M19" s="112" t="s">
        <v>308</v>
      </c>
      <c r="N19">
        <v>3.9011413691258898</v>
      </c>
      <c r="O19">
        <v>2.4551515837688984</v>
      </c>
      <c r="P19">
        <v>3.8102098289863009</v>
      </c>
      <c r="Q19" s="106">
        <f t="shared" si="5"/>
        <v>3.3888342606270299</v>
      </c>
      <c r="R19" s="100">
        <f t="shared" si="6"/>
        <v>0.80987013900178006</v>
      </c>
      <c r="S19">
        <v>0.66729931112048357</v>
      </c>
      <c r="T19">
        <v>0.4941656122592436</v>
      </c>
      <c r="U19">
        <v>0.71053001546464212</v>
      </c>
      <c r="V19" s="99">
        <f t="shared" si="7"/>
        <v>0.62399831294812313</v>
      </c>
      <c r="W19" s="100">
        <f t="shared" si="8"/>
        <v>0.11449725357251661</v>
      </c>
      <c r="X19" s="107">
        <f t="shared" si="9"/>
        <v>2.0669750752224412E-2</v>
      </c>
      <c r="Y19" s="112" t="s">
        <v>308</v>
      </c>
      <c r="Z19">
        <v>5.0012347076773862</v>
      </c>
      <c r="AA19">
        <v>6.4944732344794573</v>
      </c>
      <c r="AB19">
        <v>5.6029875468364283</v>
      </c>
      <c r="AC19" s="104">
        <f t="shared" si="10"/>
        <v>5.6995651629977573</v>
      </c>
      <c r="AD19" s="100">
        <f t="shared" si="11"/>
        <v>0.75128939260384631</v>
      </c>
      <c r="AE19">
        <v>0.66729931112048357</v>
      </c>
      <c r="AF19">
        <v>0.4941656122592436</v>
      </c>
      <c r="AG19">
        <v>0.71053001546464212</v>
      </c>
      <c r="AH19" s="99">
        <f t="shared" si="12"/>
        <v>0.62399831294812313</v>
      </c>
      <c r="AI19" s="100">
        <f t="shared" si="13"/>
        <v>0.11449725357251661</v>
      </c>
      <c r="AJ19" s="107">
        <f t="shared" si="14"/>
        <v>9.1798382412338602E-3</v>
      </c>
      <c r="AK19" s="112" t="s">
        <v>308</v>
      </c>
    </row>
    <row r="20" spans="1:37" x14ac:dyDescent="0.35">
      <c r="A20" s="112" t="s">
        <v>309</v>
      </c>
      <c r="B20">
        <v>1.9204199701119902</v>
      </c>
      <c r="C20">
        <v>1.8865844874565201</v>
      </c>
      <c r="D20">
        <v>2.3223444913527271</v>
      </c>
      <c r="E20" s="99">
        <f t="shared" si="0"/>
        <v>2.0431163163070791</v>
      </c>
      <c r="F20" s="100">
        <f t="shared" si="1"/>
        <v>0.24240975697385705</v>
      </c>
      <c r="G20">
        <v>5.8494342300073416</v>
      </c>
      <c r="H20">
        <v>7.4161188055465557</v>
      </c>
      <c r="I20">
        <v>6.6635360316946031</v>
      </c>
      <c r="J20" s="104">
        <f t="shared" si="2"/>
        <v>6.6430296890828329</v>
      </c>
      <c r="K20" s="100">
        <f t="shared" si="3"/>
        <v>0.78354356762952582</v>
      </c>
      <c r="L20" s="107">
        <f t="shared" si="4"/>
        <v>1.0705330624274739E-2</v>
      </c>
      <c r="M20" s="112" t="s">
        <v>309</v>
      </c>
      <c r="N20">
        <v>1.9204199701119902</v>
      </c>
      <c r="O20">
        <v>1.8865844874565201</v>
      </c>
      <c r="P20">
        <v>2.3223444913527271</v>
      </c>
      <c r="Q20" s="106">
        <f t="shared" si="5"/>
        <v>2.0431163163070791</v>
      </c>
      <c r="R20" s="100">
        <f t="shared" si="6"/>
        <v>0.24240975697385705</v>
      </c>
      <c r="S20">
        <v>0.47936610087684012</v>
      </c>
      <c r="T20">
        <v>0.47687233529080519</v>
      </c>
      <c r="U20">
        <v>1.0465771056230391</v>
      </c>
      <c r="V20" s="99">
        <f t="shared" si="7"/>
        <v>0.66760518059689478</v>
      </c>
      <c r="W20" s="100">
        <f t="shared" si="8"/>
        <v>0.32820168294086433</v>
      </c>
      <c r="X20" s="107">
        <f t="shared" si="9"/>
        <v>1.3550739652547249E-3</v>
      </c>
      <c r="Y20" s="112" t="s">
        <v>309</v>
      </c>
      <c r="Z20">
        <v>5.8494342300073416</v>
      </c>
      <c r="AA20">
        <v>7.4161188055465557</v>
      </c>
      <c r="AB20">
        <v>6.6635360316946031</v>
      </c>
      <c r="AC20" s="104">
        <f t="shared" si="10"/>
        <v>6.6430296890828329</v>
      </c>
      <c r="AD20" s="100">
        <f t="shared" si="11"/>
        <v>0.78354356762952582</v>
      </c>
      <c r="AE20">
        <v>0.47936610087684012</v>
      </c>
      <c r="AF20">
        <v>0.47687233529080519</v>
      </c>
      <c r="AG20">
        <v>1.0465771056230391</v>
      </c>
      <c r="AH20" s="99">
        <f t="shared" si="12"/>
        <v>0.66760518059689478</v>
      </c>
      <c r="AI20" s="100">
        <f t="shared" si="13"/>
        <v>0.32820168294086433</v>
      </c>
      <c r="AJ20" s="107">
        <f t="shared" si="14"/>
        <v>6.5809578189915518E-3</v>
      </c>
      <c r="AK20" s="112" t="s">
        <v>309</v>
      </c>
    </row>
    <row r="21" spans="1:37" x14ac:dyDescent="0.35">
      <c r="A21" s="112" t="s">
        <v>310</v>
      </c>
      <c r="B21">
        <v>2.3436089336081243</v>
      </c>
      <c r="C21">
        <v>1.5379155329468828</v>
      </c>
      <c r="D21">
        <v>2.3946652387504903</v>
      </c>
      <c r="E21" s="99">
        <f t="shared" si="0"/>
        <v>2.0920632351018322</v>
      </c>
      <c r="F21" s="100">
        <f t="shared" si="1"/>
        <v>0.48058448105032109</v>
      </c>
      <c r="G21">
        <v>9.2847758814995611</v>
      </c>
      <c r="H21">
        <v>9.8414141351248698</v>
      </c>
      <c r="I21">
        <v>8.8738348888902721</v>
      </c>
      <c r="J21" s="104">
        <f t="shared" si="2"/>
        <v>9.3333416351715677</v>
      </c>
      <c r="K21" s="100">
        <f t="shared" si="3"/>
        <v>0.4856144291083983</v>
      </c>
      <c r="L21" s="107">
        <f t="shared" si="4"/>
        <v>5.6700763694668777E-3</v>
      </c>
      <c r="M21" s="112" t="s">
        <v>310</v>
      </c>
      <c r="N21">
        <v>2.3436089336081243</v>
      </c>
      <c r="O21">
        <v>1.5379155329468828</v>
      </c>
      <c r="P21">
        <v>2.3946652387504903</v>
      </c>
      <c r="Q21" s="106">
        <f t="shared" si="5"/>
        <v>2.0920632351018322</v>
      </c>
      <c r="R21" s="116">
        <f t="shared" si="6"/>
        <v>0.48058448105032109</v>
      </c>
      <c r="S21">
        <v>0.63334709038382164</v>
      </c>
      <c r="T21">
        <v>1.3777961205117624</v>
      </c>
      <c r="U21">
        <v>1.0965744944283946</v>
      </c>
      <c r="V21" s="99">
        <f t="shared" si="7"/>
        <v>1.0359059017746597</v>
      </c>
      <c r="W21" s="100">
        <f t="shared" si="8"/>
        <v>0.37591434957387088</v>
      </c>
      <c r="X21" s="101">
        <f t="shared" si="9"/>
        <v>0.1503641444300895</v>
      </c>
      <c r="Y21" s="112" t="s">
        <v>310</v>
      </c>
      <c r="Z21">
        <v>9.2847758814995611</v>
      </c>
      <c r="AA21">
        <v>9.8414141351248698</v>
      </c>
      <c r="AB21">
        <v>8.8738348888902721</v>
      </c>
      <c r="AC21" s="104">
        <f t="shared" si="10"/>
        <v>9.3333416351715677</v>
      </c>
      <c r="AD21" s="100">
        <f t="shared" si="11"/>
        <v>0.4856144291083983</v>
      </c>
      <c r="AE21">
        <v>0.63334709038382164</v>
      </c>
      <c r="AF21">
        <v>1.3777961205117624</v>
      </c>
      <c r="AG21">
        <v>1.0965744944283946</v>
      </c>
      <c r="AH21" s="99">
        <f t="shared" si="12"/>
        <v>1.0359059017746597</v>
      </c>
      <c r="AI21" s="100">
        <f t="shared" si="13"/>
        <v>0.37591434957387088</v>
      </c>
      <c r="AJ21" s="107">
        <f t="shared" si="14"/>
        <v>1.0236638994967186E-3</v>
      </c>
      <c r="AK21" s="112" t="s">
        <v>310</v>
      </c>
    </row>
    <row r="22" spans="1:37" x14ac:dyDescent="0.35">
      <c r="A22" s="112" t="s">
        <v>311</v>
      </c>
      <c r="B22">
        <v>1.5511278237316668</v>
      </c>
      <c r="C22">
        <v>0.8370854373640515</v>
      </c>
      <c r="D22">
        <v>1.5694533845183702</v>
      </c>
      <c r="E22" s="99">
        <f t="shared" si="0"/>
        <v>1.3192222152046962</v>
      </c>
      <c r="F22" s="100">
        <f t="shared" si="1"/>
        <v>0.41764322208609639</v>
      </c>
      <c r="G22">
        <v>4.4786346938094317</v>
      </c>
      <c r="H22">
        <v>5.2182017263981582</v>
      </c>
      <c r="I22">
        <v>4.7868967047380071</v>
      </c>
      <c r="J22" s="104">
        <f t="shared" si="2"/>
        <v>4.827911041648532</v>
      </c>
      <c r="K22" s="100">
        <f t="shared" si="3"/>
        <v>0.3714855055007949</v>
      </c>
      <c r="L22" s="107">
        <f t="shared" si="4"/>
        <v>1.565023688643416E-2</v>
      </c>
      <c r="M22" s="112" t="s">
        <v>311</v>
      </c>
      <c r="N22">
        <v>1.5511278237316668</v>
      </c>
      <c r="O22">
        <v>0.8370854373640515</v>
      </c>
      <c r="P22">
        <v>1.5694533845183702</v>
      </c>
      <c r="Q22" s="106">
        <f t="shared" si="5"/>
        <v>1.3192222152046962</v>
      </c>
      <c r="R22" s="100">
        <f t="shared" si="6"/>
        <v>0.41764322208609639</v>
      </c>
      <c r="S22">
        <v>0.96840586314270516</v>
      </c>
      <c r="T22">
        <v>1.2267790688843321</v>
      </c>
      <c r="U22">
        <v>0.6300599984810511</v>
      </c>
      <c r="V22" s="99">
        <f t="shared" si="7"/>
        <v>0.94174831016936267</v>
      </c>
      <c r="W22" s="100">
        <f t="shared" si="8"/>
        <v>0.2992513677389535</v>
      </c>
      <c r="X22" s="101">
        <f t="shared" si="9"/>
        <v>0.44220807700025644</v>
      </c>
      <c r="Y22" s="112" t="s">
        <v>311</v>
      </c>
      <c r="Z22">
        <v>4.4786346938094317</v>
      </c>
      <c r="AA22">
        <v>5.2182017263981582</v>
      </c>
      <c r="AB22">
        <v>4.7868967047380071</v>
      </c>
      <c r="AC22" s="104">
        <f t="shared" si="10"/>
        <v>4.827911041648532</v>
      </c>
      <c r="AD22" s="100">
        <f t="shared" si="11"/>
        <v>0.3714855055007949</v>
      </c>
      <c r="AE22">
        <v>0.96840586314270516</v>
      </c>
      <c r="AF22">
        <v>1.2267790688843321</v>
      </c>
      <c r="AG22">
        <v>0.6300599984810511</v>
      </c>
      <c r="AH22" s="99">
        <f t="shared" si="12"/>
        <v>0.94174831016936267</v>
      </c>
      <c r="AI22" s="100">
        <f t="shared" si="13"/>
        <v>0.2992513677389535</v>
      </c>
      <c r="AJ22" s="107">
        <f t="shared" si="14"/>
        <v>2.4812046360946707E-3</v>
      </c>
      <c r="AK22" s="112" t="s">
        <v>311</v>
      </c>
    </row>
    <row r="23" spans="1:37" x14ac:dyDescent="0.35">
      <c r="A23" s="112" t="s">
        <v>312</v>
      </c>
      <c r="B23">
        <v>2.2342208154905978</v>
      </c>
      <c r="C23">
        <v>2.6494907366493727</v>
      </c>
      <c r="D23">
        <v>4.1092274292074897</v>
      </c>
      <c r="E23" s="99">
        <f t="shared" si="0"/>
        <v>2.9976463271158202</v>
      </c>
      <c r="F23" s="100">
        <f t="shared" si="1"/>
        <v>0.98479525118183864</v>
      </c>
      <c r="G23">
        <v>8.1692654410671164</v>
      </c>
      <c r="H23">
        <v>8.0651619324356787</v>
      </c>
      <c r="I23">
        <v>8.9780696235113773</v>
      </c>
      <c r="J23" s="104">
        <f t="shared" si="2"/>
        <v>8.4041656656713908</v>
      </c>
      <c r="K23" s="100">
        <f t="shared" si="3"/>
        <v>0.49973362879202426</v>
      </c>
      <c r="L23" s="107">
        <f t="shared" si="4"/>
        <v>3.2259162843881741E-3</v>
      </c>
      <c r="M23" s="112" t="s">
        <v>312</v>
      </c>
      <c r="N23">
        <v>2.2342208154905978</v>
      </c>
      <c r="O23">
        <v>2.6494907366493727</v>
      </c>
      <c r="P23">
        <v>4.1092274292074897</v>
      </c>
      <c r="Q23" s="106">
        <f t="shared" si="5"/>
        <v>2.9976463271158202</v>
      </c>
      <c r="R23" s="100">
        <f t="shared" si="6"/>
        <v>0.98479525118183864</v>
      </c>
      <c r="S23">
        <v>0.56181308814021991</v>
      </c>
      <c r="T23">
        <v>0.93563680770059632</v>
      </c>
      <c r="U23">
        <v>0.67653185834350982</v>
      </c>
      <c r="V23" s="99">
        <f t="shared" si="7"/>
        <v>0.72466058472810868</v>
      </c>
      <c r="W23" s="100">
        <f t="shared" si="8"/>
        <v>0.1915028042981132</v>
      </c>
      <c r="X23" s="101">
        <f t="shared" si="9"/>
        <v>5.9368500023194715E-2</v>
      </c>
      <c r="Y23" s="112" t="s">
        <v>312</v>
      </c>
      <c r="Z23">
        <v>8.1692654410671164</v>
      </c>
      <c r="AA23">
        <v>8.0651619324356787</v>
      </c>
      <c r="AB23">
        <v>8.9780696235113773</v>
      </c>
      <c r="AC23" s="104">
        <f t="shared" si="10"/>
        <v>8.4041656656713908</v>
      </c>
      <c r="AD23" s="100">
        <f t="shared" si="11"/>
        <v>0.49973362879202426</v>
      </c>
      <c r="AE23">
        <v>0.56181308814021991</v>
      </c>
      <c r="AF23">
        <v>0.93563680770059632</v>
      </c>
      <c r="AG23">
        <v>0.67653185834350982</v>
      </c>
      <c r="AH23" s="99">
        <f t="shared" si="12"/>
        <v>0.72466058472810868</v>
      </c>
      <c r="AI23" s="100">
        <f t="shared" si="13"/>
        <v>0.1915028042981132</v>
      </c>
      <c r="AJ23" s="107">
        <f t="shared" si="14"/>
        <v>1.9572079827264279E-3</v>
      </c>
      <c r="AK23" s="112" t="s">
        <v>312</v>
      </c>
    </row>
    <row r="24" spans="1:37" x14ac:dyDescent="0.35">
      <c r="A24" s="112" t="s">
        <v>313</v>
      </c>
      <c r="B24">
        <v>2.0973347882319091</v>
      </c>
      <c r="C24">
        <v>2.0009175191732993</v>
      </c>
      <c r="D24">
        <v>2.3026102642921749</v>
      </c>
      <c r="E24" s="99">
        <f t="shared" si="0"/>
        <v>2.1336208572324611</v>
      </c>
      <c r="F24" s="100">
        <f t="shared" si="1"/>
        <v>0.15408483772576495</v>
      </c>
      <c r="G24">
        <v>8.0036659278135698</v>
      </c>
      <c r="H24">
        <v>7.0726695543450999</v>
      </c>
      <c r="I24">
        <v>8.2763296763906382</v>
      </c>
      <c r="J24" s="104">
        <f t="shared" si="2"/>
        <v>7.7842217195164354</v>
      </c>
      <c r="K24" s="100">
        <f t="shared" si="3"/>
        <v>0.63112300129771604</v>
      </c>
      <c r="L24" s="107">
        <f t="shared" si="4"/>
        <v>2.624980058054152E-3</v>
      </c>
      <c r="M24" s="112" t="s">
        <v>313</v>
      </c>
      <c r="N24">
        <v>2.0973347882319091</v>
      </c>
      <c r="O24">
        <v>2.0009175191732993</v>
      </c>
      <c r="P24">
        <v>2.3026102642921749</v>
      </c>
      <c r="Q24" s="106">
        <f t="shared" si="5"/>
        <v>2.1336208572324611</v>
      </c>
      <c r="R24" s="100">
        <f t="shared" si="6"/>
        <v>0.15408483772576495</v>
      </c>
      <c r="S24">
        <v>0.646045624876734</v>
      </c>
      <c r="T24">
        <v>1.146209979620012</v>
      </c>
      <c r="U24">
        <v>0.64302149760042082</v>
      </c>
      <c r="V24" s="99">
        <f t="shared" si="7"/>
        <v>0.81175903403238892</v>
      </c>
      <c r="W24" s="100">
        <f t="shared" si="8"/>
        <v>0.28964696198956974</v>
      </c>
      <c r="X24" s="107">
        <f t="shared" si="9"/>
        <v>3.1717823613317236E-2</v>
      </c>
      <c r="Y24" s="112" t="s">
        <v>313</v>
      </c>
      <c r="Z24">
        <v>8.0036659278135698</v>
      </c>
      <c r="AA24">
        <v>7.0726695543450999</v>
      </c>
      <c r="AB24">
        <v>8.2763296763906382</v>
      </c>
      <c r="AC24" s="104">
        <f t="shared" si="10"/>
        <v>7.7842217195164354</v>
      </c>
      <c r="AD24" s="100">
        <f t="shared" si="11"/>
        <v>0.63112300129771604</v>
      </c>
      <c r="AE24">
        <v>0.646045624876734</v>
      </c>
      <c r="AF24">
        <v>1.146209979620012</v>
      </c>
      <c r="AG24">
        <v>0.64302149760042082</v>
      </c>
      <c r="AH24" s="99">
        <f t="shared" si="12"/>
        <v>0.81175903403238892</v>
      </c>
      <c r="AI24" s="100">
        <f t="shared" si="13"/>
        <v>0.28964696198956974</v>
      </c>
      <c r="AJ24" s="107">
        <f t="shared" si="14"/>
        <v>5.7074819737612621E-3</v>
      </c>
      <c r="AK24" s="112" t="s">
        <v>313</v>
      </c>
    </row>
    <row r="25" spans="1:37" x14ac:dyDescent="0.35">
      <c r="A25" s="112" t="s">
        <v>314</v>
      </c>
      <c r="B25">
        <v>2.1766320833485278</v>
      </c>
      <c r="C25">
        <v>1.0333792876123777</v>
      </c>
      <c r="D25">
        <v>2.0222408607263302</v>
      </c>
      <c r="E25" s="99">
        <f t="shared" si="0"/>
        <v>1.7440840772290784</v>
      </c>
      <c r="F25" s="100">
        <f t="shared" si="1"/>
        <v>0.62031051570466167</v>
      </c>
      <c r="G25">
        <v>6.0648253390922173</v>
      </c>
      <c r="H25">
        <v>5.7257331211639011</v>
      </c>
      <c r="I25">
        <v>6.6369250587254678</v>
      </c>
      <c r="J25" s="104">
        <f t="shared" si="2"/>
        <v>6.1424945063271954</v>
      </c>
      <c r="K25" s="100">
        <f t="shared" si="3"/>
        <v>0.46053453879544343</v>
      </c>
      <c r="L25" s="107">
        <f t="shared" si="4"/>
        <v>3.3728646512255476E-3</v>
      </c>
      <c r="M25" s="112" t="s">
        <v>314</v>
      </c>
      <c r="N25">
        <v>2.1766320833485278</v>
      </c>
      <c r="O25">
        <v>1.0333792876123777</v>
      </c>
      <c r="P25">
        <v>2.0222408607263302</v>
      </c>
      <c r="Q25" s="106">
        <f t="shared" si="5"/>
        <v>1.7440840772290784</v>
      </c>
      <c r="R25" s="100">
        <f t="shared" si="6"/>
        <v>0.62031051570466167</v>
      </c>
      <c r="S25">
        <v>0.68737893011473694</v>
      </c>
      <c r="T25">
        <v>0.73863805692147211</v>
      </c>
      <c r="U25">
        <v>0.78036060199672186</v>
      </c>
      <c r="V25" s="99">
        <f t="shared" si="7"/>
        <v>0.73545919634431023</v>
      </c>
      <c r="W25" s="100">
        <f t="shared" si="8"/>
        <v>4.6572273859229282E-2</v>
      </c>
      <c r="X25" s="101">
        <f t="shared" si="9"/>
        <v>0.10930620789147683</v>
      </c>
      <c r="Y25" s="112" t="s">
        <v>314</v>
      </c>
      <c r="Z25">
        <v>6.0648253390922173</v>
      </c>
      <c r="AA25">
        <v>5.7257331211639011</v>
      </c>
      <c r="AB25">
        <v>6.6369250587254678</v>
      </c>
      <c r="AC25" s="104">
        <f t="shared" si="10"/>
        <v>6.1424945063271954</v>
      </c>
      <c r="AD25" s="100">
        <f t="shared" si="11"/>
        <v>0.46053453879544343</v>
      </c>
      <c r="AE25">
        <v>0.68737893011473694</v>
      </c>
      <c r="AF25">
        <v>0.73863805692147211</v>
      </c>
      <c r="AG25">
        <v>0.78036060199672186</v>
      </c>
      <c r="AH25" s="99">
        <f t="shared" si="12"/>
        <v>0.73545919634431023</v>
      </c>
      <c r="AI25" s="100">
        <f t="shared" si="13"/>
        <v>4.6572273859229282E-2</v>
      </c>
      <c r="AJ25" s="107">
        <f t="shared" si="14"/>
        <v>2.1553081853187806E-3</v>
      </c>
      <c r="AK25" s="112" t="s">
        <v>314</v>
      </c>
    </row>
    <row r="26" spans="1:37" x14ac:dyDescent="0.35">
      <c r="A26" s="112" t="s">
        <v>315</v>
      </c>
      <c r="B26">
        <v>2.4774370972497781</v>
      </c>
      <c r="C26">
        <v>1.6081609227761717</v>
      </c>
      <c r="D26">
        <v>2.0803359357288804</v>
      </c>
      <c r="E26" s="99">
        <f t="shared" si="0"/>
        <v>2.0553113185849434</v>
      </c>
      <c r="F26" s="100">
        <f t="shared" si="1"/>
        <v>0.4351780560578225</v>
      </c>
      <c r="G26">
        <v>6.7398504648155706</v>
      </c>
      <c r="H26">
        <v>6.8188755325548707</v>
      </c>
      <c r="I26">
        <v>7.9588121346942771</v>
      </c>
      <c r="J26" s="104">
        <f t="shared" si="2"/>
        <v>7.1725127106882391</v>
      </c>
      <c r="K26" s="100">
        <f t="shared" si="3"/>
        <v>0.68210067327116031</v>
      </c>
      <c r="L26" s="107">
        <f t="shared" si="4"/>
        <v>8.2905598490621811E-3</v>
      </c>
      <c r="M26" s="112" t="s">
        <v>315</v>
      </c>
      <c r="N26">
        <v>2.4774370972497781</v>
      </c>
      <c r="O26">
        <v>1.6081609227761717</v>
      </c>
      <c r="P26">
        <v>2.0803359357288804</v>
      </c>
      <c r="Q26" s="106">
        <f t="shared" si="5"/>
        <v>2.0553113185849434</v>
      </c>
      <c r="R26" s="100">
        <f t="shared" si="6"/>
        <v>0.4351780560578225</v>
      </c>
      <c r="S26">
        <v>0.5819245773732119</v>
      </c>
      <c r="T26">
        <v>0.8514665510764341</v>
      </c>
      <c r="U26">
        <v>0.66558300823580407</v>
      </c>
      <c r="V26" s="99">
        <f t="shared" si="7"/>
        <v>0.69965804556181654</v>
      </c>
      <c r="W26" s="100">
        <f t="shared" si="8"/>
        <v>0.1379639446505285</v>
      </c>
      <c r="X26" s="101">
        <f t="shared" si="9"/>
        <v>5.4482730121234835E-2</v>
      </c>
      <c r="Y26" s="112" t="s">
        <v>315</v>
      </c>
      <c r="Z26">
        <v>6.7398504648155706</v>
      </c>
      <c r="AA26">
        <v>6.8188755325548707</v>
      </c>
      <c r="AB26">
        <v>7.9588121346942771</v>
      </c>
      <c r="AC26" s="104">
        <f t="shared" si="10"/>
        <v>7.1725127106882391</v>
      </c>
      <c r="AD26" s="100">
        <f t="shared" si="11"/>
        <v>0.68210067327116031</v>
      </c>
      <c r="AE26">
        <v>0.5819245773732119</v>
      </c>
      <c r="AF26">
        <v>0.8514665510764341</v>
      </c>
      <c r="AG26">
        <v>0.66558300823580407</v>
      </c>
      <c r="AH26" s="99">
        <f t="shared" si="12"/>
        <v>0.69965804556181654</v>
      </c>
      <c r="AI26" s="100">
        <f t="shared" si="13"/>
        <v>0.1379639446505285</v>
      </c>
      <c r="AJ26" s="107">
        <f t="shared" si="14"/>
        <v>4.0630993207125665E-3</v>
      </c>
      <c r="AK26" s="112" t="s">
        <v>315</v>
      </c>
    </row>
    <row r="27" spans="1:37" x14ac:dyDescent="0.35">
      <c r="A27" s="112" t="s">
        <v>316</v>
      </c>
      <c r="B27">
        <v>1.6721167887088115</v>
      </c>
      <c r="C27">
        <v>1.231327381158984</v>
      </c>
      <c r="D27">
        <v>1.7396387461475975</v>
      </c>
      <c r="E27" s="99">
        <f t="shared" si="0"/>
        <v>1.5476943053384644</v>
      </c>
      <c r="F27" s="100">
        <f t="shared" si="1"/>
        <v>0.2760540286251591</v>
      </c>
      <c r="G27">
        <v>3.9815187126827456</v>
      </c>
      <c r="H27">
        <v>5.3357509729988086</v>
      </c>
      <c r="I27">
        <v>4.6036310115394246</v>
      </c>
      <c r="J27" s="104">
        <f t="shared" si="2"/>
        <v>4.6403002324069931</v>
      </c>
      <c r="K27" s="100">
        <f t="shared" si="3"/>
        <v>0.67786040416848703</v>
      </c>
      <c r="L27" s="107">
        <f t="shared" si="4"/>
        <v>2.8201004691286825E-2</v>
      </c>
      <c r="M27" s="112" t="s">
        <v>316</v>
      </c>
      <c r="N27">
        <v>1.6721167887088115</v>
      </c>
      <c r="O27">
        <v>1.231327381158984</v>
      </c>
      <c r="P27">
        <v>1.7396387461475975</v>
      </c>
      <c r="Q27" s="106">
        <f t="shared" si="5"/>
        <v>1.5476943053384644</v>
      </c>
      <c r="R27" s="100">
        <f t="shared" si="6"/>
        <v>0.2760540286251591</v>
      </c>
      <c r="S27">
        <v>0.79928227713889566</v>
      </c>
      <c r="T27">
        <v>0.70043226490498334</v>
      </c>
      <c r="U27">
        <v>0.79283908327216379</v>
      </c>
      <c r="V27" s="99">
        <f t="shared" si="7"/>
        <v>0.76418454177201423</v>
      </c>
      <c r="W27" s="100">
        <f t="shared" si="8"/>
        <v>5.5305002405740815E-2</v>
      </c>
      <c r="X27" s="107">
        <f t="shared" si="9"/>
        <v>2.5704221309087002E-2</v>
      </c>
      <c r="Y27" s="112" t="s">
        <v>316</v>
      </c>
      <c r="Z27">
        <v>3.9815187126827456</v>
      </c>
      <c r="AA27">
        <v>5.3357509729988086</v>
      </c>
      <c r="AB27">
        <v>4.6036310115394246</v>
      </c>
      <c r="AC27" s="104">
        <f t="shared" si="10"/>
        <v>4.6403002324069931</v>
      </c>
      <c r="AD27" s="100">
        <f t="shared" si="11"/>
        <v>0.67786040416848703</v>
      </c>
      <c r="AE27">
        <v>0.79928227713889566</v>
      </c>
      <c r="AF27">
        <v>0.70043226490498334</v>
      </c>
      <c r="AG27">
        <v>0.79283908327216379</v>
      </c>
      <c r="AH27" s="99">
        <f t="shared" si="12"/>
        <v>0.76418454177201423</v>
      </c>
      <c r="AI27" s="100">
        <f t="shared" si="13"/>
        <v>5.5305002405740815E-2</v>
      </c>
      <c r="AJ27" s="107">
        <f t="shared" si="14"/>
        <v>1.1578092986017271E-2</v>
      </c>
      <c r="AK27" s="112" t="s">
        <v>316</v>
      </c>
    </row>
    <row r="28" spans="1:37" x14ac:dyDescent="0.35">
      <c r="A28" s="112" t="s">
        <v>317</v>
      </c>
      <c r="B28">
        <v>2.8717234691911311</v>
      </c>
      <c r="C28">
        <v>1.7811240407104376</v>
      </c>
      <c r="D28">
        <v>2.6705559062174902</v>
      </c>
      <c r="E28" s="99">
        <f t="shared" si="0"/>
        <v>2.4411344720396859</v>
      </c>
      <c r="F28" s="100">
        <f t="shared" si="1"/>
        <v>0.58036835216589422</v>
      </c>
      <c r="G28">
        <v>4.5398294597297797</v>
      </c>
      <c r="H28">
        <v>6.9674007018257642</v>
      </c>
      <c r="I28">
        <v>5.908446207485011</v>
      </c>
      <c r="J28" s="104">
        <f t="shared" si="2"/>
        <v>5.8052254563468511</v>
      </c>
      <c r="K28" s="100">
        <f t="shared" si="3"/>
        <v>1.2170728928301735</v>
      </c>
      <c r="L28" s="101">
        <f t="shared" si="4"/>
        <v>8.0588341100207184E-2</v>
      </c>
      <c r="M28" s="112" t="s">
        <v>317</v>
      </c>
      <c r="N28">
        <v>2.8717234691911311</v>
      </c>
      <c r="O28">
        <v>1.7811240407104376</v>
      </c>
      <c r="P28">
        <v>2.6705559062174902</v>
      </c>
      <c r="Q28" s="106">
        <f t="shared" si="5"/>
        <v>2.4411344720396859</v>
      </c>
      <c r="R28" s="100">
        <f t="shared" si="6"/>
        <v>0.58036835216589422</v>
      </c>
      <c r="S28">
        <v>0.72939470822761876</v>
      </c>
      <c r="T28">
        <v>0.63515766582094968</v>
      </c>
      <c r="U28">
        <v>0.66806814063066333</v>
      </c>
      <c r="V28" s="99">
        <f t="shared" si="7"/>
        <v>0.67754017155974389</v>
      </c>
      <c r="W28" s="100">
        <f t="shared" si="8"/>
        <v>4.7827236673575246E-2</v>
      </c>
      <c r="X28" s="107">
        <f t="shared" si="9"/>
        <v>2.9798755069450098E-2</v>
      </c>
      <c r="Y28" s="112" t="s">
        <v>317</v>
      </c>
      <c r="Z28">
        <v>4.5398294597297797</v>
      </c>
      <c r="AA28">
        <v>6.9674007018257642</v>
      </c>
      <c r="AB28">
        <v>5.908446207485011</v>
      </c>
      <c r="AC28" s="104">
        <f t="shared" si="10"/>
        <v>5.8052254563468511</v>
      </c>
      <c r="AD28" s="100">
        <f t="shared" si="11"/>
        <v>1.2170728928301735</v>
      </c>
      <c r="AE28">
        <v>0.72939470822761876</v>
      </c>
      <c r="AF28">
        <v>0.63515766582094968</v>
      </c>
      <c r="AG28">
        <v>0.66806814063066333</v>
      </c>
      <c r="AH28" s="99">
        <f t="shared" si="12"/>
        <v>0.67754017155974389</v>
      </c>
      <c r="AI28" s="100">
        <f t="shared" si="13"/>
        <v>4.7827236673575246E-2</v>
      </c>
      <c r="AJ28" s="107">
        <f t="shared" si="14"/>
        <v>1.9679975963144095E-2</v>
      </c>
      <c r="AK28" s="112" t="s">
        <v>317</v>
      </c>
    </row>
    <row r="29" spans="1:37" x14ac:dyDescent="0.35">
      <c r="A29" s="112" t="s">
        <v>318</v>
      </c>
      <c r="B29">
        <v>3.807669346175202</v>
      </c>
      <c r="C29">
        <v>2.0825090912258504</v>
      </c>
      <c r="D29">
        <v>2.4868561871486903</v>
      </c>
      <c r="E29" s="99">
        <f t="shared" si="0"/>
        <v>2.7923448748499147</v>
      </c>
      <c r="F29" s="100">
        <f t="shared" si="1"/>
        <v>0.90223997919028598</v>
      </c>
      <c r="G29">
        <v>3.7574305884183299</v>
      </c>
      <c r="H29">
        <v>5.5255378870874683</v>
      </c>
      <c r="I29">
        <v>3.6504690103136892</v>
      </c>
      <c r="J29" s="104">
        <f t="shared" si="2"/>
        <v>4.3111458286064961</v>
      </c>
      <c r="K29" s="100">
        <f t="shared" si="3"/>
        <v>1.0530532980689515</v>
      </c>
      <c r="L29" s="101">
        <f t="shared" si="4"/>
        <v>0.27624062758121293</v>
      </c>
      <c r="M29" s="112" t="s">
        <v>318</v>
      </c>
      <c r="N29">
        <v>3.807669346175202</v>
      </c>
      <c r="O29">
        <v>2.0825090912258504</v>
      </c>
      <c r="P29">
        <v>2.4868561871486903</v>
      </c>
      <c r="Q29" s="106">
        <f t="shared" si="5"/>
        <v>2.7923448748499147</v>
      </c>
      <c r="R29" s="100">
        <f t="shared" si="6"/>
        <v>0.90223997919028598</v>
      </c>
      <c r="S29">
        <v>1.0637008470491014</v>
      </c>
      <c r="T29">
        <v>1.0041319468356174</v>
      </c>
      <c r="U29">
        <v>1.0672818676399698</v>
      </c>
      <c r="V29" s="99">
        <f t="shared" si="7"/>
        <v>1.0450382205082296</v>
      </c>
      <c r="W29" s="100">
        <f t="shared" si="8"/>
        <v>3.5471091700877186E-2</v>
      </c>
      <c r="X29" s="101">
        <f t="shared" si="9"/>
        <v>7.5117211741385637E-2</v>
      </c>
      <c r="Y29" s="112" t="s">
        <v>318</v>
      </c>
      <c r="Z29">
        <v>3.7574305884183299</v>
      </c>
      <c r="AA29">
        <v>5.5255378870874683</v>
      </c>
      <c r="AB29">
        <v>3.6504690103136892</v>
      </c>
      <c r="AC29" s="104">
        <f t="shared" si="10"/>
        <v>4.3111458286064961</v>
      </c>
      <c r="AD29" s="100">
        <f t="shared" si="11"/>
        <v>1.0530532980689515</v>
      </c>
      <c r="AE29">
        <v>1.0637008470491014</v>
      </c>
      <c r="AF29">
        <v>1.0041319468356174</v>
      </c>
      <c r="AG29">
        <v>1.0672818676399698</v>
      </c>
      <c r="AH29" s="99">
        <f t="shared" si="12"/>
        <v>1.0450382205082296</v>
      </c>
      <c r="AI29" s="100">
        <f t="shared" si="13"/>
        <v>3.5471091700877186E-2</v>
      </c>
      <c r="AJ29" s="107">
        <f t="shared" si="14"/>
        <v>3.5087830393879894E-2</v>
      </c>
      <c r="AK29" s="112" t="s">
        <v>318</v>
      </c>
    </row>
    <row r="30" spans="1:37" x14ac:dyDescent="0.35">
      <c r="A30" s="112" t="s">
        <v>319</v>
      </c>
      <c r="B30">
        <v>2.0361304934531943</v>
      </c>
      <c r="C30">
        <v>1.1638123621332397</v>
      </c>
      <c r="D30">
        <v>2.0924090825706108</v>
      </c>
      <c r="E30" s="99">
        <f t="shared" si="0"/>
        <v>1.7641173127190148</v>
      </c>
      <c r="F30" s="100">
        <f t="shared" si="1"/>
        <v>0.52064032226826651</v>
      </c>
      <c r="G30">
        <v>3.6999571416820953</v>
      </c>
      <c r="H30">
        <v>4.8630481932405072</v>
      </c>
      <c r="I30">
        <v>4.6631870137853708</v>
      </c>
      <c r="J30" s="104">
        <f t="shared" si="2"/>
        <v>4.4087307829026576</v>
      </c>
      <c r="K30" s="100">
        <f t="shared" si="3"/>
        <v>0.6218972412144127</v>
      </c>
      <c r="L30" s="107">
        <f t="shared" si="4"/>
        <v>4.6153579538681162E-2</v>
      </c>
      <c r="M30" s="112" t="s">
        <v>319</v>
      </c>
      <c r="N30">
        <v>2.0361304934531943</v>
      </c>
      <c r="O30">
        <v>1.1638123621332397</v>
      </c>
      <c r="P30">
        <v>2.0924090825706108</v>
      </c>
      <c r="Q30" s="106">
        <f t="shared" si="5"/>
        <v>1.7641173127190148</v>
      </c>
      <c r="R30" s="100">
        <f t="shared" si="6"/>
        <v>0.52064032226826651</v>
      </c>
      <c r="S30">
        <v>0.36767186129663365</v>
      </c>
      <c r="T30">
        <v>0.52681643392025912</v>
      </c>
      <c r="U30">
        <v>0.54536868380219927</v>
      </c>
      <c r="V30" s="99">
        <f t="shared" si="7"/>
        <v>0.47995232633969737</v>
      </c>
      <c r="W30" s="100">
        <f t="shared" si="8"/>
        <v>9.7679187223458752E-2</v>
      </c>
      <c r="X30" s="101">
        <f t="shared" si="9"/>
        <v>5.8645086708312699E-2</v>
      </c>
      <c r="Y30" s="112" t="s">
        <v>319</v>
      </c>
      <c r="Z30">
        <v>3.6999571416820953</v>
      </c>
      <c r="AA30">
        <v>4.8630481932405072</v>
      </c>
      <c r="AB30">
        <v>4.6631870137853708</v>
      </c>
      <c r="AC30" s="104">
        <f t="shared" si="10"/>
        <v>4.4087307829026576</v>
      </c>
      <c r="AD30" s="100">
        <f t="shared" si="11"/>
        <v>0.6218972412144127</v>
      </c>
      <c r="AE30">
        <v>0.36767186129663365</v>
      </c>
      <c r="AF30">
        <v>0.52681643392025912</v>
      </c>
      <c r="AG30">
        <v>0.54536868380219927</v>
      </c>
      <c r="AH30" s="99">
        <f t="shared" si="12"/>
        <v>0.47995232633969737</v>
      </c>
      <c r="AI30" s="100">
        <f t="shared" si="13"/>
        <v>9.7679187223458752E-2</v>
      </c>
      <c r="AJ30" s="107">
        <f t="shared" si="14"/>
        <v>5.9665538848966918E-3</v>
      </c>
      <c r="AK30" s="112" t="s">
        <v>319</v>
      </c>
    </row>
    <row r="31" spans="1:37" x14ac:dyDescent="0.35">
      <c r="A31" s="112" t="s">
        <v>320</v>
      </c>
      <c r="B31">
        <v>1.3823307972796159</v>
      </c>
      <c r="C31">
        <v>1.5586091342448567</v>
      </c>
      <c r="D31">
        <v>2.1135594543206149</v>
      </c>
      <c r="E31" s="99">
        <f t="shared" si="0"/>
        <v>1.6848331286150291</v>
      </c>
      <c r="F31" s="100">
        <f t="shared" si="1"/>
        <v>0.38160609243769578</v>
      </c>
      <c r="G31">
        <v>3.6324010170722847</v>
      </c>
      <c r="H31">
        <v>4.5060765558190825</v>
      </c>
      <c r="I31">
        <v>4.520914795267907</v>
      </c>
      <c r="J31" s="104">
        <f t="shared" si="2"/>
        <v>4.2197974560530911</v>
      </c>
      <c r="K31" s="100">
        <f t="shared" si="3"/>
        <v>0.50875433731122588</v>
      </c>
      <c r="L31" s="107">
        <f t="shared" si="4"/>
        <v>6.8692669367399735E-3</v>
      </c>
      <c r="M31" s="112" t="s">
        <v>320</v>
      </c>
      <c r="N31">
        <v>1.3823307972796159</v>
      </c>
      <c r="O31">
        <v>1.5586091342448567</v>
      </c>
      <c r="P31">
        <v>2.1135594543206149</v>
      </c>
      <c r="Q31" s="106">
        <f t="shared" si="5"/>
        <v>1.6848331286150291</v>
      </c>
      <c r="R31" s="100">
        <f t="shared" si="6"/>
        <v>0.38160609243769578</v>
      </c>
      <c r="S31">
        <v>0.64564210526315791</v>
      </c>
      <c r="T31">
        <v>1.2420210526315791</v>
      </c>
      <c r="U31">
        <v>0.83747368421052637</v>
      </c>
      <c r="V31" s="99">
        <f t="shared" si="7"/>
        <v>0.90837894736842129</v>
      </c>
      <c r="W31" s="100">
        <f t="shared" si="8"/>
        <v>0.30444643120536663</v>
      </c>
      <c r="X31" s="101">
        <f t="shared" si="9"/>
        <v>0.10764832730631646</v>
      </c>
      <c r="Y31" s="112" t="s">
        <v>320</v>
      </c>
      <c r="Z31">
        <v>3.6324010170722847</v>
      </c>
      <c r="AA31">
        <v>4.5060765558190825</v>
      </c>
      <c r="AB31">
        <v>4.520914795267907</v>
      </c>
      <c r="AC31" s="104">
        <f t="shared" si="10"/>
        <v>4.2197974560530911</v>
      </c>
      <c r="AD31" s="100">
        <f t="shared" si="11"/>
        <v>0.50875433731122588</v>
      </c>
      <c r="AE31">
        <v>0.64564210526315791</v>
      </c>
      <c r="AF31">
        <v>1.2420210526315791</v>
      </c>
      <c r="AG31">
        <v>0.83747368421052637</v>
      </c>
      <c r="AH31" s="99">
        <f t="shared" si="12"/>
        <v>0.90837894736842129</v>
      </c>
      <c r="AI31" s="100">
        <f t="shared" si="13"/>
        <v>0.30444643120536663</v>
      </c>
      <c r="AJ31" s="107">
        <f t="shared" si="14"/>
        <v>3.7188820808717175E-3</v>
      </c>
      <c r="AK31" s="112" t="s">
        <v>320</v>
      </c>
    </row>
    <row r="32" spans="1:37" x14ac:dyDescent="0.35">
      <c r="A32" s="112" t="s">
        <v>321</v>
      </c>
      <c r="B32">
        <v>1.63692962869768</v>
      </c>
      <c r="C32">
        <v>1.6524381993153747</v>
      </c>
      <c r="D32">
        <v>1.7633244792318918</v>
      </c>
      <c r="E32" s="99">
        <f t="shared" si="0"/>
        <v>1.6842307690816487</v>
      </c>
      <c r="F32" s="100">
        <f t="shared" si="1"/>
        <v>6.8934680529099387E-2</v>
      </c>
      <c r="G32">
        <v>5.3078062359938283</v>
      </c>
      <c r="H32">
        <v>6.3189646482269834</v>
      </c>
      <c r="I32">
        <v>5.3985313389319254</v>
      </c>
      <c r="J32" s="104">
        <f t="shared" si="2"/>
        <v>5.6751007410509118</v>
      </c>
      <c r="K32" s="100">
        <f t="shared" si="3"/>
        <v>0.55944464364118218</v>
      </c>
      <c r="L32" s="107">
        <f t="shared" si="4"/>
        <v>7.0960736252131092E-3</v>
      </c>
      <c r="M32" s="112" t="s">
        <v>321</v>
      </c>
      <c r="N32">
        <v>1.63692962869768</v>
      </c>
      <c r="O32">
        <v>1.6524381993153747</v>
      </c>
      <c r="P32">
        <v>1.7633244792318918</v>
      </c>
      <c r="Q32" s="106">
        <f t="shared" si="5"/>
        <v>1.6842307690816487</v>
      </c>
      <c r="R32" s="100">
        <f t="shared" si="6"/>
        <v>6.8934680529099387E-2</v>
      </c>
      <c r="S32">
        <v>0.79511397693215868</v>
      </c>
      <c r="T32">
        <v>0.70956316410861864</v>
      </c>
      <c r="U32">
        <v>1.4145854145854146</v>
      </c>
      <c r="V32" s="99">
        <f t="shared" si="7"/>
        <v>0.97308751854206399</v>
      </c>
      <c r="W32" s="100">
        <f t="shared" si="8"/>
        <v>0.38473371252298794</v>
      </c>
      <c r="X32" s="101">
        <f t="shared" si="9"/>
        <v>6.061488496624523E-2</v>
      </c>
      <c r="Y32" s="112" t="s">
        <v>321</v>
      </c>
      <c r="Z32">
        <v>5.3078062359938283</v>
      </c>
      <c r="AA32">
        <v>6.3189646482269834</v>
      </c>
      <c r="AB32">
        <v>5.3985313389319254</v>
      </c>
      <c r="AC32" s="104">
        <f t="shared" si="10"/>
        <v>5.6751007410509118</v>
      </c>
      <c r="AD32" s="100">
        <f t="shared" si="11"/>
        <v>0.55944464364118218</v>
      </c>
      <c r="AE32">
        <v>0.79511397693215868</v>
      </c>
      <c r="AF32">
        <v>0.70956316410861864</v>
      </c>
      <c r="AG32">
        <v>1.4145854145854146</v>
      </c>
      <c r="AH32" s="99">
        <f t="shared" si="12"/>
        <v>0.97308751854206399</v>
      </c>
      <c r="AI32" s="100">
        <f t="shared" si="13"/>
        <v>0.38473371252298794</v>
      </c>
      <c r="AJ32" s="107">
        <f t="shared" si="14"/>
        <v>1.0205577692749873E-2</v>
      </c>
      <c r="AK32" s="112" t="s">
        <v>321</v>
      </c>
    </row>
    <row r="33" spans="1:37" x14ac:dyDescent="0.35">
      <c r="A33" s="112" t="s">
        <v>322</v>
      </c>
      <c r="B33">
        <v>2.8477978987884609</v>
      </c>
      <c r="C33">
        <v>1.8788561029550779</v>
      </c>
      <c r="D33">
        <v>2.5025427761351868</v>
      </c>
      <c r="E33" s="99">
        <f t="shared" si="0"/>
        <v>2.4097322592929085</v>
      </c>
      <c r="F33" s="100">
        <f t="shared" si="1"/>
        <v>0.49109306140038578</v>
      </c>
      <c r="G33">
        <v>8.8285051459704835</v>
      </c>
      <c r="H33">
        <v>10.680631304384628</v>
      </c>
      <c r="I33">
        <v>10.13267816551526</v>
      </c>
      <c r="J33" s="104">
        <f t="shared" si="2"/>
        <v>9.8806048719567912</v>
      </c>
      <c r="K33" s="100">
        <f t="shared" si="3"/>
        <v>0.95144549800004041</v>
      </c>
      <c r="L33" s="107">
        <f t="shared" si="4"/>
        <v>1.1784357073701191E-2</v>
      </c>
      <c r="M33" s="112" t="s">
        <v>322</v>
      </c>
      <c r="N33">
        <v>2.8477978987884609</v>
      </c>
      <c r="O33">
        <v>1.8788561029550779</v>
      </c>
      <c r="P33">
        <v>2.5025427761351868</v>
      </c>
      <c r="Q33" s="106">
        <f t="shared" si="5"/>
        <v>2.4097322592929085</v>
      </c>
      <c r="R33" s="100">
        <f t="shared" si="6"/>
        <v>0.49109306140038578</v>
      </c>
      <c r="S33">
        <v>0.71969013237063784</v>
      </c>
      <c r="T33">
        <v>0.8363417569193744</v>
      </c>
      <c r="U33">
        <v>1.2032190132370639</v>
      </c>
      <c r="V33" s="99">
        <f t="shared" si="7"/>
        <v>0.91975030084235865</v>
      </c>
      <c r="W33" s="100">
        <f t="shared" si="8"/>
        <v>0.2523247581144174</v>
      </c>
      <c r="X33" s="107">
        <f t="shared" si="9"/>
        <v>4.5087449146904879E-2</v>
      </c>
      <c r="Y33" s="112" t="s">
        <v>322</v>
      </c>
      <c r="Z33">
        <v>8.8285051459704835</v>
      </c>
      <c r="AA33">
        <v>10.680631304384628</v>
      </c>
      <c r="AB33">
        <v>10.13267816551526</v>
      </c>
      <c r="AC33" s="104">
        <f t="shared" si="10"/>
        <v>9.8806048719567912</v>
      </c>
      <c r="AD33" s="100">
        <f t="shared" si="11"/>
        <v>0.95144549800004041</v>
      </c>
      <c r="AE33">
        <v>0.71969013237063784</v>
      </c>
      <c r="AF33">
        <v>0.8363417569193744</v>
      </c>
      <c r="AG33">
        <v>1.2032190132370639</v>
      </c>
      <c r="AH33" s="99">
        <f t="shared" si="12"/>
        <v>0.91975030084235865</v>
      </c>
      <c r="AI33" s="100">
        <f t="shared" si="13"/>
        <v>0.2523247581144174</v>
      </c>
      <c r="AJ33" s="107">
        <f t="shared" si="14"/>
        <v>3.1142260376506902E-3</v>
      </c>
      <c r="AK33" s="112" t="s">
        <v>322</v>
      </c>
    </row>
    <row r="34" spans="1:37" x14ac:dyDescent="0.35">
      <c r="A34" s="112" t="s">
        <v>323</v>
      </c>
      <c r="B34">
        <v>1.7624343027172287</v>
      </c>
      <c r="C34">
        <v>1.5336870810053349</v>
      </c>
      <c r="D34">
        <v>2.1685957081977958</v>
      </c>
      <c r="E34" s="99">
        <f t="shared" si="0"/>
        <v>1.8215723639734531</v>
      </c>
      <c r="F34" s="100">
        <f t="shared" si="1"/>
        <v>0.32155905202265983</v>
      </c>
      <c r="G34">
        <v>7.2262508150245495</v>
      </c>
      <c r="H34">
        <v>7.2199467577332763</v>
      </c>
      <c r="I34">
        <v>6.9569775107259026</v>
      </c>
      <c r="J34" s="104">
        <f t="shared" si="2"/>
        <v>7.1343916944945756</v>
      </c>
      <c r="K34" s="100">
        <f t="shared" si="3"/>
        <v>0.15367751864313597</v>
      </c>
      <c r="L34" s="107">
        <f t="shared" si="4"/>
        <v>2.5721283407046827E-3</v>
      </c>
      <c r="M34" s="112" t="s">
        <v>323</v>
      </c>
      <c r="N34">
        <v>1.7624343027172287</v>
      </c>
      <c r="O34">
        <v>1.5336870810053349</v>
      </c>
      <c r="P34">
        <v>2.1685957081977958</v>
      </c>
      <c r="Q34" s="106">
        <f t="shared" si="5"/>
        <v>1.8215723639734531</v>
      </c>
      <c r="R34" s="100">
        <f t="shared" si="6"/>
        <v>0.32155905202265983</v>
      </c>
      <c r="S34">
        <v>1.3070791571304554</v>
      </c>
      <c r="T34">
        <v>0.98966143161550002</v>
      </c>
      <c r="U34">
        <v>0.67334859127140723</v>
      </c>
      <c r="V34" s="99">
        <f t="shared" si="7"/>
        <v>0.99002972667245415</v>
      </c>
      <c r="W34" s="100">
        <f t="shared" si="8"/>
        <v>0.31686544345659451</v>
      </c>
      <c r="X34" s="101">
        <f t="shared" si="9"/>
        <v>0.12975187508802399</v>
      </c>
      <c r="Y34" s="112" t="s">
        <v>323</v>
      </c>
      <c r="Z34">
        <v>7.2262508150245495</v>
      </c>
      <c r="AA34">
        <v>7.2199467577332763</v>
      </c>
      <c r="AB34">
        <v>6.9569775107259026</v>
      </c>
      <c r="AC34" s="104">
        <f t="shared" si="10"/>
        <v>7.1343916944945756</v>
      </c>
      <c r="AD34" s="100">
        <f t="shared" si="11"/>
        <v>0.15367751864313597</v>
      </c>
      <c r="AE34">
        <v>1.3070791571304554</v>
      </c>
      <c r="AF34">
        <v>0.98966143161550002</v>
      </c>
      <c r="AG34">
        <v>0.67334859127140723</v>
      </c>
      <c r="AH34" s="99">
        <f t="shared" si="12"/>
        <v>0.99002972667245415</v>
      </c>
      <c r="AI34" s="100">
        <f t="shared" si="13"/>
        <v>0.31686544345659451</v>
      </c>
      <c r="AJ34" s="107">
        <f t="shared" si="14"/>
        <v>3.4190954619678457E-4</v>
      </c>
      <c r="AK34" s="112" t="s">
        <v>323</v>
      </c>
    </row>
    <row r="35" spans="1:37" x14ac:dyDescent="0.35">
      <c r="A35" s="112" t="s">
        <v>324</v>
      </c>
      <c r="B35">
        <v>1.3601563583833209</v>
      </c>
      <c r="C35">
        <v>1.2449337652193979</v>
      </c>
      <c r="D35">
        <v>1.8667384490178101</v>
      </c>
      <c r="E35" s="99">
        <f t="shared" si="0"/>
        <v>1.4906095242068431</v>
      </c>
      <c r="F35" s="100">
        <f t="shared" si="1"/>
        <v>0.330792665507332</v>
      </c>
      <c r="G35">
        <v>4.557912908965573</v>
      </c>
      <c r="H35">
        <v>4.0937116959501916</v>
      </c>
      <c r="I35">
        <v>4.6367145414175424</v>
      </c>
      <c r="J35" s="104">
        <f t="shared" si="2"/>
        <v>4.4294463821111023</v>
      </c>
      <c r="K35" s="100">
        <f t="shared" si="3"/>
        <v>0.29341226787226832</v>
      </c>
      <c r="L35" s="107">
        <f t="shared" si="4"/>
        <v>1.99445787408637E-3</v>
      </c>
      <c r="M35" s="112" t="s">
        <v>324</v>
      </c>
      <c r="N35">
        <v>1.3601563583833209</v>
      </c>
      <c r="O35">
        <v>1.2449337652193979</v>
      </c>
      <c r="P35">
        <v>1.8667384490178101</v>
      </c>
      <c r="Q35" s="106">
        <f t="shared" si="5"/>
        <v>1.4906095242068431</v>
      </c>
      <c r="R35" s="100">
        <f t="shared" si="6"/>
        <v>0.330792665507332</v>
      </c>
      <c r="S35">
        <v>0.93515083077915795</v>
      </c>
      <c r="T35">
        <v>0.86126794644297477</v>
      </c>
      <c r="U35">
        <v>0.67115663816744631</v>
      </c>
      <c r="V35" s="99">
        <f t="shared" si="7"/>
        <v>0.82252513846319297</v>
      </c>
      <c r="W35" s="100">
        <f t="shared" si="8"/>
        <v>0.13619466696899868</v>
      </c>
      <c r="X35" s="101">
        <f t="shared" si="9"/>
        <v>0.12707729904826126</v>
      </c>
      <c r="Y35" s="112" t="s">
        <v>324</v>
      </c>
      <c r="Z35">
        <v>4.557912908965573</v>
      </c>
      <c r="AA35">
        <v>4.0937116959501916</v>
      </c>
      <c r="AB35">
        <v>4.6367145414175424</v>
      </c>
      <c r="AC35" s="104">
        <f t="shared" si="10"/>
        <v>4.4294463821111023</v>
      </c>
      <c r="AD35" s="100">
        <f t="shared" si="11"/>
        <v>0.29341226787226832</v>
      </c>
      <c r="AE35">
        <v>0.93515083077915795</v>
      </c>
      <c r="AF35">
        <v>0.86126794644297477</v>
      </c>
      <c r="AG35">
        <v>0.67115663816744631</v>
      </c>
      <c r="AH35" s="99">
        <f t="shared" si="12"/>
        <v>0.82252513846319297</v>
      </c>
      <c r="AI35" s="100">
        <f t="shared" si="13"/>
        <v>0.13619466696899868</v>
      </c>
      <c r="AJ35" s="107">
        <f t="shared" si="14"/>
        <v>3.4297129966907162E-3</v>
      </c>
      <c r="AK35" s="112" t="s">
        <v>324</v>
      </c>
    </row>
    <row r="36" spans="1:37" x14ac:dyDescent="0.35">
      <c r="A36" s="112" t="s">
        <v>325</v>
      </c>
      <c r="B36">
        <v>2.4722628292797393</v>
      </c>
      <c r="C36">
        <v>1.7185454388430088</v>
      </c>
      <c r="D36">
        <v>3.1457232753644107</v>
      </c>
      <c r="E36" s="99">
        <f t="shared" si="0"/>
        <v>2.4455105144957194</v>
      </c>
      <c r="F36" s="100">
        <f t="shared" si="1"/>
        <v>0.71396492142415791</v>
      </c>
      <c r="G36">
        <v>5.6144978967441839</v>
      </c>
      <c r="H36">
        <v>6.0122932728963514</v>
      </c>
      <c r="I36">
        <v>5.9137167871393448</v>
      </c>
      <c r="J36" s="104">
        <f t="shared" si="2"/>
        <v>5.8468359855932936</v>
      </c>
      <c r="K36" s="100">
        <f t="shared" si="3"/>
        <v>0.20715953160207923</v>
      </c>
      <c r="L36" s="107">
        <f t="shared" si="4"/>
        <v>1.7735748266480028E-2</v>
      </c>
      <c r="M36" s="112" t="s">
        <v>325</v>
      </c>
      <c r="N36">
        <v>2.4722628292797393</v>
      </c>
      <c r="O36">
        <v>1.7185454388430088</v>
      </c>
      <c r="P36">
        <v>3.1457232753644107</v>
      </c>
      <c r="Q36" s="106">
        <f t="shared" si="5"/>
        <v>2.4455105144957194</v>
      </c>
      <c r="R36" s="100">
        <f t="shared" si="6"/>
        <v>0.71396492142415791</v>
      </c>
      <c r="S36">
        <v>1.0176438280928188</v>
      </c>
      <c r="T36">
        <v>1.2549773445008927</v>
      </c>
      <c r="U36">
        <v>1.1454071124536593</v>
      </c>
      <c r="V36" s="99">
        <f t="shared" si="7"/>
        <v>1.139342761682457</v>
      </c>
      <c r="W36" s="100">
        <f t="shared" si="8"/>
        <v>0.11878291865989193</v>
      </c>
      <c r="X36" s="101">
        <f t="shared" si="9"/>
        <v>0.10094449211370504</v>
      </c>
      <c r="Y36" s="112" t="s">
        <v>325</v>
      </c>
      <c r="Z36">
        <v>5.6144978967441839</v>
      </c>
      <c r="AA36">
        <v>6.0122932728963514</v>
      </c>
      <c r="AB36">
        <v>5.9137167871393448</v>
      </c>
      <c r="AC36" s="104">
        <f t="shared" si="10"/>
        <v>5.8468359855932936</v>
      </c>
      <c r="AD36" s="100">
        <f t="shared" si="11"/>
        <v>0.20715953160207923</v>
      </c>
      <c r="AE36">
        <v>1.0176438280928188</v>
      </c>
      <c r="AF36">
        <v>1.2549773445008927</v>
      </c>
      <c r="AG36">
        <v>1.1454071124536593</v>
      </c>
      <c r="AH36" s="99">
        <f t="shared" si="12"/>
        <v>1.139342761682457</v>
      </c>
      <c r="AI36" s="100">
        <f t="shared" si="13"/>
        <v>0.11878291865989193</v>
      </c>
      <c r="AJ36" s="107">
        <f t="shared" si="14"/>
        <v>1.3852082057163098E-4</v>
      </c>
      <c r="AK36" s="112" t="s">
        <v>325</v>
      </c>
    </row>
    <row r="37" spans="1:37" x14ac:dyDescent="0.35">
      <c r="A37" s="112" t="s">
        <v>326</v>
      </c>
      <c r="B37">
        <v>2.4513638762761518</v>
      </c>
      <c r="C37">
        <v>2.3089078625715631</v>
      </c>
      <c r="D37">
        <v>2.345722338023311</v>
      </c>
      <c r="E37" s="99">
        <f t="shared" si="0"/>
        <v>2.3686646922903418</v>
      </c>
      <c r="F37" s="100">
        <f t="shared" si="1"/>
        <v>7.3947228985513438E-2</v>
      </c>
      <c r="G37">
        <v>4.8026864952553359</v>
      </c>
      <c r="H37">
        <v>5.2724710266192565</v>
      </c>
      <c r="I37">
        <v>5.2380575089895309</v>
      </c>
      <c r="J37" s="104">
        <f t="shared" si="2"/>
        <v>5.1044050102880414</v>
      </c>
      <c r="K37" s="100">
        <f t="shared" si="3"/>
        <v>0.26186183243089939</v>
      </c>
      <c r="L37" s="107">
        <f t="shared" si="4"/>
        <v>4.9556556630103487E-3</v>
      </c>
      <c r="M37" s="112" t="s">
        <v>326</v>
      </c>
      <c r="N37">
        <v>2.4513638762761518</v>
      </c>
      <c r="O37">
        <v>2.3089078625715631</v>
      </c>
      <c r="P37">
        <v>2.345722338023311</v>
      </c>
      <c r="Q37" s="106">
        <f t="shared" si="5"/>
        <v>2.3686646922903418</v>
      </c>
      <c r="R37" s="100">
        <f t="shared" si="6"/>
        <v>7.3947228985513438E-2</v>
      </c>
      <c r="S37">
        <v>0.73387931034482756</v>
      </c>
      <c r="T37">
        <v>0.97603448275862081</v>
      </c>
      <c r="U37">
        <v>1.5073275862068967</v>
      </c>
      <c r="V37" s="99">
        <f t="shared" si="7"/>
        <v>1.0724137931034485</v>
      </c>
      <c r="W37" s="100">
        <f t="shared" si="8"/>
        <v>0.39562897701686356</v>
      </c>
      <c r="X37" s="107">
        <f t="shared" si="9"/>
        <v>3.6434237479512223E-2</v>
      </c>
      <c r="Y37" s="112" t="s">
        <v>326</v>
      </c>
      <c r="Z37">
        <v>4.8026864952553359</v>
      </c>
      <c r="AA37">
        <v>5.2724710266192565</v>
      </c>
      <c r="AB37">
        <v>5.2380575089895309</v>
      </c>
      <c r="AC37" s="104">
        <f t="shared" si="10"/>
        <v>5.1044050102880414</v>
      </c>
      <c r="AD37" s="100">
        <f t="shared" si="11"/>
        <v>0.26186183243089939</v>
      </c>
      <c r="AE37">
        <v>0.73387931034482756</v>
      </c>
      <c r="AF37">
        <v>0.97603448275862081</v>
      </c>
      <c r="AG37">
        <v>1.5073275862068967</v>
      </c>
      <c r="AH37" s="99">
        <f t="shared" si="12"/>
        <v>1.0724137931034485</v>
      </c>
      <c r="AI37" s="100">
        <f t="shared" si="13"/>
        <v>0.39562897701686356</v>
      </c>
      <c r="AJ37" s="107">
        <f t="shared" si="14"/>
        <v>1.6571619222042965E-3</v>
      </c>
      <c r="AK37" s="112" t="s">
        <v>326</v>
      </c>
    </row>
    <row r="38" spans="1:37" x14ac:dyDescent="0.35">
      <c r="A38" s="112" t="s">
        <v>327</v>
      </c>
      <c r="B38">
        <v>2.2346276841832622</v>
      </c>
      <c r="C38">
        <v>2.1891612334661135</v>
      </c>
      <c r="D38">
        <v>2.368124922459145</v>
      </c>
      <c r="E38" s="99">
        <f t="shared" si="0"/>
        <v>2.2639712800361735</v>
      </c>
      <c r="F38" s="100">
        <f t="shared" si="1"/>
        <v>9.3020349696627536E-2</v>
      </c>
      <c r="G38">
        <v>5.8525977311268234</v>
      </c>
      <c r="H38">
        <v>6.7416121633426167</v>
      </c>
      <c r="I38">
        <v>6.7754701667458299</v>
      </c>
      <c r="J38" s="104">
        <f t="shared" si="2"/>
        <v>6.4565600204050897</v>
      </c>
      <c r="K38" s="100">
        <f t="shared" si="3"/>
        <v>0.52332057694237144</v>
      </c>
      <c r="L38" s="107">
        <f t="shared" si="4"/>
        <v>4.7616683625211313E-3</v>
      </c>
      <c r="M38" s="112" t="s">
        <v>327</v>
      </c>
      <c r="N38">
        <v>2.2346276841832622</v>
      </c>
      <c r="O38">
        <v>2.1891612334661135</v>
      </c>
      <c r="P38">
        <v>2.368124922459145</v>
      </c>
      <c r="Q38" s="106">
        <f t="shared" si="5"/>
        <v>2.2639712800361735</v>
      </c>
      <c r="R38" s="100">
        <f t="shared" si="6"/>
        <v>9.3020349696627536E-2</v>
      </c>
      <c r="S38">
        <v>0.70026344862751755</v>
      </c>
      <c r="T38">
        <v>0.80700263448627507</v>
      </c>
      <c r="U38">
        <v>1.3227670604232173</v>
      </c>
      <c r="V38" s="99">
        <f t="shared" si="7"/>
        <v>0.94334438117900332</v>
      </c>
      <c r="W38" s="100">
        <f t="shared" si="8"/>
        <v>0.33289561516050431</v>
      </c>
      <c r="X38" s="107">
        <f t="shared" si="9"/>
        <v>1.1757874889450097E-2</v>
      </c>
      <c r="Y38" s="112" t="s">
        <v>327</v>
      </c>
      <c r="Z38">
        <v>5.8525977311268234</v>
      </c>
      <c r="AA38">
        <v>6.7416121633426167</v>
      </c>
      <c r="AB38">
        <v>6.7754701667458299</v>
      </c>
      <c r="AC38" s="104">
        <f t="shared" si="10"/>
        <v>6.4565600204050897</v>
      </c>
      <c r="AD38" s="100">
        <f t="shared" si="11"/>
        <v>0.52332057694237144</v>
      </c>
      <c r="AE38">
        <v>0.70026344862751755</v>
      </c>
      <c r="AF38">
        <v>0.80700263448627507</v>
      </c>
      <c r="AG38">
        <v>1.3227670604232173</v>
      </c>
      <c r="AH38" s="99">
        <f t="shared" si="12"/>
        <v>0.94334438117900332</v>
      </c>
      <c r="AI38" s="100">
        <f t="shared" si="13"/>
        <v>0.33289561516050431</v>
      </c>
      <c r="AJ38" s="107">
        <f t="shared" si="14"/>
        <v>1.7035076046892535E-3</v>
      </c>
      <c r="AK38" s="112" t="s">
        <v>327</v>
      </c>
    </row>
    <row r="39" spans="1:37" x14ac:dyDescent="0.35">
      <c r="A39" s="112" t="s">
        <v>328</v>
      </c>
      <c r="B39">
        <v>1.3149939023732746</v>
      </c>
      <c r="C39">
        <v>1.839939468200686</v>
      </c>
      <c r="D39">
        <v>2.0682224096526864</v>
      </c>
      <c r="E39" s="99">
        <f t="shared" si="0"/>
        <v>1.7410519267422158</v>
      </c>
      <c r="F39" s="100">
        <f t="shared" si="1"/>
        <v>0.38622837212764327</v>
      </c>
      <c r="G39">
        <v>7.2798043289587877</v>
      </c>
      <c r="H39">
        <v>6.9442179733319307</v>
      </c>
      <c r="I39">
        <v>6.4834442311232667</v>
      </c>
      <c r="J39" s="104">
        <f t="shared" si="2"/>
        <v>6.9024888444713284</v>
      </c>
      <c r="K39" s="100">
        <f t="shared" si="3"/>
        <v>0.39981663484996305</v>
      </c>
      <c r="L39" s="107">
        <f t="shared" si="4"/>
        <v>7.4576151556733847E-3</v>
      </c>
      <c r="M39" s="112" t="s">
        <v>328</v>
      </c>
      <c r="N39">
        <v>1.3149939023732746</v>
      </c>
      <c r="O39">
        <v>1.839939468200686</v>
      </c>
      <c r="P39">
        <v>2.0682224096526864</v>
      </c>
      <c r="Q39" s="106">
        <f t="shared" si="5"/>
        <v>1.7410519267422158</v>
      </c>
      <c r="R39" s="100">
        <f t="shared" si="6"/>
        <v>0.38622837212764327</v>
      </c>
      <c r="S39">
        <v>0.66916658854410804</v>
      </c>
      <c r="T39">
        <v>0.79563138651917131</v>
      </c>
      <c r="U39">
        <v>0.80688103496765728</v>
      </c>
      <c r="V39" s="99">
        <f t="shared" si="7"/>
        <v>0.75722633667697892</v>
      </c>
      <c r="W39" s="100">
        <f t="shared" si="8"/>
        <v>7.6469131539936536E-2</v>
      </c>
      <c r="X39" s="107">
        <f t="shared" si="9"/>
        <v>3.1962514571919204E-2</v>
      </c>
      <c r="Y39" s="112" t="s">
        <v>328</v>
      </c>
      <c r="Z39">
        <v>7.2798043289587877</v>
      </c>
      <c r="AA39">
        <v>6.9442179733319307</v>
      </c>
      <c r="AB39">
        <v>6.4834442311232667</v>
      </c>
      <c r="AC39" s="104">
        <f t="shared" si="10"/>
        <v>6.9024888444713284</v>
      </c>
      <c r="AD39" s="100">
        <f t="shared" si="11"/>
        <v>0.39981663484996305</v>
      </c>
      <c r="AE39">
        <v>0.66916658854410804</v>
      </c>
      <c r="AF39">
        <v>0.79563138651917131</v>
      </c>
      <c r="AG39">
        <v>0.80688103496765728</v>
      </c>
      <c r="AH39" s="99">
        <f t="shared" si="12"/>
        <v>0.75722633667697892</v>
      </c>
      <c r="AI39" s="100">
        <f t="shared" si="13"/>
        <v>7.6469131539936536E-2</v>
      </c>
      <c r="AJ39" s="107">
        <f t="shared" si="14"/>
        <v>1.9198415242775166E-3</v>
      </c>
      <c r="AK39" s="112" t="s">
        <v>328</v>
      </c>
    </row>
    <row r="40" spans="1:37" x14ac:dyDescent="0.35">
      <c r="A40" s="112" t="s">
        <v>329</v>
      </c>
      <c r="B40">
        <v>2.4417621265289156</v>
      </c>
      <c r="C40">
        <v>1.7506210024430267</v>
      </c>
      <c r="D40">
        <v>1.3792464892080032</v>
      </c>
      <c r="E40" s="99">
        <f t="shared" si="0"/>
        <v>1.8572098727266484</v>
      </c>
      <c r="F40" s="100">
        <f t="shared" si="1"/>
        <v>0.53921772999329354</v>
      </c>
      <c r="G40">
        <v>6.0624091169890137</v>
      </c>
      <c r="H40">
        <v>6.3902710021341376</v>
      </c>
      <c r="I40">
        <v>6.7211686454750508</v>
      </c>
      <c r="J40" s="104">
        <f t="shared" si="2"/>
        <v>6.391282921532734</v>
      </c>
      <c r="K40" s="100">
        <f t="shared" si="3"/>
        <v>0.32938093004671415</v>
      </c>
      <c r="L40" s="107">
        <f t="shared" si="4"/>
        <v>1.1928646913999967E-2</v>
      </c>
      <c r="M40" s="112" t="s">
        <v>329</v>
      </c>
      <c r="N40">
        <v>2.4417621265289156</v>
      </c>
      <c r="O40">
        <v>1.7506210024430267</v>
      </c>
      <c r="P40">
        <v>1.3792464892080032</v>
      </c>
      <c r="Q40" s="106">
        <f t="shared" si="5"/>
        <v>1.8572098727266484</v>
      </c>
      <c r="R40" s="100">
        <f t="shared" si="6"/>
        <v>0.53921772999329354</v>
      </c>
      <c r="S40">
        <v>0.79971791255289137</v>
      </c>
      <c r="T40">
        <v>0.79631626980834647</v>
      </c>
      <c r="U40">
        <v>0.85837550817223918</v>
      </c>
      <c r="V40" s="99">
        <f t="shared" si="7"/>
        <v>0.81813656351115904</v>
      </c>
      <c r="W40" s="100">
        <f t="shared" si="8"/>
        <v>3.4889429544182622E-2</v>
      </c>
      <c r="X40" s="101">
        <f t="shared" si="9"/>
        <v>8.6127999149404055E-2</v>
      </c>
      <c r="Y40" s="112" t="s">
        <v>329</v>
      </c>
      <c r="Z40">
        <v>6.0624091169890137</v>
      </c>
      <c r="AA40">
        <v>6.3902710021341376</v>
      </c>
      <c r="AB40">
        <v>6.7211686454750508</v>
      </c>
      <c r="AC40" s="104">
        <f t="shared" si="10"/>
        <v>6.391282921532734</v>
      </c>
      <c r="AD40" s="100">
        <f t="shared" si="11"/>
        <v>0.32938093004671415</v>
      </c>
      <c r="AE40">
        <v>0.79971791255289137</v>
      </c>
      <c r="AF40">
        <v>0.79631626980834647</v>
      </c>
      <c r="AG40">
        <v>0.85837550817223918</v>
      </c>
      <c r="AH40" s="99">
        <f t="shared" si="12"/>
        <v>0.81813656351115904</v>
      </c>
      <c r="AI40" s="100">
        <f t="shared" si="13"/>
        <v>3.4889429544182622E-2</v>
      </c>
      <c r="AJ40" s="107">
        <f t="shared" si="14"/>
        <v>9.6827888484497056E-4</v>
      </c>
      <c r="AK40" s="112" t="s">
        <v>329</v>
      </c>
    </row>
    <row r="41" spans="1:37" x14ac:dyDescent="0.35">
      <c r="A41" s="112" t="s">
        <v>330</v>
      </c>
      <c r="B41">
        <v>3.3416394307389523</v>
      </c>
      <c r="C41">
        <v>3.7175643927817101</v>
      </c>
      <c r="D41">
        <v>2.6375380401387054</v>
      </c>
      <c r="E41" s="99">
        <f t="shared" si="0"/>
        <v>3.2322472878864557</v>
      </c>
      <c r="F41" s="100">
        <f t="shared" si="1"/>
        <v>0.54826016752016304</v>
      </c>
      <c r="G41">
        <v>5.8670074245194073</v>
      </c>
      <c r="H41">
        <v>5.1318314521923405</v>
      </c>
      <c r="I41">
        <v>4.9832804309798604</v>
      </c>
      <c r="J41" s="104">
        <f t="shared" si="2"/>
        <v>5.3273731025638691</v>
      </c>
      <c r="K41" s="100">
        <f t="shared" si="3"/>
        <v>0.47320265484264507</v>
      </c>
      <c r="L41" s="107">
        <f t="shared" si="4"/>
        <v>2.5966760139183569E-2</v>
      </c>
      <c r="M41" s="112" t="s">
        <v>330</v>
      </c>
      <c r="N41">
        <v>3.3416394307389523</v>
      </c>
      <c r="O41">
        <v>3.7175643927817101</v>
      </c>
      <c r="P41">
        <v>2.6375380401387054</v>
      </c>
      <c r="Q41" s="106">
        <f t="shared" si="5"/>
        <v>3.2322472878864557</v>
      </c>
      <c r="R41" s="100">
        <f t="shared" si="6"/>
        <v>0.54826016752016304</v>
      </c>
      <c r="S41">
        <v>0.82592431491953022</v>
      </c>
      <c r="T41">
        <v>0.44549804262722925</v>
      </c>
      <c r="U41">
        <v>0.81792083514571556</v>
      </c>
      <c r="V41" s="99">
        <f t="shared" si="7"/>
        <v>0.69644773089749179</v>
      </c>
      <c r="W41" s="100">
        <f t="shared" si="8"/>
        <v>0.21736564460449762</v>
      </c>
      <c r="X41" s="107">
        <f t="shared" si="9"/>
        <v>2.6281576535575502E-2</v>
      </c>
      <c r="Y41" s="112" t="s">
        <v>330</v>
      </c>
      <c r="Z41">
        <v>5.8670074245194073</v>
      </c>
      <c r="AA41">
        <v>5.1318314521923405</v>
      </c>
      <c r="AB41">
        <v>4.9832804309798604</v>
      </c>
      <c r="AC41" s="104">
        <f t="shared" si="10"/>
        <v>5.3273731025638691</v>
      </c>
      <c r="AD41" s="100">
        <f t="shared" si="11"/>
        <v>0.47320265484264507</v>
      </c>
      <c r="AE41">
        <v>0.82592431491953022</v>
      </c>
      <c r="AF41">
        <v>0.44549804262722925</v>
      </c>
      <c r="AG41">
        <v>0.81792083514571556</v>
      </c>
      <c r="AH41" s="99">
        <f t="shared" si="12"/>
        <v>0.69644773089749179</v>
      </c>
      <c r="AI41" s="100">
        <f t="shared" si="13"/>
        <v>0.21736564460449762</v>
      </c>
      <c r="AJ41" s="107">
        <f t="shared" si="14"/>
        <v>3.0022212120532168E-3</v>
      </c>
      <c r="AK41" s="112" t="s">
        <v>330</v>
      </c>
    </row>
    <row r="42" spans="1:37" x14ac:dyDescent="0.35">
      <c r="A42" s="112" t="s">
        <v>331</v>
      </c>
      <c r="B42">
        <v>2.4966591344504026</v>
      </c>
      <c r="C42">
        <v>1.7760870056597786</v>
      </c>
      <c r="D42">
        <v>3.1706543575777539</v>
      </c>
      <c r="E42" s="99">
        <f t="shared" si="0"/>
        <v>2.4811334992293115</v>
      </c>
      <c r="F42" s="100">
        <f t="shared" si="1"/>
        <v>0.69741329838958699</v>
      </c>
      <c r="G42">
        <v>5.2316824331775527</v>
      </c>
      <c r="H42">
        <v>5.4611421890186733</v>
      </c>
      <c r="I42">
        <v>4.2878151390012409</v>
      </c>
      <c r="J42" s="104">
        <f t="shared" si="2"/>
        <v>4.9935465870658229</v>
      </c>
      <c r="K42" s="100">
        <f t="shared" si="3"/>
        <v>0.6218565770964869</v>
      </c>
      <c r="L42" s="101">
        <f t="shared" si="4"/>
        <v>7.8657634421002709E-2</v>
      </c>
      <c r="M42" s="112" t="s">
        <v>331</v>
      </c>
      <c r="N42">
        <v>2.4966591344504026</v>
      </c>
      <c r="O42">
        <v>1.7760870056597786</v>
      </c>
      <c r="P42">
        <v>3.1706543575777539</v>
      </c>
      <c r="Q42" s="106">
        <f t="shared" si="5"/>
        <v>2.4811334992293115</v>
      </c>
      <c r="R42" s="100">
        <f t="shared" si="6"/>
        <v>0.69741329838958699</v>
      </c>
      <c r="S42">
        <v>0.50228502705953093</v>
      </c>
      <c r="T42">
        <v>0.90390859891761877</v>
      </c>
      <c r="U42">
        <v>1.1003607937462418</v>
      </c>
      <c r="V42" s="99">
        <f t="shared" si="7"/>
        <v>0.83551813990779722</v>
      </c>
      <c r="W42" s="100">
        <f t="shared" si="8"/>
        <v>0.30484684160600206</v>
      </c>
      <c r="X42" s="101">
        <f t="shared" si="9"/>
        <v>5.1185602185543445E-2</v>
      </c>
      <c r="Y42" s="112" t="s">
        <v>331</v>
      </c>
      <c r="Z42">
        <v>5.2316824331775527</v>
      </c>
      <c r="AA42">
        <v>5.4611421890186733</v>
      </c>
      <c r="AB42">
        <v>4.2878151390012409</v>
      </c>
      <c r="AC42" s="104">
        <f t="shared" si="10"/>
        <v>4.9935465870658229</v>
      </c>
      <c r="AD42" s="100">
        <f t="shared" si="11"/>
        <v>0.6218565770964869</v>
      </c>
      <c r="AE42">
        <v>0.50228502705953093</v>
      </c>
      <c r="AF42">
        <v>0.90390859891761877</v>
      </c>
      <c r="AG42">
        <v>1.1003607937462418</v>
      </c>
      <c r="AH42" s="99">
        <f t="shared" si="12"/>
        <v>0.83551813990779722</v>
      </c>
      <c r="AI42" s="100">
        <f t="shared" si="13"/>
        <v>0.30484684160600206</v>
      </c>
      <c r="AJ42" s="107">
        <f t="shared" si="14"/>
        <v>1.3486471603951561E-2</v>
      </c>
      <c r="AK42" s="112" t="s">
        <v>331</v>
      </c>
    </row>
    <row r="43" spans="1:37" x14ac:dyDescent="0.35">
      <c r="A43" s="112" t="s">
        <v>332</v>
      </c>
      <c r="B43">
        <v>3.8516997118776284</v>
      </c>
      <c r="C43">
        <v>2.8707178895889855</v>
      </c>
      <c r="D43">
        <v>4.3638588962050315</v>
      </c>
      <c r="E43" s="99">
        <f t="shared" si="0"/>
        <v>3.6954254992238815</v>
      </c>
      <c r="F43" s="100">
        <f t="shared" si="1"/>
        <v>0.75873825431766329</v>
      </c>
      <c r="G43">
        <v>8.9601592683740385</v>
      </c>
      <c r="H43">
        <v>8.798632141009243</v>
      </c>
      <c r="I43">
        <v>8.5832626378561798</v>
      </c>
      <c r="J43" s="104">
        <f t="shared" si="2"/>
        <v>8.7806846824131544</v>
      </c>
      <c r="K43" s="100">
        <f t="shared" si="3"/>
        <v>0.1890882095120491</v>
      </c>
      <c r="L43" s="107">
        <f t="shared" si="4"/>
        <v>9.2808799866793135E-3</v>
      </c>
      <c r="M43" s="112" t="s">
        <v>332</v>
      </c>
      <c r="N43">
        <v>3.8516997118776284</v>
      </c>
      <c r="O43">
        <v>2.8707178895889855</v>
      </c>
      <c r="P43">
        <v>4.3638588962050315</v>
      </c>
      <c r="Q43" s="106">
        <f t="shared" si="5"/>
        <v>3.6954254992238815</v>
      </c>
      <c r="R43" s="100">
        <f t="shared" si="6"/>
        <v>0.75873825431766329</v>
      </c>
      <c r="S43">
        <v>0.6502298370246552</v>
      </c>
      <c r="T43">
        <v>1.451211867948182</v>
      </c>
      <c r="U43">
        <v>1.6965106560802339</v>
      </c>
      <c r="V43" s="99">
        <f t="shared" si="7"/>
        <v>1.2659841203510238</v>
      </c>
      <c r="W43" s="100">
        <f t="shared" si="8"/>
        <v>0.54718175859657492</v>
      </c>
      <c r="X43" s="107">
        <f t="shared" si="9"/>
        <v>4.4128193993814721E-2</v>
      </c>
      <c r="Y43" s="112" t="s">
        <v>332</v>
      </c>
      <c r="Z43">
        <v>8.9601592683740385</v>
      </c>
      <c r="AA43">
        <v>8.798632141009243</v>
      </c>
      <c r="AB43">
        <v>8.5832626378561798</v>
      </c>
      <c r="AC43" s="104">
        <f t="shared" si="10"/>
        <v>8.7806846824131544</v>
      </c>
      <c r="AD43" s="100">
        <f t="shared" si="11"/>
        <v>0.1890882095120491</v>
      </c>
      <c r="AE43">
        <v>0.6502298370246552</v>
      </c>
      <c r="AF43">
        <v>1.451211867948182</v>
      </c>
      <c r="AG43">
        <v>1.6965106560802339</v>
      </c>
      <c r="AH43" s="99">
        <f t="shared" si="12"/>
        <v>1.2659841203510238</v>
      </c>
      <c r="AI43" s="100">
        <f t="shared" si="13"/>
        <v>0.54718175859657492</v>
      </c>
      <c r="AJ43" s="107">
        <f t="shared" si="14"/>
        <v>3.0983367361156178E-3</v>
      </c>
      <c r="AK43" s="115" t="s">
        <v>332</v>
      </c>
    </row>
    <row r="44" spans="1:37" x14ac:dyDescent="0.35">
      <c r="A44" s="112" t="s">
        <v>333</v>
      </c>
      <c r="B44">
        <v>1.600518051166107</v>
      </c>
      <c r="C44">
        <v>1.6270365223505803</v>
      </c>
      <c r="D44">
        <v>1.7100136741213512</v>
      </c>
      <c r="E44" s="99">
        <f t="shared" si="0"/>
        <v>1.6458560825460129</v>
      </c>
      <c r="F44" s="100">
        <f t="shared" si="1"/>
        <v>5.712227889406532E-2</v>
      </c>
      <c r="G44">
        <v>4.8905172553907326</v>
      </c>
      <c r="H44">
        <v>4.7699010348187381</v>
      </c>
      <c r="I44">
        <v>4.4106186756681156</v>
      </c>
      <c r="J44" s="104">
        <f t="shared" si="2"/>
        <v>4.6903456552925284</v>
      </c>
      <c r="K44" s="100">
        <f t="shared" si="3"/>
        <v>0.24964465849205675</v>
      </c>
      <c r="L44" s="107">
        <f t="shared" si="4"/>
        <v>3.3671526703906787E-3</v>
      </c>
      <c r="M44" s="112" t="s">
        <v>333</v>
      </c>
      <c r="N44">
        <v>1.600518051166107</v>
      </c>
      <c r="O44">
        <v>1.6270365223505803</v>
      </c>
      <c r="P44">
        <v>1.7100136741213512</v>
      </c>
      <c r="Q44" s="106">
        <f t="shared" si="5"/>
        <v>1.6458560825460129</v>
      </c>
      <c r="R44" s="100">
        <f t="shared" si="6"/>
        <v>5.712227889406532E-2</v>
      </c>
      <c r="S44">
        <v>0.72989896114985064</v>
      </c>
      <c r="T44">
        <v>0.77600683079550303</v>
      </c>
      <c r="U44">
        <v>0.78767610644656327</v>
      </c>
      <c r="V44" s="99">
        <f t="shared" si="7"/>
        <v>0.76452729946397235</v>
      </c>
      <c r="W44" s="100">
        <f t="shared" si="8"/>
        <v>3.0551339730903081E-2</v>
      </c>
      <c r="X44" s="107">
        <f t="shared" si="9"/>
        <v>5.8193693640980378E-4</v>
      </c>
      <c r="Y44" s="112" t="s">
        <v>333</v>
      </c>
      <c r="Z44">
        <v>4.8905172553907326</v>
      </c>
      <c r="AA44">
        <v>4.7699010348187381</v>
      </c>
      <c r="AB44">
        <v>4.4106186756681156</v>
      </c>
      <c r="AC44" s="104">
        <f t="shared" si="10"/>
        <v>4.6903456552925284</v>
      </c>
      <c r="AD44" s="100">
        <f t="shared" si="11"/>
        <v>0.24964465849205675</v>
      </c>
      <c r="AE44">
        <v>0.72989896114985064</v>
      </c>
      <c r="AF44">
        <v>0.77600683079550303</v>
      </c>
      <c r="AG44">
        <v>0.78767610644656327</v>
      </c>
      <c r="AH44" s="99">
        <f t="shared" si="12"/>
        <v>0.76452729946397235</v>
      </c>
      <c r="AI44" s="100">
        <f t="shared" si="13"/>
        <v>3.0551339730903081E-2</v>
      </c>
      <c r="AJ44" s="107">
        <f t="shared" si="14"/>
        <v>1.634303296365431E-3</v>
      </c>
      <c r="AK44" s="112" t="s">
        <v>333</v>
      </c>
    </row>
    <row r="45" spans="1:37" x14ac:dyDescent="0.35">
      <c r="A45" s="112" t="s">
        <v>334</v>
      </c>
      <c r="B45">
        <v>2.1046304102713904</v>
      </c>
      <c r="C45">
        <v>1.8375806082133694</v>
      </c>
      <c r="D45">
        <v>2.1056231604649147</v>
      </c>
      <c r="E45" s="99">
        <f t="shared" si="0"/>
        <v>2.0159447263165582</v>
      </c>
      <c r="F45" s="100">
        <f t="shared" si="1"/>
        <v>0.15446865493776685</v>
      </c>
      <c r="G45">
        <v>6.5948378988248821</v>
      </c>
      <c r="H45">
        <v>7.1855241173708411</v>
      </c>
      <c r="I45">
        <v>7.9012968292559451</v>
      </c>
      <c r="J45" s="104">
        <f t="shared" si="2"/>
        <v>7.2272196151505561</v>
      </c>
      <c r="K45" s="100">
        <f t="shared" si="3"/>
        <v>0.65422673449431346</v>
      </c>
      <c r="L45" s="107">
        <f t="shared" si="4"/>
        <v>5.3580941091991565E-3</v>
      </c>
      <c r="M45" s="112" t="s">
        <v>334</v>
      </c>
      <c r="N45">
        <v>2.1046304102713904</v>
      </c>
      <c r="O45">
        <v>1.8375806082133694</v>
      </c>
      <c r="P45">
        <v>2.1056231604649147</v>
      </c>
      <c r="Q45" s="106">
        <f t="shared" si="5"/>
        <v>2.0159447263165582</v>
      </c>
      <c r="R45" s="100">
        <f t="shared" si="6"/>
        <v>0.15446865493776685</v>
      </c>
      <c r="S45">
        <v>0.80328638497652571</v>
      </c>
      <c r="T45">
        <v>0.97350771294433258</v>
      </c>
      <c r="U45">
        <v>0.89175050301810854</v>
      </c>
      <c r="V45" s="99">
        <f t="shared" si="7"/>
        <v>0.88951486697965565</v>
      </c>
      <c r="W45" s="100">
        <f t="shared" si="8"/>
        <v>8.5132682767273579E-2</v>
      </c>
      <c r="X45" s="107">
        <f t="shared" si="9"/>
        <v>1.3774374866073648E-2</v>
      </c>
      <c r="Y45" s="112" t="s">
        <v>334</v>
      </c>
      <c r="Z45">
        <v>6.5948378988248821</v>
      </c>
      <c r="AA45">
        <v>7.1855241173708411</v>
      </c>
      <c r="AB45">
        <v>7.9012968292559451</v>
      </c>
      <c r="AC45" s="104">
        <f t="shared" si="10"/>
        <v>7.2272196151505561</v>
      </c>
      <c r="AD45" s="100">
        <f t="shared" si="11"/>
        <v>0.65422673449431346</v>
      </c>
      <c r="AE45">
        <v>0.80328638497652571</v>
      </c>
      <c r="AF45">
        <v>0.97350771294433258</v>
      </c>
      <c r="AG45">
        <v>0.89175050301810854</v>
      </c>
      <c r="AH45" s="99">
        <f t="shared" si="12"/>
        <v>0.88951486697965565</v>
      </c>
      <c r="AI45" s="100">
        <f t="shared" si="13"/>
        <v>8.5132682767273579E-2</v>
      </c>
      <c r="AJ45" s="107">
        <f t="shared" si="14"/>
        <v>3.1611101753261897E-3</v>
      </c>
      <c r="AK45" s="112" t="s">
        <v>334</v>
      </c>
    </row>
    <row r="46" spans="1:37" x14ac:dyDescent="0.35">
      <c r="A46" s="112" t="s">
        <v>335</v>
      </c>
      <c r="B46">
        <v>1.6687282717672949</v>
      </c>
      <c r="C46">
        <v>1.1402629306042023</v>
      </c>
      <c r="D46">
        <v>1.6499785159047409</v>
      </c>
      <c r="E46" s="99">
        <f t="shared" si="0"/>
        <v>1.4863232394254127</v>
      </c>
      <c r="F46" s="100">
        <f t="shared" si="1"/>
        <v>0.2998436114748817</v>
      </c>
      <c r="G46">
        <v>4.3888309807023385</v>
      </c>
      <c r="H46">
        <v>4.749242891934065</v>
      </c>
      <c r="I46">
        <v>3.9874473878469665</v>
      </c>
      <c r="J46" s="104">
        <f t="shared" si="2"/>
        <v>4.3751737534944573</v>
      </c>
      <c r="K46" s="100">
        <f t="shared" si="3"/>
        <v>0.3810813396154224</v>
      </c>
      <c r="L46" s="107">
        <f t="shared" si="4"/>
        <v>1.6575527798850829E-2</v>
      </c>
      <c r="M46" s="112" t="s">
        <v>335</v>
      </c>
      <c r="N46">
        <v>1.6687282717672949</v>
      </c>
      <c r="O46">
        <v>1.1402629306042023</v>
      </c>
      <c r="P46">
        <v>1.6499785159047409</v>
      </c>
      <c r="Q46" s="106">
        <f t="shared" si="5"/>
        <v>1.4863232394254127</v>
      </c>
      <c r="R46" s="100">
        <f t="shared" si="6"/>
        <v>0.2998436114748817</v>
      </c>
      <c r="S46">
        <v>0.86282559456398644</v>
      </c>
      <c r="T46">
        <v>1.064623442808607</v>
      </c>
      <c r="U46">
        <v>0.51705832389580975</v>
      </c>
      <c r="V46" s="99">
        <f t="shared" si="7"/>
        <v>0.8148357870894678</v>
      </c>
      <c r="W46" s="100">
        <f t="shared" si="8"/>
        <v>0.27691904246291438</v>
      </c>
      <c r="X46" s="101">
        <f t="shared" si="9"/>
        <v>0.16470042862721224</v>
      </c>
      <c r="Y46" s="112" t="s">
        <v>335</v>
      </c>
      <c r="Z46">
        <v>4.3888309807023385</v>
      </c>
      <c r="AA46">
        <v>4.749242891934065</v>
      </c>
      <c r="AB46">
        <v>3.9874473878469665</v>
      </c>
      <c r="AC46" s="104">
        <f t="shared" si="10"/>
        <v>4.3751737534944573</v>
      </c>
      <c r="AD46" s="100">
        <f t="shared" si="11"/>
        <v>0.3810813396154224</v>
      </c>
      <c r="AE46">
        <v>0.86282559456398644</v>
      </c>
      <c r="AF46">
        <v>1.064623442808607</v>
      </c>
      <c r="AG46">
        <v>0.51705832389580975</v>
      </c>
      <c r="AH46" s="99">
        <f t="shared" si="12"/>
        <v>0.8148357870894678</v>
      </c>
      <c r="AI46" s="100">
        <f t="shared" si="13"/>
        <v>0.27691904246291438</v>
      </c>
      <c r="AJ46" s="107">
        <f t="shared" si="14"/>
        <v>3.2480494167355076E-4</v>
      </c>
      <c r="AK46" s="112" t="s">
        <v>335</v>
      </c>
    </row>
    <row r="47" spans="1:37" x14ac:dyDescent="0.35">
      <c r="A47" s="112" t="s">
        <v>336</v>
      </c>
      <c r="B47">
        <v>2.4691923911690816</v>
      </c>
      <c r="C47">
        <v>1.6809699762226713</v>
      </c>
      <c r="D47">
        <v>2.59685015185062</v>
      </c>
      <c r="E47" s="99">
        <f t="shared" si="0"/>
        <v>2.2490041730807908</v>
      </c>
      <c r="F47" s="100">
        <f t="shared" si="1"/>
        <v>0.4960557051035126</v>
      </c>
      <c r="G47">
        <v>7.7220110299755911</v>
      </c>
      <c r="H47">
        <v>7.5960667693069563</v>
      </c>
      <c r="I47">
        <v>7.0614462342237685</v>
      </c>
      <c r="J47" s="104">
        <f t="shared" si="2"/>
        <v>7.4598413445021059</v>
      </c>
      <c r="K47" s="100">
        <f t="shared" si="3"/>
        <v>0.35071995540474793</v>
      </c>
      <c r="L47" s="107">
        <f t="shared" si="4"/>
        <v>6.4111727224717349E-3</v>
      </c>
      <c r="M47" s="112" t="s">
        <v>336</v>
      </c>
      <c r="N47">
        <v>2.4691923911690816</v>
      </c>
      <c r="O47">
        <v>1.6809699762226713</v>
      </c>
      <c r="P47">
        <v>2.59685015185062</v>
      </c>
      <c r="Q47" s="106">
        <f t="shared" si="5"/>
        <v>2.2490041730807908</v>
      </c>
      <c r="R47" s="100">
        <f t="shared" si="6"/>
        <v>0.4960557051035126</v>
      </c>
      <c r="S47">
        <v>0.53356932861342765</v>
      </c>
      <c r="T47">
        <v>0.56728865422691543</v>
      </c>
      <c r="U47">
        <v>0.49553008939821197</v>
      </c>
      <c r="V47" s="99">
        <f t="shared" si="7"/>
        <v>0.53212935741285172</v>
      </c>
      <c r="W47" s="100">
        <f t="shared" si="8"/>
        <v>3.5900947680565141E-2</v>
      </c>
      <c r="X47" s="107">
        <f t="shared" si="9"/>
        <v>3.0208644553365797E-2</v>
      </c>
      <c r="Y47" s="112" t="s">
        <v>336</v>
      </c>
      <c r="Z47">
        <v>7.7220110299755911</v>
      </c>
      <c r="AA47">
        <v>7.5960667693069563</v>
      </c>
      <c r="AB47">
        <v>7.0614462342237685</v>
      </c>
      <c r="AC47" s="104">
        <f t="shared" si="10"/>
        <v>7.4598413445021059</v>
      </c>
      <c r="AD47" s="100">
        <f t="shared" si="11"/>
        <v>0.35071995540474793</v>
      </c>
      <c r="AE47">
        <v>0.53356932861342765</v>
      </c>
      <c r="AF47">
        <v>0.56728865422691543</v>
      </c>
      <c r="AG47">
        <v>0.49553008939821197</v>
      </c>
      <c r="AH47" s="99">
        <f t="shared" si="12"/>
        <v>0.53212935741285172</v>
      </c>
      <c r="AI47" s="100">
        <f t="shared" si="13"/>
        <v>3.5900947680565141E-2</v>
      </c>
      <c r="AJ47" s="107">
        <f t="shared" si="14"/>
        <v>7.2532201419493714E-4</v>
      </c>
      <c r="AK47" s="112" t="s">
        <v>336</v>
      </c>
    </row>
    <row r="48" spans="1:37" x14ac:dyDescent="0.35">
      <c r="A48" s="112" t="s">
        <v>337</v>
      </c>
      <c r="B48">
        <v>2.2346537094067513</v>
      </c>
      <c r="C48">
        <v>2.1496163090969569</v>
      </c>
      <c r="D48">
        <v>3.2109691787862906</v>
      </c>
      <c r="E48" s="99">
        <f t="shared" si="0"/>
        <v>2.5317463990966664</v>
      </c>
      <c r="F48" s="100">
        <f t="shared" si="1"/>
        <v>0.58975887293014784</v>
      </c>
      <c r="G48">
        <v>7.0258115420509935</v>
      </c>
      <c r="H48">
        <v>6.5177399857696905</v>
      </c>
      <c r="I48">
        <v>7.2669302467268677</v>
      </c>
      <c r="J48" s="104">
        <f t="shared" si="2"/>
        <v>6.9368272581825172</v>
      </c>
      <c r="K48" s="100">
        <f t="shared" si="3"/>
        <v>0.38243975193481128</v>
      </c>
      <c r="L48" s="107">
        <f t="shared" si="4"/>
        <v>2.3306532529464058E-3</v>
      </c>
      <c r="M48" s="112" t="s">
        <v>337</v>
      </c>
      <c r="N48">
        <v>2.2346537094067513</v>
      </c>
      <c r="O48">
        <v>2.1496163090969569</v>
      </c>
      <c r="P48">
        <v>3.2109691787862906</v>
      </c>
      <c r="Q48" s="106">
        <f t="shared" si="5"/>
        <v>2.5317463990966664</v>
      </c>
      <c r="R48" s="100">
        <f t="shared" si="6"/>
        <v>0.58975887293014784</v>
      </c>
      <c r="S48">
        <v>0.54821092278719397</v>
      </c>
      <c r="T48">
        <v>0.64839924670433147</v>
      </c>
      <c r="U48">
        <v>0.62567482736974267</v>
      </c>
      <c r="V48" s="99">
        <f t="shared" si="7"/>
        <v>0.60742833228708937</v>
      </c>
      <c r="W48" s="100">
        <f t="shared" si="8"/>
        <v>5.2527383329386251E-2</v>
      </c>
      <c r="X48" s="107">
        <f t="shared" si="9"/>
        <v>2.8959381260304368E-2</v>
      </c>
      <c r="Y48" s="112" t="s">
        <v>337</v>
      </c>
      <c r="Z48">
        <v>7.0258115420509935</v>
      </c>
      <c r="AA48">
        <v>6.5177399857696905</v>
      </c>
      <c r="AB48">
        <v>7.2669302467268677</v>
      </c>
      <c r="AC48" s="104">
        <f t="shared" si="10"/>
        <v>6.9368272581825172</v>
      </c>
      <c r="AD48" s="100">
        <f t="shared" si="11"/>
        <v>0.38243975193481128</v>
      </c>
      <c r="AE48">
        <v>0.54821092278719397</v>
      </c>
      <c r="AF48">
        <v>0.64839924670433147</v>
      </c>
      <c r="AG48">
        <v>0.62567482736974267</v>
      </c>
      <c r="AH48" s="99">
        <f t="shared" si="12"/>
        <v>0.60742833228708937</v>
      </c>
      <c r="AI48" s="100">
        <f t="shared" si="13"/>
        <v>5.2527383329386251E-2</v>
      </c>
      <c r="AJ48" s="107">
        <f t="shared" si="14"/>
        <v>1.3736873679223941E-3</v>
      </c>
      <c r="AK48" s="112" t="s">
        <v>337</v>
      </c>
    </row>
    <row r="49" spans="1:37" x14ac:dyDescent="0.35">
      <c r="A49" s="112" t="s">
        <v>338</v>
      </c>
      <c r="B49">
        <v>3.1107500630737657</v>
      </c>
      <c r="C49">
        <v>3.0979486224849846</v>
      </c>
      <c r="D49">
        <v>2.6424306948675298</v>
      </c>
      <c r="E49" s="99">
        <f t="shared" si="0"/>
        <v>2.9503764601420932</v>
      </c>
      <c r="F49" s="100">
        <f t="shared" si="1"/>
        <v>0.2667656555540639</v>
      </c>
      <c r="G49">
        <v>7.6573909611209787</v>
      </c>
      <c r="H49">
        <v>6.4135183140511733</v>
      </c>
      <c r="I49">
        <v>7.1901386288597662</v>
      </c>
      <c r="J49" s="104">
        <f t="shared" si="2"/>
        <v>7.0870159680106397</v>
      </c>
      <c r="K49" s="100">
        <f t="shared" si="3"/>
        <v>0.62831560773035411</v>
      </c>
      <c r="L49" s="107">
        <f t="shared" si="4"/>
        <v>9.7061287770764115E-3</v>
      </c>
      <c r="M49" s="112" t="s">
        <v>338</v>
      </c>
      <c r="N49">
        <v>3.1107500630737657</v>
      </c>
      <c r="O49">
        <v>3.0979486224849846</v>
      </c>
      <c r="P49">
        <v>2.6424306948675298</v>
      </c>
      <c r="Q49" s="106">
        <f t="shared" si="5"/>
        <v>2.9503764601420932</v>
      </c>
      <c r="R49" s="100">
        <f t="shared" si="6"/>
        <v>0.2667656555540639</v>
      </c>
      <c r="S49">
        <v>0.7543062200956937</v>
      </c>
      <c r="T49">
        <v>1.2984848484848486</v>
      </c>
      <c r="U49">
        <v>1.2926634768740033</v>
      </c>
      <c r="V49" s="99">
        <f t="shared" si="7"/>
        <v>1.1151515151515152</v>
      </c>
      <c r="W49" s="100">
        <f t="shared" si="8"/>
        <v>0.31251474735570495</v>
      </c>
      <c r="X49" s="107">
        <f t="shared" si="9"/>
        <v>2.4256705723863008E-2</v>
      </c>
      <c r="Y49" s="112" t="s">
        <v>338</v>
      </c>
      <c r="Z49">
        <v>7.6573909611209787</v>
      </c>
      <c r="AA49">
        <v>6.4135183140511733</v>
      </c>
      <c r="AB49">
        <v>7.1901386288597662</v>
      </c>
      <c r="AC49" s="104">
        <f t="shared" si="10"/>
        <v>7.0870159680106397</v>
      </c>
      <c r="AD49" s="100">
        <f t="shared" si="11"/>
        <v>0.62831560773035411</v>
      </c>
      <c r="AE49">
        <v>0.7543062200956937</v>
      </c>
      <c r="AF49">
        <v>1.2984848484848486</v>
      </c>
      <c r="AG49">
        <v>1.2926634768740033</v>
      </c>
      <c r="AH49" s="99">
        <f t="shared" si="12"/>
        <v>1.1151515151515152</v>
      </c>
      <c r="AI49" s="100">
        <f t="shared" si="13"/>
        <v>0.31251474735570495</v>
      </c>
      <c r="AJ49" s="107">
        <f t="shared" si="14"/>
        <v>7.4259063045021998E-3</v>
      </c>
      <c r="AK49" s="112" t="s">
        <v>338</v>
      </c>
    </row>
    <row r="50" spans="1:37" x14ac:dyDescent="0.35">
      <c r="A50" s="112" t="s">
        <v>339</v>
      </c>
      <c r="B50">
        <v>1.1991069322599546</v>
      </c>
      <c r="C50">
        <v>1.3797942782169341</v>
      </c>
      <c r="D50">
        <v>2.7020971281748292</v>
      </c>
      <c r="E50" s="99">
        <f t="shared" si="0"/>
        <v>1.7603327795505725</v>
      </c>
      <c r="F50" s="100">
        <f t="shared" si="1"/>
        <v>0.82058031020857258</v>
      </c>
      <c r="G50">
        <v>6.4790803011730302</v>
      </c>
      <c r="H50">
        <v>4.9853294157021448</v>
      </c>
      <c r="I50">
        <v>6.2829934151765086</v>
      </c>
      <c r="J50" s="104">
        <f t="shared" si="2"/>
        <v>5.9158010440172282</v>
      </c>
      <c r="K50" s="100">
        <f t="shared" si="3"/>
        <v>0.81175464583791246</v>
      </c>
      <c r="L50" s="107">
        <f t="shared" si="4"/>
        <v>1.782214915113076E-2</v>
      </c>
      <c r="M50" s="112" t="s">
        <v>339</v>
      </c>
      <c r="N50">
        <v>1.1991069322599546</v>
      </c>
      <c r="O50">
        <v>1.3797942782169341</v>
      </c>
      <c r="P50">
        <v>2.7020971281748292</v>
      </c>
      <c r="Q50" s="106">
        <f t="shared" si="5"/>
        <v>1.7603327795505725</v>
      </c>
      <c r="R50" s="100">
        <f t="shared" si="6"/>
        <v>0.82058031020857258</v>
      </c>
      <c r="S50">
        <v>0.26571572835142637</v>
      </c>
      <c r="T50">
        <v>0.2927291088109063</v>
      </c>
      <c r="U50">
        <v>0.67924766473112852</v>
      </c>
      <c r="V50" s="99">
        <f t="shared" si="7"/>
        <v>0.41256416729782042</v>
      </c>
      <c r="W50" s="100">
        <f t="shared" si="8"/>
        <v>0.23134929551093963</v>
      </c>
      <c r="X50" s="101">
        <f t="shared" si="9"/>
        <v>5.8283173541622713E-2</v>
      </c>
      <c r="Y50" s="112" t="s">
        <v>339</v>
      </c>
      <c r="Z50">
        <v>6.4790803011730302</v>
      </c>
      <c r="AA50">
        <v>4.9853294157021448</v>
      </c>
      <c r="AB50">
        <v>6.2829934151765086</v>
      </c>
      <c r="AC50" s="104">
        <f t="shared" si="10"/>
        <v>5.9158010440172282</v>
      </c>
      <c r="AD50" s="100">
        <f t="shared" si="11"/>
        <v>0.81175464583791246</v>
      </c>
      <c r="AE50">
        <v>0.26571572835142637</v>
      </c>
      <c r="AF50">
        <v>0.2927291088109063</v>
      </c>
      <c r="AG50">
        <v>0.67924766473112852</v>
      </c>
      <c r="AH50" s="99">
        <f t="shared" si="12"/>
        <v>0.41256416729782042</v>
      </c>
      <c r="AI50" s="100">
        <f t="shared" si="13"/>
        <v>0.23134929551093963</v>
      </c>
      <c r="AJ50" s="107">
        <f t="shared" si="14"/>
        <v>6.3853535586758112E-3</v>
      </c>
      <c r="AK50" s="112" t="s">
        <v>339</v>
      </c>
    </row>
    <row r="51" spans="1:37" x14ac:dyDescent="0.35">
      <c r="A51" s="112" t="s">
        <v>340</v>
      </c>
      <c r="B51">
        <v>2.4774921978399047</v>
      </c>
      <c r="C51">
        <v>2.2865230960278424</v>
      </c>
      <c r="D51">
        <v>2.1333393245208412</v>
      </c>
      <c r="E51" s="99">
        <f t="shared" si="0"/>
        <v>2.2991182061295294</v>
      </c>
      <c r="F51" s="100">
        <f t="shared" si="1"/>
        <v>0.17242180155739315</v>
      </c>
      <c r="G51">
        <v>6.3224048626656426</v>
      </c>
      <c r="H51">
        <v>4.7486969167170479</v>
      </c>
      <c r="I51">
        <v>7.1097694482116314</v>
      </c>
      <c r="J51" s="104">
        <f t="shared" si="2"/>
        <v>6.0602904091981076</v>
      </c>
      <c r="K51" s="100">
        <f t="shared" si="3"/>
        <v>1.2021621624315018</v>
      </c>
      <c r="L51" s="107">
        <f t="shared" si="4"/>
        <v>3.5390842687408844E-2</v>
      </c>
      <c r="M51" s="112" t="s">
        <v>340</v>
      </c>
      <c r="N51">
        <v>2.4774921978399047</v>
      </c>
      <c r="O51">
        <v>2.2865230960278424</v>
      </c>
      <c r="P51">
        <v>2.1333393245208412</v>
      </c>
      <c r="Q51" s="106">
        <f t="shared" si="5"/>
        <v>2.2991182061295294</v>
      </c>
      <c r="R51" s="100">
        <f t="shared" si="6"/>
        <v>0.17242180155739315</v>
      </c>
      <c r="S51">
        <v>0.6841623436069576</v>
      </c>
      <c r="T51">
        <v>0.69270674397314624</v>
      </c>
      <c r="U51">
        <v>0.70880378394873367</v>
      </c>
      <c r="V51" s="99">
        <f t="shared" si="7"/>
        <v>0.69522429050961243</v>
      </c>
      <c r="W51" s="100">
        <f t="shared" si="8"/>
        <v>1.2512141141778342E-2</v>
      </c>
      <c r="X51" s="107">
        <f t="shared" si="9"/>
        <v>4.3867474040764926E-3</v>
      </c>
      <c r="Y51" s="112" t="s">
        <v>340</v>
      </c>
      <c r="Z51">
        <v>6.3224048626656426</v>
      </c>
      <c r="AA51">
        <v>4.7486969167170479</v>
      </c>
      <c r="AB51">
        <v>7.1097694482116314</v>
      </c>
      <c r="AC51" s="104">
        <f t="shared" si="10"/>
        <v>6.0602904091981076</v>
      </c>
      <c r="AD51" s="100">
        <f t="shared" si="11"/>
        <v>1.2021621624315018</v>
      </c>
      <c r="AE51">
        <v>0.6841623436069576</v>
      </c>
      <c r="AF51">
        <v>0.69270674397314624</v>
      </c>
      <c r="AG51">
        <v>0.70880378394873367</v>
      </c>
      <c r="AH51" s="99">
        <f t="shared" si="12"/>
        <v>0.69522429050961243</v>
      </c>
      <c r="AI51" s="100">
        <f t="shared" si="13"/>
        <v>1.2512141141778342E-2</v>
      </c>
      <c r="AJ51" s="107">
        <f t="shared" si="14"/>
        <v>1.6167520532152063E-2</v>
      </c>
      <c r="AK51" s="112" t="s">
        <v>340</v>
      </c>
    </row>
    <row r="52" spans="1:37" x14ac:dyDescent="0.35">
      <c r="A52" s="112" t="s">
        <v>341</v>
      </c>
      <c r="B52">
        <v>1.4059534316980011</v>
      </c>
      <c r="C52">
        <v>1.7183875276308904</v>
      </c>
      <c r="D52">
        <v>1.427377483990542</v>
      </c>
      <c r="E52" s="99">
        <f t="shared" si="0"/>
        <v>1.517239481106478</v>
      </c>
      <c r="F52" s="100">
        <f t="shared" si="1"/>
        <v>0.17452836436980326</v>
      </c>
      <c r="G52">
        <v>5.831806869266833</v>
      </c>
      <c r="H52">
        <v>3.859900949442796</v>
      </c>
      <c r="I52">
        <v>5.2497866520983072</v>
      </c>
      <c r="J52" s="104">
        <f t="shared" si="2"/>
        <v>4.9804981569359787</v>
      </c>
      <c r="K52" s="100">
        <f t="shared" si="3"/>
        <v>1.0131586545943174</v>
      </c>
      <c r="L52" s="107">
        <f t="shared" si="4"/>
        <v>3.6807112228433768E-2</v>
      </c>
      <c r="M52" s="112" t="s">
        <v>341</v>
      </c>
      <c r="N52">
        <v>1.4059534316980011</v>
      </c>
      <c r="O52">
        <v>1.7183875276308904</v>
      </c>
      <c r="P52">
        <v>1.427377483990542</v>
      </c>
      <c r="Q52" s="106">
        <f t="shared" si="5"/>
        <v>1.517239481106478</v>
      </c>
      <c r="R52" s="100">
        <f t="shared" si="6"/>
        <v>0.17452836436980326</v>
      </c>
      <c r="S52">
        <v>0.9195884146341462</v>
      </c>
      <c r="T52">
        <v>0.8387004573170731</v>
      </c>
      <c r="U52">
        <v>0.95350609756097549</v>
      </c>
      <c r="V52" s="99">
        <f t="shared" si="7"/>
        <v>0.90393165650406493</v>
      </c>
      <c r="W52" s="100">
        <f t="shared" si="8"/>
        <v>5.8982491591242435E-2</v>
      </c>
      <c r="X52" s="107">
        <f t="shared" si="9"/>
        <v>4.4097321484272901E-2</v>
      </c>
      <c r="Y52" s="112" t="s">
        <v>341</v>
      </c>
      <c r="Z52">
        <v>5.831806869266833</v>
      </c>
      <c r="AA52">
        <v>3.859900949442796</v>
      </c>
      <c r="AB52">
        <v>5.2497866520983072</v>
      </c>
      <c r="AC52" s="104">
        <f t="shared" si="10"/>
        <v>4.9804981569359787</v>
      </c>
      <c r="AD52" s="100">
        <f t="shared" si="11"/>
        <v>1.0131586545943174</v>
      </c>
      <c r="AE52">
        <v>0.9195884146341462</v>
      </c>
      <c r="AF52">
        <v>0.8387004573170731</v>
      </c>
      <c r="AG52">
        <v>0.95350609756097549</v>
      </c>
      <c r="AH52" s="99">
        <f t="shared" si="12"/>
        <v>0.90393165650406493</v>
      </c>
      <c r="AI52" s="100">
        <f t="shared" si="13"/>
        <v>5.8982491591242435E-2</v>
      </c>
      <c r="AJ52" s="107">
        <f t="shared" si="14"/>
        <v>1.8151447283149883E-2</v>
      </c>
      <c r="AK52" s="112" t="s">
        <v>341</v>
      </c>
    </row>
    <row r="53" spans="1:37" x14ac:dyDescent="0.35">
      <c r="A53" s="112" t="s">
        <v>342</v>
      </c>
      <c r="B53">
        <v>2.4898702421781622</v>
      </c>
      <c r="C53">
        <v>2.9545634085996109</v>
      </c>
      <c r="D53">
        <v>2.8846381511761932</v>
      </c>
      <c r="E53" s="99">
        <f t="shared" si="0"/>
        <v>2.7763572673179886</v>
      </c>
      <c r="F53" s="100">
        <f t="shared" si="1"/>
        <v>0.25055637506663747</v>
      </c>
      <c r="G53">
        <v>5.3780477226499368</v>
      </c>
      <c r="H53">
        <v>5.5851680595656843</v>
      </c>
      <c r="I53">
        <v>6.2065290703129286</v>
      </c>
      <c r="J53" s="104">
        <f t="shared" si="2"/>
        <v>5.7232482841761829</v>
      </c>
      <c r="K53" s="100">
        <f t="shared" si="3"/>
        <v>0.43115536315548264</v>
      </c>
      <c r="L53" s="107">
        <f t="shared" si="4"/>
        <v>4.6522809313609527E-3</v>
      </c>
      <c r="M53" s="112" t="s">
        <v>342</v>
      </c>
      <c r="N53">
        <v>2.4898702421781622</v>
      </c>
      <c r="O53">
        <v>2.9545634085996109</v>
      </c>
      <c r="P53">
        <v>2.8846381511761932</v>
      </c>
      <c r="Q53" s="106">
        <f t="shared" si="5"/>
        <v>2.7763572673179886</v>
      </c>
      <c r="R53" s="100">
        <f t="shared" si="6"/>
        <v>0.25055637506663747</v>
      </c>
      <c r="S53">
        <v>0.89026674993308952</v>
      </c>
      <c r="T53">
        <v>0.97180836827549288</v>
      </c>
      <c r="U53">
        <v>1.0286377018467303</v>
      </c>
      <c r="V53" s="99">
        <f t="shared" si="7"/>
        <v>0.96357094001843757</v>
      </c>
      <c r="W53" s="100">
        <f t="shared" si="8"/>
        <v>6.9552293287780051E-2</v>
      </c>
      <c r="X53" s="107">
        <f t="shared" si="9"/>
        <v>3.8425806069729857E-3</v>
      </c>
      <c r="Y53" s="112" t="s">
        <v>342</v>
      </c>
      <c r="Z53">
        <v>5.3780477226499368</v>
      </c>
      <c r="AA53">
        <v>5.5851680595656843</v>
      </c>
      <c r="AB53">
        <v>6.2065290703129286</v>
      </c>
      <c r="AC53" s="104">
        <f t="shared" si="10"/>
        <v>5.7232482841761829</v>
      </c>
      <c r="AD53" s="100">
        <f t="shared" si="11"/>
        <v>0.43115536315548264</v>
      </c>
      <c r="AE53">
        <v>0.89026674993308952</v>
      </c>
      <c r="AF53">
        <v>0.97180836827549288</v>
      </c>
      <c r="AG53">
        <v>1.0286377018467303</v>
      </c>
      <c r="AH53" s="99">
        <f t="shared" si="12"/>
        <v>0.96357094001843757</v>
      </c>
      <c r="AI53" s="100">
        <f t="shared" si="13"/>
        <v>6.9552293287780051E-2</v>
      </c>
      <c r="AJ53" s="107">
        <f t="shared" si="14"/>
        <v>1.9822101794049808E-3</v>
      </c>
      <c r="AK53" s="112" t="s">
        <v>342</v>
      </c>
    </row>
    <row r="54" spans="1:37" x14ac:dyDescent="0.35">
      <c r="A54" s="112" t="s">
        <v>343</v>
      </c>
      <c r="B54">
        <v>2.6678898378742488</v>
      </c>
      <c r="C54">
        <v>2.1401911222936398</v>
      </c>
      <c r="D54">
        <v>3.5963814637939358</v>
      </c>
      <c r="E54" s="99">
        <f t="shared" si="0"/>
        <v>2.8014874746539413</v>
      </c>
      <c r="F54" s="100">
        <f t="shared" si="1"/>
        <v>0.73723050946398327</v>
      </c>
      <c r="G54">
        <v>5.1185350622161199</v>
      </c>
      <c r="H54">
        <v>4.663251442030206</v>
      </c>
      <c r="I54">
        <v>3.96777882536826</v>
      </c>
      <c r="J54" s="104">
        <f t="shared" si="2"/>
        <v>4.583188443204862</v>
      </c>
      <c r="K54" s="100">
        <f t="shared" si="3"/>
        <v>0.57954080270222053</v>
      </c>
      <c r="L54" s="101">
        <f t="shared" si="4"/>
        <v>0.12747745261438537</v>
      </c>
      <c r="M54" s="112" t="s">
        <v>343</v>
      </c>
      <c r="N54">
        <v>2.6678898378742488</v>
      </c>
      <c r="O54">
        <v>2.1401911222936398</v>
      </c>
      <c r="P54">
        <v>3.5963814637939358</v>
      </c>
      <c r="Q54" s="106">
        <f t="shared" si="5"/>
        <v>2.8014874746539413</v>
      </c>
      <c r="R54" s="100">
        <f t="shared" si="6"/>
        <v>0.73723050946398327</v>
      </c>
      <c r="S54">
        <v>0.97113711845642892</v>
      </c>
      <c r="T54">
        <v>0.71469239285149466</v>
      </c>
      <c r="U54">
        <v>1.0911750751225684</v>
      </c>
      <c r="V54" s="99">
        <f t="shared" si="7"/>
        <v>0.92566819547683066</v>
      </c>
      <c r="W54" s="100">
        <f t="shared" si="8"/>
        <v>0.19231580728114558</v>
      </c>
      <c r="X54" s="107">
        <f t="shared" si="9"/>
        <v>2.8610648108983838E-2</v>
      </c>
      <c r="Y54" s="112" t="s">
        <v>343</v>
      </c>
      <c r="Z54">
        <v>5.1185350622161199</v>
      </c>
      <c r="AA54">
        <v>4.663251442030206</v>
      </c>
      <c r="AB54">
        <v>3.96777882536826</v>
      </c>
      <c r="AC54" s="104">
        <f t="shared" si="10"/>
        <v>4.583188443204862</v>
      </c>
      <c r="AD54" s="100">
        <f t="shared" si="11"/>
        <v>0.57954080270222053</v>
      </c>
      <c r="AE54">
        <v>0.97113711845642892</v>
      </c>
      <c r="AF54">
        <v>0.71469239285149466</v>
      </c>
      <c r="AG54">
        <v>1.0911750751225684</v>
      </c>
      <c r="AH54" s="99">
        <f t="shared" si="12"/>
        <v>0.92566819547683066</v>
      </c>
      <c r="AI54" s="100">
        <f t="shared" si="13"/>
        <v>0.19231580728114558</v>
      </c>
      <c r="AJ54" s="107">
        <f t="shared" si="14"/>
        <v>1.1443432915168817E-2</v>
      </c>
      <c r="AK54" s="112" t="s">
        <v>343</v>
      </c>
    </row>
    <row r="55" spans="1:37" x14ac:dyDescent="0.35">
      <c r="A55" s="112" t="s">
        <v>344</v>
      </c>
      <c r="B55">
        <v>2.6488694821968344</v>
      </c>
      <c r="C55">
        <v>3.136718825680568</v>
      </c>
      <c r="D55">
        <v>3.1329075026846014</v>
      </c>
      <c r="E55" s="99">
        <f t="shared" si="0"/>
        <v>2.9728319368540013</v>
      </c>
      <c r="F55" s="100">
        <f t="shared" si="1"/>
        <v>0.28056618749658269</v>
      </c>
      <c r="G55">
        <v>7.2847109999898372</v>
      </c>
      <c r="H55">
        <v>8.795265827158989</v>
      </c>
      <c r="I55">
        <v>9.444461383663139</v>
      </c>
      <c r="J55" s="104">
        <f t="shared" si="2"/>
        <v>8.5081460702706551</v>
      </c>
      <c r="K55" s="100">
        <f t="shared" si="3"/>
        <v>1.1081330001587988</v>
      </c>
      <c r="L55" s="107">
        <f t="shared" si="4"/>
        <v>7.6718941368341719E-3</v>
      </c>
      <c r="M55" s="112" t="s">
        <v>344</v>
      </c>
      <c r="N55">
        <v>2.6488694821968344</v>
      </c>
      <c r="O55">
        <v>3.136718825680568</v>
      </c>
      <c r="P55">
        <v>3.1329075026846014</v>
      </c>
      <c r="Q55" s="106">
        <f t="shared" si="5"/>
        <v>2.9728319368540013</v>
      </c>
      <c r="R55" s="100">
        <f t="shared" si="6"/>
        <v>0.28056618749658269</v>
      </c>
      <c r="S55">
        <v>0.55881777255823051</v>
      </c>
      <c r="T55">
        <v>1.2116852613035818</v>
      </c>
      <c r="U55">
        <v>0.7214719123116069</v>
      </c>
      <c r="V55" s="99">
        <f t="shared" si="7"/>
        <v>0.83065831539113966</v>
      </c>
      <c r="W55" s="100">
        <f t="shared" si="8"/>
        <v>0.33985326602557475</v>
      </c>
      <c r="X55" s="107">
        <f t="shared" si="9"/>
        <v>4.414947681814641E-3</v>
      </c>
      <c r="Y55" s="112" t="s">
        <v>344</v>
      </c>
      <c r="Z55">
        <v>7.2847109999898372</v>
      </c>
      <c r="AA55">
        <v>8.795265827158989</v>
      </c>
      <c r="AB55">
        <v>9.444461383663139</v>
      </c>
      <c r="AC55" s="104">
        <f t="shared" si="10"/>
        <v>8.5081460702706551</v>
      </c>
      <c r="AD55" s="100">
        <f t="shared" si="11"/>
        <v>1.1081330001587988</v>
      </c>
      <c r="AE55">
        <v>0.55881777255823051</v>
      </c>
      <c r="AF55">
        <v>1.2116852613035818</v>
      </c>
      <c r="AG55">
        <v>0.7214719123116069</v>
      </c>
      <c r="AH55" s="99">
        <f t="shared" si="12"/>
        <v>0.83065831539113966</v>
      </c>
      <c r="AI55" s="100">
        <f t="shared" si="13"/>
        <v>0.33985326602557475</v>
      </c>
      <c r="AJ55" s="107">
        <f t="shared" si="14"/>
        <v>5.6282213623238698E-3</v>
      </c>
      <c r="AK55" s="112" t="s">
        <v>344</v>
      </c>
    </row>
    <row r="56" spans="1:37" x14ac:dyDescent="0.35">
      <c r="A56" s="112" t="s">
        <v>345</v>
      </c>
      <c r="B56">
        <v>2.9024166432962013</v>
      </c>
      <c r="C56">
        <v>3.4849805573628228</v>
      </c>
      <c r="D56">
        <v>3.5890098277318616</v>
      </c>
      <c r="E56" s="99">
        <f t="shared" si="0"/>
        <v>3.3254690094636281</v>
      </c>
      <c r="F56" s="100">
        <f t="shared" si="1"/>
        <v>0.37004797075956636</v>
      </c>
      <c r="G56">
        <v>11.169271153909504</v>
      </c>
      <c r="H56">
        <v>12.389880730493219</v>
      </c>
      <c r="I56">
        <v>11.550711646591916</v>
      </c>
      <c r="J56" s="104">
        <f t="shared" si="2"/>
        <v>11.70328784366488</v>
      </c>
      <c r="K56" s="100">
        <f t="shared" si="3"/>
        <v>0.6244449988164732</v>
      </c>
      <c r="L56" s="107">
        <f t="shared" si="4"/>
        <v>1.0982862811595271E-3</v>
      </c>
      <c r="M56" s="112" t="s">
        <v>345</v>
      </c>
      <c r="N56">
        <v>2.9024166432962013</v>
      </c>
      <c r="O56">
        <v>3.4849805573628228</v>
      </c>
      <c r="P56">
        <v>3.5890098277318616</v>
      </c>
      <c r="Q56" s="106">
        <f t="shared" si="5"/>
        <v>3.3254690094636281</v>
      </c>
      <c r="R56" s="100">
        <f t="shared" si="6"/>
        <v>0.37004797075956636</v>
      </c>
      <c r="S56">
        <v>0.75825163398692819</v>
      </c>
      <c r="T56">
        <v>1.1669934640522874</v>
      </c>
      <c r="U56">
        <v>0.63415032679738559</v>
      </c>
      <c r="V56" s="99">
        <f t="shared" si="7"/>
        <v>0.85313180827886714</v>
      </c>
      <c r="W56" s="100">
        <f t="shared" si="8"/>
        <v>0.2788048382563742</v>
      </c>
      <c r="X56" s="107">
        <f t="shared" si="9"/>
        <v>9.7889693479589271E-3</v>
      </c>
      <c r="Y56" s="112" t="s">
        <v>345</v>
      </c>
      <c r="Z56">
        <v>11.169271153909504</v>
      </c>
      <c r="AA56">
        <v>12.389880730493219</v>
      </c>
      <c r="AB56">
        <v>11.550711646591916</v>
      </c>
      <c r="AC56" s="104">
        <f t="shared" si="10"/>
        <v>11.70328784366488</v>
      </c>
      <c r="AD56" s="100">
        <f t="shared" si="11"/>
        <v>0.6244449988164732</v>
      </c>
      <c r="AE56">
        <v>0.75825163398692819</v>
      </c>
      <c r="AF56">
        <v>1.1669934640522874</v>
      </c>
      <c r="AG56">
        <v>0.63415032679738559</v>
      </c>
      <c r="AH56" s="99">
        <f t="shared" si="12"/>
        <v>0.85313180827886714</v>
      </c>
      <c r="AI56" s="100">
        <f t="shared" si="13"/>
        <v>0.2788048382563742</v>
      </c>
      <c r="AJ56" s="107">
        <f t="shared" si="14"/>
        <v>4.7559534869929409E-4</v>
      </c>
      <c r="AK56" s="112" t="s">
        <v>345</v>
      </c>
    </row>
    <row r="57" spans="1:37" x14ac:dyDescent="0.35">
      <c r="A57" s="112" t="s">
        <v>346</v>
      </c>
      <c r="B57">
        <v>1.4869782416739059</v>
      </c>
      <c r="C57">
        <v>2.2127788262514994</v>
      </c>
      <c r="D57">
        <v>2.9477089779306973</v>
      </c>
      <c r="E57" s="99">
        <f t="shared" si="0"/>
        <v>2.2158220152853674</v>
      </c>
      <c r="F57" s="100">
        <f t="shared" si="1"/>
        <v>0.73037012309578309</v>
      </c>
      <c r="G57">
        <v>6.5070970952008169</v>
      </c>
      <c r="H57">
        <v>6.4831319883963241</v>
      </c>
      <c r="I57">
        <v>7.420053544895775</v>
      </c>
      <c r="J57" s="104">
        <f t="shared" si="2"/>
        <v>6.8034275428309714</v>
      </c>
      <c r="K57" s="100">
        <f t="shared" si="3"/>
        <v>0.53414820172200761</v>
      </c>
      <c r="L57" s="107">
        <f t="shared" si="4"/>
        <v>2.3751796079745265E-3</v>
      </c>
      <c r="M57" s="112" t="s">
        <v>346</v>
      </c>
      <c r="N57">
        <v>1.4869782416739059</v>
      </c>
      <c r="O57">
        <v>2.2127788262514994</v>
      </c>
      <c r="P57">
        <v>2.9477089779306973</v>
      </c>
      <c r="Q57" s="106">
        <f t="shared" si="5"/>
        <v>2.2158220152853674</v>
      </c>
      <c r="R57" s="100">
        <f t="shared" si="6"/>
        <v>0.73037012309578309</v>
      </c>
      <c r="S57">
        <v>0.713101643158354</v>
      </c>
      <c r="T57">
        <v>1.2252435655082159</v>
      </c>
      <c r="U57">
        <v>0.50865202850079982</v>
      </c>
      <c r="V57" s="99">
        <f t="shared" si="7"/>
        <v>0.81566574572245665</v>
      </c>
      <c r="W57" s="100">
        <f t="shared" si="8"/>
        <v>0.36914144183327252</v>
      </c>
      <c r="X57" s="101">
        <f t="shared" si="9"/>
        <v>0.11582457483157393</v>
      </c>
      <c r="Y57" s="112" t="s">
        <v>346</v>
      </c>
      <c r="Z57">
        <v>6.5070970952008169</v>
      </c>
      <c r="AA57">
        <v>6.4831319883963241</v>
      </c>
      <c r="AB57">
        <v>7.420053544895775</v>
      </c>
      <c r="AC57" s="104">
        <f t="shared" si="10"/>
        <v>6.8034275428309714</v>
      </c>
      <c r="AD57" s="100">
        <f t="shared" si="11"/>
        <v>0.53414820172200761</v>
      </c>
      <c r="AE57">
        <v>0.713101643158354</v>
      </c>
      <c r="AF57">
        <v>1.2252435655082159</v>
      </c>
      <c r="AG57">
        <v>0.50865202850079982</v>
      </c>
      <c r="AH57" s="99">
        <f t="shared" si="12"/>
        <v>0.81566574572245665</v>
      </c>
      <c r="AI57" s="100">
        <f t="shared" si="13"/>
        <v>0.36914144183327252</v>
      </c>
      <c r="AJ57" s="107">
        <f t="shared" si="14"/>
        <v>6.5516903015255387E-3</v>
      </c>
      <c r="AK57" s="112" t="s">
        <v>346</v>
      </c>
    </row>
    <row r="58" spans="1:37" x14ac:dyDescent="0.35">
      <c r="A58" s="112" t="s">
        <v>347</v>
      </c>
      <c r="B58">
        <v>2.5708912658783545</v>
      </c>
      <c r="C58">
        <v>1.9278964549879152</v>
      </c>
      <c r="D58">
        <v>2.3413279746805835</v>
      </c>
      <c r="E58" s="99">
        <f t="shared" si="0"/>
        <v>2.2800385651822843</v>
      </c>
      <c r="F58" s="100">
        <f t="shared" si="1"/>
        <v>0.32584946753907129</v>
      </c>
      <c r="G58">
        <v>7.4276196040416167</v>
      </c>
      <c r="H58">
        <v>9.5818142453192507</v>
      </c>
      <c r="I58">
        <v>8.8485176856116112</v>
      </c>
      <c r="J58" s="104">
        <f t="shared" si="2"/>
        <v>8.6193171783241596</v>
      </c>
      <c r="K58" s="100">
        <f t="shared" si="3"/>
        <v>1.0952343550733492</v>
      </c>
      <c r="L58" s="107">
        <f t="shared" si="4"/>
        <v>1.6007590570139545E-2</v>
      </c>
      <c r="M58" s="112" t="s">
        <v>347</v>
      </c>
      <c r="N58">
        <v>2.5708912658783545</v>
      </c>
      <c r="O58">
        <v>1.9278964549879152</v>
      </c>
      <c r="P58">
        <v>2.3413279746805835</v>
      </c>
      <c r="Q58" s="106">
        <f t="shared" si="5"/>
        <v>2.2800385651822843</v>
      </c>
      <c r="R58" s="100">
        <f t="shared" si="6"/>
        <v>0.32584946753907129</v>
      </c>
      <c r="S58">
        <v>0.73516792424914934</v>
      </c>
      <c r="T58">
        <v>0.9488089954135227</v>
      </c>
      <c r="U58">
        <v>0.50288504216600094</v>
      </c>
      <c r="V58" s="99">
        <f t="shared" si="7"/>
        <v>0.7289539872762244</v>
      </c>
      <c r="W58" s="100">
        <f t="shared" si="8"/>
        <v>0.22302691043796061</v>
      </c>
      <c r="X58" s="107">
        <f t="shared" si="9"/>
        <v>3.2357408810094579E-2</v>
      </c>
      <c r="Y58" s="112" t="s">
        <v>347</v>
      </c>
      <c r="Z58">
        <v>7.4276196040416167</v>
      </c>
      <c r="AA58">
        <v>9.5818142453192507</v>
      </c>
      <c r="AB58">
        <v>8.8485176856116112</v>
      </c>
      <c r="AC58" s="104">
        <f t="shared" si="10"/>
        <v>8.6193171783241596</v>
      </c>
      <c r="AD58" s="100">
        <f t="shared" si="11"/>
        <v>1.0952343550733492</v>
      </c>
      <c r="AE58">
        <v>0.73516792424914934</v>
      </c>
      <c r="AF58">
        <v>0.9488089954135227</v>
      </c>
      <c r="AG58">
        <v>0.50288504216600094</v>
      </c>
      <c r="AH58" s="99">
        <f t="shared" si="12"/>
        <v>0.7289539872762244</v>
      </c>
      <c r="AI58" s="100">
        <f t="shared" si="13"/>
        <v>0.22302691043796061</v>
      </c>
      <c r="AJ58" s="107">
        <f t="shared" si="14"/>
        <v>5.821600075781589E-3</v>
      </c>
      <c r="AK58" s="112" t="s">
        <v>347</v>
      </c>
    </row>
    <row r="59" spans="1:37" x14ac:dyDescent="0.35">
      <c r="A59" s="112" t="s">
        <v>348</v>
      </c>
      <c r="B59">
        <v>2.5611051725581579</v>
      </c>
      <c r="C59">
        <v>1.8251354116939591</v>
      </c>
      <c r="D59">
        <v>3.1770231284586936</v>
      </c>
      <c r="E59" s="99">
        <f t="shared" si="0"/>
        <v>2.521087904236937</v>
      </c>
      <c r="F59" s="100">
        <f t="shared" si="1"/>
        <v>0.67683168957116713</v>
      </c>
      <c r="G59">
        <v>6.1365597683870616</v>
      </c>
      <c r="H59">
        <v>6.8159832414676247</v>
      </c>
      <c r="I59">
        <v>6.8003243137909912</v>
      </c>
      <c r="J59" s="104">
        <f t="shared" si="2"/>
        <v>6.5842891078818928</v>
      </c>
      <c r="K59" s="100">
        <f t="shared" si="3"/>
        <v>0.38782402141609751</v>
      </c>
      <c r="L59" s="107">
        <f t="shared" si="4"/>
        <v>1.279254876794267E-2</v>
      </c>
      <c r="M59" s="112" t="s">
        <v>348</v>
      </c>
      <c r="N59">
        <v>2.5611051725581579</v>
      </c>
      <c r="O59">
        <v>1.8251354116939591</v>
      </c>
      <c r="P59">
        <v>3.1770231284586936</v>
      </c>
      <c r="Q59" s="106">
        <f t="shared" si="5"/>
        <v>2.521087904236937</v>
      </c>
      <c r="R59" s="100">
        <f t="shared" si="6"/>
        <v>0.67683168957116713</v>
      </c>
      <c r="S59">
        <v>0.61371337452660946</v>
      </c>
      <c r="T59">
        <v>0.80825194339246553</v>
      </c>
      <c r="U59">
        <v>0.60069098398777487</v>
      </c>
      <c r="V59" s="99">
        <f t="shared" si="7"/>
        <v>0.67421876730228325</v>
      </c>
      <c r="W59" s="100">
        <f t="shared" si="8"/>
        <v>0.11625861208294647</v>
      </c>
      <c r="X59" s="101">
        <f t="shared" si="9"/>
        <v>5.5219226131763555E-2</v>
      </c>
      <c r="Y59" s="112" t="s">
        <v>348</v>
      </c>
      <c r="Z59">
        <v>6.1365597683870616</v>
      </c>
      <c r="AA59">
        <v>6.8159832414676247</v>
      </c>
      <c r="AB59">
        <v>6.8003243137909912</v>
      </c>
      <c r="AC59" s="104">
        <f t="shared" si="10"/>
        <v>6.5842891078818928</v>
      </c>
      <c r="AD59" s="100">
        <f t="shared" si="11"/>
        <v>0.38782402141609751</v>
      </c>
      <c r="AE59">
        <v>0.61371337452660946</v>
      </c>
      <c r="AF59">
        <v>0.80825194339246553</v>
      </c>
      <c r="AG59">
        <v>0.60069098398777487</v>
      </c>
      <c r="AH59" s="99">
        <f t="shared" si="12"/>
        <v>0.67421876730228325</v>
      </c>
      <c r="AI59" s="100">
        <f t="shared" si="13"/>
        <v>0.11625861208294647</v>
      </c>
      <c r="AJ59" s="107">
        <f t="shared" si="14"/>
        <v>1.1590383029396194E-3</v>
      </c>
      <c r="AK59" s="112" t="s">
        <v>348</v>
      </c>
    </row>
    <row r="60" spans="1:37" x14ac:dyDescent="0.35">
      <c r="A60" s="112" t="s">
        <v>349</v>
      </c>
      <c r="B60">
        <v>1.9757193922524643</v>
      </c>
      <c r="C60">
        <v>2.6563875089916791</v>
      </c>
      <c r="D60">
        <v>2.4047897653173935</v>
      </c>
      <c r="E60" s="99">
        <f t="shared" si="0"/>
        <v>2.345632222187179</v>
      </c>
      <c r="F60" s="100">
        <f t="shared" si="1"/>
        <v>0.3441685378825754</v>
      </c>
      <c r="G60">
        <v>5.5515444041587054</v>
      </c>
      <c r="H60">
        <v>6.0155391925920494</v>
      </c>
      <c r="I60">
        <v>6.1965755616582072</v>
      </c>
      <c r="J60" s="104">
        <f t="shared" si="2"/>
        <v>5.9212197194696543</v>
      </c>
      <c r="K60" s="100">
        <f t="shared" si="3"/>
        <v>0.33269869370625949</v>
      </c>
      <c r="L60" s="107">
        <f t="shared" si="4"/>
        <v>1.2177887687050792E-3</v>
      </c>
      <c r="M60" s="112" t="s">
        <v>349</v>
      </c>
      <c r="N60">
        <v>1.9757193922524643</v>
      </c>
      <c r="O60">
        <v>2.6563875089916791</v>
      </c>
      <c r="P60">
        <v>2.4047897653173935</v>
      </c>
      <c r="Q60" s="106">
        <f t="shared" si="5"/>
        <v>2.345632222187179</v>
      </c>
      <c r="R60" s="100">
        <f t="shared" si="6"/>
        <v>0.3441685378825754</v>
      </c>
      <c r="S60">
        <v>0.60610705745294013</v>
      </c>
      <c r="T60">
        <v>0.6131583788092464</v>
      </c>
      <c r="U60">
        <v>0.63541602796002206</v>
      </c>
      <c r="V60" s="99">
        <f t="shared" si="7"/>
        <v>0.6182271547407362</v>
      </c>
      <c r="W60" s="100">
        <f t="shared" si="8"/>
        <v>1.5297820273783687E-2</v>
      </c>
      <c r="X60" s="107">
        <f t="shared" si="9"/>
        <v>1.2578520411345639E-2</v>
      </c>
      <c r="Y60" s="112" t="s">
        <v>349</v>
      </c>
      <c r="Z60">
        <v>5.5515444041587054</v>
      </c>
      <c r="AA60">
        <v>6.0155391925920494</v>
      </c>
      <c r="AB60">
        <v>6.1965755616582072</v>
      </c>
      <c r="AC60" s="104">
        <f t="shared" si="10"/>
        <v>5.9212197194696543</v>
      </c>
      <c r="AD60" s="100">
        <f t="shared" si="11"/>
        <v>0.33269869370625949</v>
      </c>
      <c r="AE60">
        <v>0.60610705745294013</v>
      </c>
      <c r="AF60">
        <v>0.6131583788092464</v>
      </c>
      <c r="AG60">
        <v>0.63541602796002206</v>
      </c>
      <c r="AH60" s="99">
        <f t="shared" si="12"/>
        <v>0.6182271547407362</v>
      </c>
      <c r="AI60" s="100">
        <f t="shared" si="13"/>
        <v>1.5297820273783687E-2</v>
      </c>
      <c r="AJ60" s="107">
        <f t="shared" si="14"/>
        <v>1.2090494211231843E-3</v>
      </c>
      <c r="AK60" s="112" t="s">
        <v>349</v>
      </c>
    </row>
    <row r="61" spans="1:37" x14ac:dyDescent="0.35">
      <c r="A61" s="112" t="s">
        <v>350</v>
      </c>
      <c r="B61">
        <v>1.7463937107763805</v>
      </c>
      <c r="C61">
        <v>2.163514987925891</v>
      </c>
      <c r="D61">
        <v>1.7381202308990344</v>
      </c>
      <c r="E61" s="99">
        <f t="shared" si="0"/>
        <v>1.882676309867102</v>
      </c>
      <c r="F61" s="100">
        <f t="shared" si="1"/>
        <v>0.24324860726769834</v>
      </c>
      <c r="G61">
        <v>4.9496076303520775</v>
      </c>
      <c r="H61">
        <v>4.7200186429015636</v>
      </c>
      <c r="I61">
        <v>5.4928992883430841</v>
      </c>
      <c r="J61" s="104">
        <f t="shared" si="2"/>
        <v>5.0541751871989087</v>
      </c>
      <c r="K61" s="100">
        <f t="shared" si="3"/>
        <v>0.39690918795514385</v>
      </c>
      <c r="L61" s="107">
        <f t="shared" si="4"/>
        <v>1.1712035372828691E-2</v>
      </c>
      <c r="M61" s="115" t="s">
        <v>350</v>
      </c>
      <c r="N61">
        <v>1.7463937107763805</v>
      </c>
      <c r="O61">
        <v>2.163514987925891</v>
      </c>
      <c r="P61">
        <v>1.7381202308990344</v>
      </c>
      <c r="Q61" s="106">
        <f t="shared" si="5"/>
        <v>1.882676309867102</v>
      </c>
      <c r="R61" s="100">
        <f t="shared" si="6"/>
        <v>0.24324860726769834</v>
      </c>
      <c r="S61">
        <v>0.60036547652516159</v>
      </c>
      <c r="T61">
        <v>0.82175991003654758</v>
      </c>
      <c r="U61">
        <v>0.80390778746134373</v>
      </c>
      <c r="V61" s="99">
        <f t="shared" si="7"/>
        <v>0.7420110580076843</v>
      </c>
      <c r="W61" s="100">
        <f t="shared" si="8"/>
        <v>0.12299299831799916</v>
      </c>
      <c r="X61" s="107">
        <f t="shared" si="9"/>
        <v>1.0476284305614062E-2</v>
      </c>
      <c r="Y61" s="112" t="s">
        <v>350</v>
      </c>
      <c r="Z61">
        <v>4.9496076303520775</v>
      </c>
      <c r="AA61">
        <v>4.7200186429015636</v>
      </c>
      <c r="AB61">
        <v>5.4928992883430841</v>
      </c>
      <c r="AC61" s="104">
        <f t="shared" si="10"/>
        <v>5.0541751871989087</v>
      </c>
      <c r="AD61" s="100">
        <f t="shared" si="11"/>
        <v>0.39690918795514385</v>
      </c>
      <c r="AE61">
        <v>0.60036547652516159</v>
      </c>
      <c r="AF61">
        <v>0.82175991003654758</v>
      </c>
      <c r="AG61">
        <v>0.80390778746134373</v>
      </c>
      <c r="AH61" s="99">
        <f t="shared" si="12"/>
        <v>0.7420110580076843</v>
      </c>
      <c r="AI61" s="100">
        <f t="shared" si="13"/>
        <v>0.12299299831799916</v>
      </c>
      <c r="AJ61" s="107">
        <f t="shared" si="14"/>
        <v>2.8087315122202832E-3</v>
      </c>
      <c r="AK61" s="112" t="s">
        <v>350</v>
      </c>
    </row>
    <row r="62" spans="1:37" x14ac:dyDescent="0.35">
      <c r="A62" s="112" t="s">
        <v>351</v>
      </c>
      <c r="B62">
        <v>2.2648334369797869</v>
      </c>
      <c r="C62">
        <v>2.2919897132025659</v>
      </c>
      <c r="D62">
        <v>2.2441946670504747</v>
      </c>
      <c r="E62" s="99">
        <f t="shared" si="0"/>
        <v>2.2670059390776092</v>
      </c>
      <c r="F62" s="100">
        <f t="shared" si="1"/>
        <v>2.397147123548982E-2</v>
      </c>
      <c r="G62">
        <v>6.8281703849019886</v>
      </c>
      <c r="H62">
        <v>7.227910553792209</v>
      </c>
      <c r="I62">
        <v>7.7047745052672294</v>
      </c>
      <c r="J62" s="104">
        <f t="shared" si="2"/>
        <v>7.2536184813204754</v>
      </c>
      <c r="K62" s="100">
        <f t="shared" si="3"/>
        <v>0.43886714289597756</v>
      </c>
      <c r="L62" s="107">
        <f t="shared" si="4"/>
        <v>2.7126673454690351E-3</v>
      </c>
      <c r="M62" s="112" t="s">
        <v>351</v>
      </c>
      <c r="N62">
        <v>2.2648334369797869</v>
      </c>
      <c r="O62">
        <v>2.2919897132025659</v>
      </c>
      <c r="P62">
        <v>2.2441946670504747</v>
      </c>
      <c r="Q62" s="106">
        <f t="shared" si="5"/>
        <v>2.2670059390776092</v>
      </c>
      <c r="R62" s="100">
        <f t="shared" si="6"/>
        <v>2.397147123548982E-2</v>
      </c>
      <c r="S62">
        <v>0.61115520600331918</v>
      </c>
      <c r="T62">
        <v>0.85547297784832965</v>
      </c>
      <c r="U62">
        <v>0.71974889963200817</v>
      </c>
      <c r="V62" s="99">
        <f t="shared" si="7"/>
        <v>0.72879236116121904</v>
      </c>
      <c r="W62" s="100">
        <f t="shared" si="8"/>
        <v>0.1224096873501043</v>
      </c>
      <c r="X62" s="107">
        <f t="shared" si="9"/>
        <v>1.6767305658019101E-3</v>
      </c>
      <c r="Y62" s="112" t="s">
        <v>351</v>
      </c>
      <c r="Z62">
        <v>6.8281703849019886</v>
      </c>
      <c r="AA62">
        <v>7.227910553792209</v>
      </c>
      <c r="AB62">
        <v>7.7047745052672294</v>
      </c>
      <c r="AC62" s="104">
        <f t="shared" si="10"/>
        <v>7.2536184813204754</v>
      </c>
      <c r="AD62" s="100">
        <f t="shared" si="11"/>
        <v>0.43886714289597756</v>
      </c>
      <c r="AE62">
        <v>0.61115520600331918</v>
      </c>
      <c r="AF62">
        <v>0.85547297784832965</v>
      </c>
      <c r="AG62">
        <v>0.71974889963200817</v>
      </c>
      <c r="AH62" s="99">
        <f t="shared" si="12"/>
        <v>0.72879236116121904</v>
      </c>
      <c r="AI62" s="100">
        <f t="shared" si="13"/>
        <v>0.1224096873501043</v>
      </c>
      <c r="AJ62" s="107">
        <f t="shared" si="14"/>
        <v>1.2884281144401924E-3</v>
      </c>
      <c r="AK62" s="112" t="s">
        <v>351</v>
      </c>
    </row>
    <row r="63" spans="1:37" x14ac:dyDescent="0.35">
      <c r="A63" s="112" t="s">
        <v>352</v>
      </c>
      <c r="B63">
        <v>2.7206336430486249</v>
      </c>
      <c r="C63">
        <v>2.104603011177927</v>
      </c>
      <c r="D63">
        <v>2.2126608433257378</v>
      </c>
      <c r="E63" s="99">
        <f t="shared" si="0"/>
        <v>2.3459658325174302</v>
      </c>
      <c r="F63" s="100">
        <f t="shared" si="1"/>
        <v>0.32893935604955932</v>
      </c>
      <c r="G63">
        <v>6.1451549215268262</v>
      </c>
      <c r="H63">
        <v>6.9510437674394652</v>
      </c>
      <c r="I63">
        <v>7.0439532584469369</v>
      </c>
      <c r="J63" s="104">
        <f t="shared" si="2"/>
        <v>6.7133839824710764</v>
      </c>
      <c r="K63" s="100">
        <f t="shared" si="3"/>
        <v>0.49428862282679026</v>
      </c>
      <c r="L63" s="107">
        <f t="shared" si="4"/>
        <v>1.1453667000131566E-2</v>
      </c>
      <c r="M63" s="112" t="s">
        <v>352</v>
      </c>
      <c r="N63">
        <v>2.7206336430486249</v>
      </c>
      <c r="O63">
        <v>2.104603011177927</v>
      </c>
      <c r="P63">
        <v>2.2126608433257378</v>
      </c>
      <c r="Q63" s="106">
        <f t="shared" si="5"/>
        <v>2.3459658325174302</v>
      </c>
      <c r="R63" s="100">
        <f t="shared" si="6"/>
        <v>0.32893935604955932</v>
      </c>
      <c r="S63">
        <v>0.70489130434782599</v>
      </c>
      <c r="T63">
        <v>0.84429347826086953</v>
      </c>
      <c r="U63">
        <v>0.8801630434782608</v>
      </c>
      <c r="V63" s="99">
        <f t="shared" si="7"/>
        <v>0.809782608695652</v>
      </c>
      <c r="W63" s="100">
        <f t="shared" si="8"/>
        <v>9.2592093199486455E-2</v>
      </c>
      <c r="X63" s="107">
        <f t="shared" si="9"/>
        <v>2.3679034126040058E-2</v>
      </c>
      <c r="Y63" s="112" t="s">
        <v>352</v>
      </c>
      <c r="Z63">
        <v>6.1451549215268262</v>
      </c>
      <c r="AA63">
        <v>6.9510437674394652</v>
      </c>
      <c r="AB63">
        <v>7.0439532584469369</v>
      </c>
      <c r="AC63" s="104">
        <f t="shared" si="10"/>
        <v>6.7133839824710764</v>
      </c>
      <c r="AD63" s="100">
        <f t="shared" si="11"/>
        <v>0.49428862282679026</v>
      </c>
      <c r="AE63">
        <v>0.70489130434782599</v>
      </c>
      <c r="AF63">
        <v>0.84429347826086953</v>
      </c>
      <c r="AG63">
        <v>0.8801630434782608</v>
      </c>
      <c r="AH63" s="99">
        <f t="shared" si="12"/>
        <v>0.809782608695652</v>
      </c>
      <c r="AI63" s="100">
        <f t="shared" si="13"/>
        <v>9.2592093199486455E-2</v>
      </c>
      <c r="AJ63" s="107">
        <f t="shared" si="14"/>
        <v>1.5441267514342213E-3</v>
      </c>
      <c r="AK63" s="112" t="s">
        <v>352</v>
      </c>
    </row>
    <row r="64" spans="1:37" x14ac:dyDescent="0.35">
      <c r="A64" s="112" t="s">
        <v>353</v>
      </c>
      <c r="B64">
        <v>1.6951941658859127</v>
      </c>
      <c r="C64">
        <v>2.7478683967018966</v>
      </c>
      <c r="D64">
        <v>2.4385988269256376</v>
      </c>
      <c r="E64" s="99">
        <f t="shared" si="0"/>
        <v>2.2938871298378154</v>
      </c>
      <c r="F64" s="100">
        <f t="shared" si="1"/>
        <v>0.5410516292476486</v>
      </c>
      <c r="G64">
        <v>5.6826216136429233</v>
      </c>
      <c r="H64">
        <v>5.3286981487652785</v>
      </c>
      <c r="I64">
        <v>6.3408531043966727</v>
      </c>
      <c r="J64" s="104">
        <f t="shared" si="2"/>
        <v>5.7840576222682918</v>
      </c>
      <c r="K64" s="100">
        <f t="shared" si="3"/>
        <v>0.51364517075183502</v>
      </c>
      <c r="L64" s="107">
        <f t="shared" si="4"/>
        <v>1.659777134074078E-2</v>
      </c>
      <c r="M64" s="112" t="s">
        <v>353</v>
      </c>
      <c r="N64">
        <v>1.6951941658859127</v>
      </c>
      <c r="O64">
        <v>2.7478683967018966</v>
      </c>
      <c r="P64">
        <v>2.4385988269256376</v>
      </c>
      <c r="Q64" s="106">
        <f t="shared" si="5"/>
        <v>2.2938871298378154</v>
      </c>
      <c r="R64" s="100">
        <f t="shared" si="6"/>
        <v>0.5410516292476486</v>
      </c>
      <c r="S64">
        <v>0.47184479145541808</v>
      </c>
      <c r="T64">
        <v>0.79415939971608196</v>
      </c>
      <c r="U64">
        <v>0.73081863043331297</v>
      </c>
      <c r="V64" s="99">
        <f t="shared" si="7"/>
        <v>0.66560760720160428</v>
      </c>
      <c r="W64" s="100">
        <f t="shared" si="8"/>
        <v>0.17076602366323085</v>
      </c>
      <c r="X64" s="107">
        <f t="shared" si="9"/>
        <v>1.6922689512631456E-2</v>
      </c>
      <c r="Y64" s="112" t="s">
        <v>353</v>
      </c>
      <c r="Z64">
        <v>5.6826216136429233</v>
      </c>
      <c r="AA64">
        <v>5.3286981487652785</v>
      </c>
      <c r="AB64">
        <v>6.3408531043966727</v>
      </c>
      <c r="AC64" s="104">
        <f t="shared" si="10"/>
        <v>5.7840576222682918</v>
      </c>
      <c r="AD64" s="100">
        <f t="shared" si="11"/>
        <v>0.51364517075183502</v>
      </c>
      <c r="AE64">
        <v>0.47184479145541808</v>
      </c>
      <c r="AF64">
        <v>0.79415939971608196</v>
      </c>
      <c r="AG64">
        <v>0.73081863043331297</v>
      </c>
      <c r="AH64" s="99">
        <f t="shared" si="12"/>
        <v>0.66560760720160428</v>
      </c>
      <c r="AI64" s="100">
        <f t="shared" si="13"/>
        <v>0.17076602366323085</v>
      </c>
      <c r="AJ64" s="107">
        <f t="shared" si="14"/>
        <v>3.7395108803961984E-3</v>
      </c>
      <c r="AK64" s="112" t="s">
        <v>353</v>
      </c>
    </row>
    <row r="65" spans="1:37" x14ac:dyDescent="0.35">
      <c r="A65" s="112" t="s">
        <v>354</v>
      </c>
      <c r="B65">
        <v>1.2642007091016705</v>
      </c>
      <c r="C65">
        <v>1.9307792648098241</v>
      </c>
      <c r="D65">
        <v>2.1847981485500663</v>
      </c>
      <c r="E65" s="99">
        <f t="shared" si="0"/>
        <v>1.7932593741538536</v>
      </c>
      <c r="F65" s="100">
        <f t="shared" si="1"/>
        <v>0.47545630884893969</v>
      </c>
      <c r="G65">
        <v>4.2682251208800013</v>
      </c>
      <c r="H65">
        <v>2.0887309898368858</v>
      </c>
      <c r="I65">
        <v>4.4409108375905566</v>
      </c>
      <c r="J65" s="104">
        <f t="shared" si="2"/>
        <v>3.5992889827691479</v>
      </c>
      <c r="K65" s="100">
        <f t="shared" si="3"/>
        <v>1.3110279084358263</v>
      </c>
      <c r="L65" s="101">
        <f t="shared" si="4"/>
        <v>0.16809496632895304</v>
      </c>
      <c r="M65" s="112" t="s">
        <v>354</v>
      </c>
      <c r="N65">
        <v>1.2642007091016705</v>
      </c>
      <c r="O65">
        <v>1.9307792648098241</v>
      </c>
      <c r="P65">
        <v>2.1847981485500663</v>
      </c>
      <c r="Q65" s="106">
        <f t="shared" si="5"/>
        <v>1.7932593741538536</v>
      </c>
      <c r="R65" s="100">
        <f t="shared" si="6"/>
        <v>0.47545630884893969</v>
      </c>
      <c r="S65">
        <v>0.58950917090451982</v>
      </c>
      <c r="T65">
        <v>0.10970801668476088</v>
      </c>
      <c r="U65">
        <v>0.62533569510313702</v>
      </c>
      <c r="V65" s="99">
        <f t="shared" si="7"/>
        <v>0.44151762756413926</v>
      </c>
      <c r="W65" s="100">
        <f t="shared" si="8"/>
        <v>0.28791335217905722</v>
      </c>
      <c r="X65" s="101">
        <f t="shared" si="9"/>
        <v>5.9977323852741349E-2</v>
      </c>
      <c r="Y65" s="112" t="s">
        <v>354</v>
      </c>
      <c r="Z65">
        <v>4.2682251208800013</v>
      </c>
      <c r="AA65">
        <v>2.0887309898368858</v>
      </c>
      <c r="AB65">
        <v>4.4409108375905566</v>
      </c>
      <c r="AC65" s="104">
        <f t="shared" si="10"/>
        <v>3.5992889827691479</v>
      </c>
      <c r="AD65" s="100">
        <f t="shared" si="11"/>
        <v>1.3110279084358263</v>
      </c>
      <c r="AE65">
        <v>0.58950917090451982</v>
      </c>
      <c r="AF65">
        <v>0.10970801668476088</v>
      </c>
      <c r="AG65">
        <v>0.62533569510313702</v>
      </c>
      <c r="AH65" s="99">
        <f t="shared" si="12"/>
        <v>0.44151762756413926</v>
      </c>
      <c r="AI65" s="100">
        <f t="shared" si="13"/>
        <v>0.28791335217905722</v>
      </c>
      <c r="AJ65" s="107">
        <f t="shared" si="14"/>
        <v>3.3256226893012324E-2</v>
      </c>
      <c r="AK65" s="112" t="s">
        <v>354</v>
      </c>
    </row>
    <row r="66" spans="1:37" x14ac:dyDescent="0.35">
      <c r="A66" s="112" t="s">
        <v>355</v>
      </c>
      <c r="B66">
        <v>2.5500030604810737</v>
      </c>
      <c r="C66">
        <v>1.5208630181526595</v>
      </c>
      <c r="D66">
        <v>4.2174963696215455</v>
      </c>
      <c r="E66" s="99">
        <f t="shared" si="0"/>
        <v>2.7627874827517593</v>
      </c>
      <c r="F66" s="100">
        <f t="shared" si="1"/>
        <v>1.3608511181736171</v>
      </c>
      <c r="G66">
        <v>5.8304285763974377</v>
      </c>
      <c r="H66">
        <v>5.3591657215266197</v>
      </c>
      <c r="I66">
        <v>3.3527180818306004</v>
      </c>
      <c r="J66" s="104">
        <f t="shared" si="2"/>
        <v>4.8474374599182193</v>
      </c>
      <c r="K66" s="100">
        <f t="shared" si="3"/>
        <v>1.315736175689574</v>
      </c>
      <c r="L66" s="101">
        <f t="shared" si="4"/>
        <v>0.29514690468800775</v>
      </c>
      <c r="M66" s="112" t="s">
        <v>355</v>
      </c>
      <c r="N66">
        <v>2.5500030604810737</v>
      </c>
      <c r="O66">
        <v>1.5208630181526595</v>
      </c>
      <c r="P66">
        <v>4.2174963696215455</v>
      </c>
      <c r="Q66" s="106">
        <f t="shared" si="5"/>
        <v>2.7627874827517593</v>
      </c>
      <c r="R66" s="100">
        <f t="shared" si="6"/>
        <v>1.3608511181736171</v>
      </c>
      <c r="S66">
        <v>0.42993462673977223</v>
      </c>
      <c r="T66">
        <v>0.92155208772669761</v>
      </c>
      <c r="U66">
        <v>0.95650569380008432</v>
      </c>
      <c r="V66" s="99">
        <f t="shared" si="7"/>
        <v>0.76933080275551813</v>
      </c>
      <c r="W66" s="100">
        <f t="shared" si="8"/>
        <v>0.29444483670964006</v>
      </c>
      <c r="X66" s="101">
        <f t="shared" si="9"/>
        <v>0.1226541500035403</v>
      </c>
      <c r="Y66" s="112" t="s">
        <v>355</v>
      </c>
      <c r="Z66">
        <v>5.8304285763974377</v>
      </c>
      <c r="AA66">
        <v>5.3591657215266197</v>
      </c>
      <c r="AB66">
        <v>3.3527180818306004</v>
      </c>
      <c r="AC66" s="104">
        <f t="shared" si="10"/>
        <v>4.8474374599182193</v>
      </c>
      <c r="AD66" s="100">
        <f t="shared" si="11"/>
        <v>1.315736175689574</v>
      </c>
      <c r="AE66">
        <v>0.42993462673977223</v>
      </c>
      <c r="AF66">
        <v>0.92155208772669761</v>
      </c>
      <c r="AG66">
        <v>0.95650569380008432</v>
      </c>
      <c r="AH66" s="99">
        <f t="shared" si="12"/>
        <v>0.76933080275551813</v>
      </c>
      <c r="AI66" s="100">
        <f t="shared" si="13"/>
        <v>0.29444483670964006</v>
      </c>
      <c r="AJ66" s="107">
        <f t="shared" si="14"/>
        <v>4.4073409035339212E-2</v>
      </c>
      <c r="AK66" s="112" t="s">
        <v>355</v>
      </c>
    </row>
    <row r="67" spans="1:37" x14ac:dyDescent="0.35">
      <c r="A67" s="112" t="s">
        <v>356</v>
      </c>
      <c r="B67">
        <v>2.8652564257072748</v>
      </c>
      <c r="C67">
        <v>2.9766466624466301</v>
      </c>
      <c r="D67">
        <v>2.747313822100899</v>
      </c>
      <c r="E67" s="99">
        <f t="shared" si="0"/>
        <v>2.8630723034182677</v>
      </c>
      <c r="F67" s="100">
        <f t="shared" si="1"/>
        <v>0.1146820199852189</v>
      </c>
      <c r="G67">
        <v>6.4035360324098871</v>
      </c>
      <c r="H67">
        <v>7.3592457662339612</v>
      </c>
      <c r="I67">
        <v>5.6921360346564125</v>
      </c>
      <c r="J67" s="104">
        <f t="shared" si="2"/>
        <v>6.4849726111000869</v>
      </c>
      <c r="K67" s="100">
        <f t="shared" si="3"/>
        <v>0.83653311443225375</v>
      </c>
      <c r="L67" s="107">
        <f t="shared" si="4"/>
        <v>1.3006949862222117E-2</v>
      </c>
      <c r="M67" s="112" t="s">
        <v>356</v>
      </c>
      <c r="N67">
        <v>2.8652564257072748</v>
      </c>
      <c r="O67">
        <v>2.9766466624466301</v>
      </c>
      <c r="P67">
        <v>2.747313822100899</v>
      </c>
      <c r="Q67" s="106">
        <f t="shared" si="5"/>
        <v>2.8630723034182677</v>
      </c>
      <c r="R67" s="100">
        <f t="shared" si="6"/>
        <v>0.1146820199852189</v>
      </c>
      <c r="S67">
        <v>0.51030241552019273</v>
      </c>
      <c r="T67">
        <v>0.73980853357002474</v>
      </c>
      <c r="U67">
        <v>0.44836112343878787</v>
      </c>
      <c r="V67" s="99">
        <f t="shared" si="7"/>
        <v>0.56615735750966845</v>
      </c>
      <c r="W67" s="100">
        <f t="shared" si="8"/>
        <v>0.1535422714646919</v>
      </c>
      <c r="X67" s="107">
        <f t="shared" si="9"/>
        <v>2.204902926202295E-4</v>
      </c>
      <c r="Y67" s="112" t="s">
        <v>356</v>
      </c>
      <c r="Z67">
        <v>6.4035360324098871</v>
      </c>
      <c r="AA67">
        <v>7.3592457662339612</v>
      </c>
      <c r="AB67">
        <v>5.6921360346564125</v>
      </c>
      <c r="AC67" s="104">
        <f t="shared" si="10"/>
        <v>6.4849726111000869</v>
      </c>
      <c r="AD67" s="100">
        <f t="shared" si="11"/>
        <v>0.83653311443225375</v>
      </c>
      <c r="AE67">
        <v>0.51030241552019273</v>
      </c>
      <c r="AF67">
        <v>0.73980853357002474</v>
      </c>
      <c r="AG67">
        <v>0.44836112343878787</v>
      </c>
      <c r="AH67" s="99">
        <f t="shared" si="12"/>
        <v>0.56615735750966845</v>
      </c>
      <c r="AI67" s="100">
        <f t="shared" si="13"/>
        <v>0.1535422714646919</v>
      </c>
      <c r="AJ67" s="107">
        <f t="shared" si="14"/>
        <v>4.4760984128197354E-3</v>
      </c>
      <c r="AK67" s="112" t="s">
        <v>356</v>
      </c>
    </row>
    <row r="68" spans="1:37" x14ac:dyDescent="0.35">
      <c r="A68" s="112" t="s">
        <v>357</v>
      </c>
      <c r="B68">
        <v>2.8388921098939108</v>
      </c>
      <c r="C68">
        <v>1.8471616164698468</v>
      </c>
      <c r="D68">
        <v>3.8143480516310158</v>
      </c>
      <c r="E68" s="99">
        <f t="shared" si="0"/>
        <v>2.8334672593315915</v>
      </c>
      <c r="F68" s="100">
        <f t="shared" si="1"/>
        <v>0.98360443747638759</v>
      </c>
      <c r="G68">
        <v>5.6960930904356504</v>
      </c>
      <c r="H68">
        <v>7.3408399702989433</v>
      </c>
      <c r="I68">
        <v>6.169072248837896</v>
      </c>
      <c r="J68" s="104">
        <f t="shared" si="2"/>
        <v>6.4020017698574962</v>
      </c>
      <c r="K68" s="100">
        <f t="shared" si="3"/>
        <v>0.84675273606102675</v>
      </c>
      <c r="L68" s="101">
        <f t="shared" si="4"/>
        <v>6.7017388269163702E-2</v>
      </c>
      <c r="M68" s="112" t="s">
        <v>357</v>
      </c>
      <c r="N68">
        <v>2.8388921098939108</v>
      </c>
      <c r="O68">
        <v>1.8471616164698468</v>
      </c>
      <c r="P68">
        <v>3.8143480516310158</v>
      </c>
      <c r="Q68" s="106">
        <f t="shared" si="5"/>
        <v>2.8334672593315915</v>
      </c>
      <c r="R68" s="100">
        <f t="shared" si="6"/>
        <v>0.98360443747638759</v>
      </c>
      <c r="S68">
        <v>0.80002792906018716</v>
      </c>
      <c r="T68">
        <v>0.48072894847088399</v>
      </c>
      <c r="U68">
        <v>0.42968859097891354</v>
      </c>
      <c r="V68" s="99">
        <f t="shared" si="7"/>
        <v>0.57014848950332819</v>
      </c>
      <c r="W68" s="100">
        <f t="shared" si="8"/>
        <v>0.20071048072150796</v>
      </c>
      <c r="X68" s="101">
        <f t="shared" si="9"/>
        <v>6.2361725234146848E-2</v>
      </c>
      <c r="Y68" s="112" t="s">
        <v>357</v>
      </c>
      <c r="Z68">
        <v>5.6960930904356504</v>
      </c>
      <c r="AA68">
        <v>7.3408399702989433</v>
      </c>
      <c r="AB68">
        <v>6.169072248837896</v>
      </c>
      <c r="AC68" s="104">
        <f t="shared" si="10"/>
        <v>6.4020017698574962</v>
      </c>
      <c r="AD68" s="100">
        <f t="shared" si="11"/>
        <v>0.84675273606102675</v>
      </c>
      <c r="AE68">
        <v>0.80002792906018716</v>
      </c>
      <c r="AF68">
        <v>0.48072894847088399</v>
      </c>
      <c r="AG68">
        <v>0.42968859097891354</v>
      </c>
      <c r="AH68" s="99">
        <f t="shared" si="12"/>
        <v>0.57014848950332819</v>
      </c>
      <c r="AI68" s="100">
        <f t="shared" si="13"/>
        <v>0.20071048072150796</v>
      </c>
      <c r="AJ68" s="107">
        <f t="shared" si="14"/>
        <v>9.3808574640630946E-3</v>
      </c>
      <c r="AK68" s="112" t="s">
        <v>357</v>
      </c>
    </row>
    <row r="69" spans="1:37" x14ac:dyDescent="0.35">
      <c r="A69" s="112" t="s">
        <v>358</v>
      </c>
      <c r="B69">
        <v>1.7651936053927062</v>
      </c>
      <c r="C69">
        <v>1.5001403715833077</v>
      </c>
      <c r="D69">
        <v>1.5232944471804506</v>
      </c>
      <c r="E69" s="99">
        <f t="shared" si="0"/>
        <v>1.5962094747188216</v>
      </c>
      <c r="F69" s="100">
        <f t="shared" si="1"/>
        <v>0.1468017544816681</v>
      </c>
      <c r="G69">
        <v>4.4132880000974906</v>
      </c>
      <c r="H69">
        <v>5.2712073020631491</v>
      </c>
      <c r="I69">
        <v>4.297517639747011</v>
      </c>
      <c r="J69" s="104">
        <f t="shared" si="2"/>
        <v>4.6606709806358841</v>
      </c>
      <c r="K69" s="100">
        <f t="shared" si="3"/>
        <v>0.53189909185894746</v>
      </c>
      <c r="L69" s="107">
        <f t="shared" si="4"/>
        <v>1.3168275637921422E-2</v>
      </c>
      <c r="M69" s="112" t="s">
        <v>358</v>
      </c>
      <c r="N69">
        <v>1.7651936053927062</v>
      </c>
      <c r="O69">
        <v>1.5001403715833077</v>
      </c>
      <c r="P69">
        <v>1.5232944471804506</v>
      </c>
      <c r="Q69" s="106">
        <f t="shared" si="5"/>
        <v>1.5962094747188216</v>
      </c>
      <c r="R69" s="100">
        <f t="shared" si="6"/>
        <v>0.1468017544816681</v>
      </c>
      <c r="S69">
        <v>0.81011235955056182</v>
      </c>
      <c r="T69">
        <v>0.75796430931923342</v>
      </c>
      <c r="U69">
        <v>0.94745538664904172</v>
      </c>
      <c r="V69" s="99">
        <f t="shared" si="7"/>
        <v>0.83851068517294569</v>
      </c>
      <c r="W69" s="100">
        <f t="shared" si="8"/>
        <v>9.7885472724603281E-2</v>
      </c>
      <c r="X69" s="107">
        <f t="shared" si="9"/>
        <v>2.0343422039970617E-2</v>
      </c>
      <c r="Y69" s="112" t="s">
        <v>358</v>
      </c>
      <c r="Z69">
        <v>4.4132880000974906</v>
      </c>
      <c r="AA69">
        <v>5.2712073020631491</v>
      </c>
      <c r="AB69">
        <v>4.297517639747011</v>
      </c>
      <c r="AC69" s="104">
        <f t="shared" si="10"/>
        <v>4.6606709806358841</v>
      </c>
      <c r="AD69" s="100">
        <f t="shared" si="11"/>
        <v>0.53189909185894746</v>
      </c>
      <c r="AE69">
        <v>0.81011235955056182</v>
      </c>
      <c r="AF69">
        <v>0.75796430931923342</v>
      </c>
      <c r="AG69">
        <v>0.94745538664904172</v>
      </c>
      <c r="AH69" s="99">
        <f t="shared" si="12"/>
        <v>0.83851068517294569</v>
      </c>
      <c r="AI69" s="100">
        <f t="shared" si="13"/>
        <v>9.7885472724603281E-2</v>
      </c>
      <c r="AJ69" s="107">
        <f t="shared" si="14"/>
        <v>8.4306421560360577E-3</v>
      </c>
      <c r="AK69" s="112" t="s">
        <v>358</v>
      </c>
    </row>
    <row r="70" spans="1:37" x14ac:dyDescent="0.35">
      <c r="A70" s="112" t="s">
        <v>359</v>
      </c>
      <c r="B70">
        <v>1.6105562356267276</v>
      </c>
      <c r="C70">
        <v>1.5513863286308791</v>
      </c>
      <c r="D70">
        <v>1.7086323828390246</v>
      </c>
      <c r="E70" s="99">
        <f t="shared" si="0"/>
        <v>1.623524982365544</v>
      </c>
      <c r="F70" s="100">
        <f t="shared" si="1"/>
        <v>7.9421166479657218E-2</v>
      </c>
      <c r="G70">
        <v>6.2249996960449367</v>
      </c>
      <c r="H70">
        <v>8.103036713718911</v>
      </c>
      <c r="I70">
        <v>6.6367574884395761</v>
      </c>
      <c r="J70" s="104">
        <f t="shared" si="2"/>
        <v>6.9882646327344746</v>
      </c>
      <c r="K70" s="100">
        <f t="shared" si="3"/>
        <v>0.98712902616942533</v>
      </c>
      <c r="L70" s="107">
        <f t="shared" si="4"/>
        <v>1.2291615802261591E-2</v>
      </c>
      <c r="M70" s="112" t="s">
        <v>359</v>
      </c>
      <c r="N70">
        <v>1.6105562356267276</v>
      </c>
      <c r="O70">
        <v>1.5513863286308791</v>
      </c>
      <c r="P70">
        <v>1.7086323828390246</v>
      </c>
      <c r="Q70" s="106">
        <f t="shared" si="5"/>
        <v>1.623524982365544</v>
      </c>
      <c r="R70" s="100">
        <f t="shared" si="6"/>
        <v>7.9421166479657218E-2</v>
      </c>
      <c r="S70">
        <v>0.71410374354256601</v>
      </c>
      <c r="T70">
        <v>0.81919184771070697</v>
      </c>
      <c r="U70">
        <v>0.85323048616516872</v>
      </c>
      <c r="V70" s="99">
        <f t="shared" si="7"/>
        <v>0.79550869247281375</v>
      </c>
      <c r="W70" s="100">
        <f t="shared" si="8"/>
        <v>7.2524006437252153E-2</v>
      </c>
      <c r="X70" s="107">
        <f t="shared" si="9"/>
        <v>3.5340433188289192E-3</v>
      </c>
      <c r="Y70" s="112" t="s">
        <v>359</v>
      </c>
      <c r="Z70">
        <v>6.2249996960449367</v>
      </c>
      <c r="AA70">
        <v>8.103036713718911</v>
      </c>
      <c r="AB70">
        <v>6.6367574884395761</v>
      </c>
      <c r="AC70" s="104">
        <f t="shared" si="10"/>
        <v>6.9882646327344746</v>
      </c>
      <c r="AD70" s="100">
        <f t="shared" si="11"/>
        <v>0.98712902616942533</v>
      </c>
      <c r="AE70">
        <v>0.71410374354256601</v>
      </c>
      <c r="AF70">
        <v>0.81919184771070697</v>
      </c>
      <c r="AG70">
        <v>0.85323048616516872</v>
      </c>
      <c r="AH70" s="99">
        <f t="shared" si="12"/>
        <v>0.79550869247281375</v>
      </c>
      <c r="AI70" s="100">
        <f t="shared" si="13"/>
        <v>7.2524006437252153E-2</v>
      </c>
      <c r="AJ70" s="107">
        <f t="shared" si="14"/>
        <v>7.8291459491896566E-3</v>
      </c>
      <c r="AK70" s="112" t="s">
        <v>359</v>
      </c>
    </row>
    <row r="71" spans="1:37" x14ac:dyDescent="0.35">
      <c r="A71" s="112" t="s">
        <v>360</v>
      </c>
      <c r="B71">
        <v>2.3509395187881204</v>
      </c>
      <c r="C71">
        <v>2.5277561518205345</v>
      </c>
      <c r="D71">
        <v>2.41318619062096</v>
      </c>
      <c r="E71" s="99">
        <f t="shared" ref="E71:E101" si="15">AVERAGE(B71:D71)</f>
        <v>2.4306272870765384</v>
      </c>
      <c r="F71" s="100">
        <f t="shared" ref="F71:F101" si="16">STDEV(B71:D71)</f>
        <v>8.9689321066721422E-2</v>
      </c>
      <c r="G71">
        <v>6.3653987891669139</v>
      </c>
      <c r="H71">
        <v>6.305858494370284</v>
      </c>
      <c r="I71">
        <v>4.295922482144678</v>
      </c>
      <c r="J71" s="104">
        <f t="shared" ref="J71:J101" si="17">AVERAGE(G71:I71)</f>
        <v>5.6557265885606256</v>
      </c>
      <c r="K71" s="100">
        <f t="shared" ref="K71:K101" si="18">STDEV(G71:I71)</f>
        <v>1.1780011322343285</v>
      </c>
      <c r="L71" s="107">
        <f t="shared" ref="L71:L101" si="19">TTEST(B71:D71,G71:I71,2,1)</f>
        <v>4.1080571485181211E-2</v>
      </c>
      <c r="M71" s="112" t="s">
        <v>360</v>
      </c>
      <c r="N71">
        <v>2.3509395187881204</v>
      </c>
      <c r="O71">
        <v>2.5277561518205345</v>
      </c>
      <c r="P71">
        <v>2.41318619062096</v>
      </c>
      <c r="Q71" s="106">
        <f t="shared" ref="Q71:Q101" si="20">AVERAGE(N71:P71)</f>
        <v>2.4306272870765384</v>
      </c>
      <c r="R71" s="100">
        <f t="shared" ref="R71:R101" si="21">STDEV(N71:P71)</f>
        <v>8.9689321066721422E-2</v>
      </c>
      <c r="S71">
        <v>0.82951854775059197</v>
      </c>
      <c r="T71">
        <v>0.7144292171916482</v>
      </c>
      <c r="U71">
        <v>0.74650211666786259</v>
      </c>
      <c r="V71" s="99">
        <f t="shared" ref="V71:V101" si="22">AVERAGE(S71:U71)</f>
        <v>0.76348329387003433</v>
      </c>
      <c r="W71" s="100">
        <f t="shared" ref="W71:W101" si="23">STDEV(S71:U71)</f>
        <v>5.9394097236216352E-2</v>
      </c>
      <c r="X71" s="107">
        <f t="shared" ref="X71:X101" si="24">TTEST(N71:P71,S71:U71,2,1)</f>
        <v>2.5450789735938909E-3</v>
      </c>
      <c r="Y71" s="112" t="s">
        <v>360</v>
      </c>
      <c r="Z71">
        <v>6.3653987891669139</v>
      </c>
      <c r="AA71">
        <v>6.305858494370284</v>
      </c>
      <c r="AB71">
        <v>4.295922482144678</v>
      </c>
      <c r="AC71" s="104">
        <f t="shared" ref="AC71:AC101" si="25">AVERAGE(Z71:AB71)</f>
        <v>5.6557265885606256</v>
      </c>
      <c r="AD71" s="100">
        <f t="shared" ref="AD71:AD101" si="26">STDEV(Z71:AB71)</f>
        <v>1.1780011322343285</v>
      </c>
      <c r="AE71">
        <v>0.82951854775059197</v>
      </c>
      <c r="AF71">
        <v>0.7144292171916482</v>
      </c>
      <c r="AG71">
        <v>0.74650211666786259</v>
      </c>
      <c r="AH71" s="99">
        <f t="shared" ref="AH71:AH101" si="27">AVERAGE(AE71:AG71)</f>
        <v>0.76348329387003433</v>
      </c>
      <c r="AI71" s="100">
        <f t="shared" ref="AI71:AI101" si="28">STDEV(AE71:AG71)</f>
        <v>5.9394097236216352E-2</v>
      </c>
      <c r="AJ71" s="107">
        <f t="shared" ref="AJ71:AJ101" si="29">TTEST(Z71:AB71,AE71:AG71,2,1)</f>
        <v>1.8329027298226476E-2</v>
      </c>
      <c r="AK71" s="112" t="s">
        <v>360</v>
      </c>
    </row>
    <row r="72" spans="1:37" x14ac:dyDescent="0.35">
      <c r="A72" s="112" t="s">
        <v>361</v>
      </c>
      <c r="B72">
        <v>2.3860661298542913</v>
      </c>
      <c r="C72">
        <v>1.9468355484250592</v>
      </c>
      <c r="D72">
        <v>2.6974878125889519</v>
      </c>
      <c r="E72" s="99">
        <f t="shared" si="15"/>
        <v>2.3434631636227672</v>
      </c>
      <c r="F72" s="100">
        <f t="shared" si="16"/>
        <v>0.37713520781330911</v>
      </c>
      <c r="G72">
        <v>7.1104934682466965</v>
      </c>
      <c r="H72">
        <v>6.8161730424091429</v>
      </c>
      <c r="I72">
        <v>7.9781536838656599</v>
      </c>
      <c r="J72" s="104">
        <f t="shared" si="17"/>
        <v>7.3016067315071664</v>
      </c>
      <c r="K72" s="100">
        <f t="shared" si="18"/>
        <v>0.60410509212013264</v>
      </c>
      <c r="L72" s="107">
        <f t="shared" si="19"/>
        <v>1.127118100904764E-3</v>
      </c>
      <c r="M72" s="112" t="s">
        <v>361</v>
      </c>
      <c r="N72">
        <v>2.3860661298542913</v>
      </c>
      <c r="O72">
        <v>1.9468355484250592</v>
      </c>
      <c r="P72">
        <v>2.6974878125889519</v>
      </c>
      <c r="Q72" s="106">
        <f t="shared" si="20"/>
        <v>2.3434631636227672</v>
      </c>
      <c r="R72" s="100">
        <f t="shared" si="21"/>
        <v>0.37713520781330911</v>
      </c>
      <c r="S72">
        <v>0.54415857715022742</v>
      </c>
      <c r="T72">
        <v>0.58964089335415115</v>
      </c>
      <c r="U72">
        <v>0.63186477496436078</v>
      </c>
      <c r="V72" s="99">
        <f t="shared" si="22"/>
        <v>0.58855474848957978</v>
      </c>
      <c r="W72" s="100">
        <f t="shared" si="23"/>
        <v>4.3863185779798287E-2</v>
      </c>
      <c r="X72" s="107">
        <f t="shared" si="24"/>
        <v>1.3899227606968125E-2</v>
      </c>
      <c r="Y72" s="112" t="s">
        <v>361</v>
      </c>
      <c r="Z72">
        <v>7.1104934682466965</v>
      </c>
      <c r="AA72">
        <v>6.8161730424091429</v>
      </c>
      <c r="AB72">
        <v>7.9781536838656599</v>
      </c>
      <c r="AC72" s="104">
        <f t="shared" si="25"/>
        <v>7.3016067315071664</v>
      </c>
      <c r="AD72" s="100">
        <f t="shared" si="26"/>
        <v>0.60410509212013264</v>
      </c>
      <c r="AE72">
        <v>0.54415857715022742</v>
      </c>
      <c r="AF72">
        <v>0.58964089335415115</v>
      </c>
      <c r="AG72">
        <v>0.63186477496436078</v>
      </c>
      <c r="AH72" s="99">
        <f t="shared" si="27"/>
        <v>0.58855474848957978</v>
      </c>
      <c r="AI72" s="100">
        <f t="shared" si="28"/>
        <v>4.3863185779798287E-2</v>
      </c>
      <c r="AJ72" s="107">
        <f t="shared" si="29"/>
        <v>2.4291374139517705E-3</v>
      </c>
      <c r="AK72" s="112" t="s">
        <v>361</v>
      </c>
    </row>
    <row r="73" spans="1:37" x14ac:dyDescent="0.35">
      <c r="A73" s="112" t="s">
        <v>362</v>
      </c>
      <c r="B73">
        <v>1.7506706794715721</v>
      </c>
      <c r="C73">
        <v>1.3815151720095584</v>
      </c>
      <c r="D73">
        <v>1.2554105234681454</v>
      </c>
      <c r="E73" s="99">
        <f t="shared" si="15"/>
        <v>1.462532124983092</v>
      </c>
      <c r="F73" s="100">
        <f t="shared" si="16"/>
        <v>0.25737805954076753</v>
      </c>
      <c r="G73">
        <v>4.5630156905180579</v>
      </c>
      <c r="H73">
        <v>5.4506796970106857</v>
      </c>
      <c r="I73">
        <v>5.3752987059831367</v>
      </c>
      <c r="J73" s="104">
        <f t="shared" si="17"/>
        <v>5.1296646978372928</v>
      </c>
      <c r="K73" s="100">
        <f t="shared" si="18"/>
        <v>0.49217770832696206</v>
      </c>
      <c r="L73" s="107">
        <f t="shared" si="19"/>
        <v>1.3327912389258222E-2</v>
      </c>
      <c r="M73" s="112" t="s">
        <v>362</v>
      </c>
      <c r="N73">
        <v>1.7506706794715721</v>
      </c>
      <c r="O73">
        <v>1.3815151720095584</v>
      </c>
      <c r="P73">
        <v>1.2554105234681454</v>
      </c>
      <c r="Q73" s="106">
        <f t="shared" si="20"/>
        <v>1.462532124983092</v>
      </c>
      <c r="R73" s="100">
        <f t="shared" si="21"/>
        <v>0.25737805954076753</v>
      </c>
      <c r="S73">
        <v>0.71234267153877384</v>
      </c>
      <c r="T73">
        <v>0.55075111652456354</v>
      </c>
      <c r="U73">
        <v>0.86770875625930433</v>
      </c>
      <c r="V73" s="99">
        <f t="shared" si="22"/>
        <v>0.7102675147742139</v>
      </c>
      <c r="W73" s="100">
        <f t="shared" si="23"/>
        <v>0.15848900925064988</v>
      </c>
      <c r="X73" s="101">
        <f t="shared" si="24"/>
        <v>5.9327845598052709E-2</v>
      </c>
      <c r="Y73" s="112" t="s">
        <v>362</v>
      </c>
      <c r="Z73">
        <v>4.5630156905180579</v>
      </c>
      <c r="AA73">
        <v>5.4506796970106857</v>
      </c>
      <c r="AB73">
        <v>5.3752987059831367</v>
      </c>
      <c r="AC73" s="104">
        <f t="shared" si="25"/>
        <v>5.1296646978372928</v>
      </c>
      <c r="AD73" s="100">
        <f t="shared" si="26"/>
        <v>0.49217770832696206</v>
      </c>
      <c r="AE73">
        <v>0.71234267153877384</v>
      </c>
      <c r="AF73">
        <v>0.55075111652456354</v>
      </c>
      <c r="AG73">
        <v>0.86770875625930433</v>
      </c>
      <c r="AH73" s="99">
        <f t="shared" si="27"/>
        <v>0.7102675147742139</v>
      </c>
      <c r="AI73" s="100">
        <f t="shared" si="28"/>
        <v>0.15848900925064988</v>
      </c>
      <c r="AJ73" s="107">
        <f t="shared" si="29"/>
        <v>4.7626917759239175E-3</v>
      </c>
      <c r="AK73" s="112" t="s">
        <v>362</v>
      </c>
    </row>
    <row r="74" spans="1:37" x14ac:dyDescent="0.35">
      <c r="A74" s="112" t="s">
        <v>363</v>
      </c>
      <c r="B74">
        <v>4.1238572369319568</v>
      </c>
      <c r="C74">
        <v>3.7160366688516007</v>
      </c>
      <c r="D74">
        <v>2.850178820949651</v>
      </c>
      <c r="E74" s="99">
        <f t="shared" si="15"/>
        <v>3.5633575755777365</v>
      </c>
      <c r="F74" s="100">
        <f t="shared" si="16"/>
        <v>0.65042090678036635</v>
      </c>
      <c r="G74">
        <v>10.329421503700818</v>
      </c>
      <c r="H74">
        <v>13.013731982859367</v>
      </c>
      <c r="I74">
        <v>12.567868620958317</v>
      </c>
      <c r="J74" s="104">
        <f t="shared" si="17"/>
        <v>11.970340702506165</v>
      </c>
      <c r="K74" s="100">
        <f t="shared" si="18"/>
        <v>1.4384576452323574</v>
      </c>
      <c r="L74" s="107">
        <f t="shared" si="19"/>
        <v>1.6911253943739834E-2</v>
      </c>
      <c r="M74" s="112" t="s">
        <v>363</v>
      </c>
      <c r="N74">
        <v>4.1238572369319568</v>
      </c>
      <c r="O74">
        <v>3.7160366688516007</v>
      </c>
      <c r="P74">
        <v>2.850178820949651</v>
      </c>
      <c r="Q74" s="106">
        <f t="shared" si="20"/>
        <v>3.5633575755777365</v>
      </c>
      <c r="R74" s="100">
        <f t="shared" si="21"/>
        <v>0.65042090678036635</v>
      </c>
      <c r="S74">
        <v>0.78991978204934166</v>
      </c>
      <c r="T74">
        <v>0.80982291509005611</v>
      </c>
      <c r="U74">
        <v>0.76123808082336919</v>
      </c>
      <c r="V74" s="99">
        <f t="shared" si="22"/>
        <v>0.78699359265425561</v>
      </c>
      <c r="W74" s="100">
        <f t="shared" si="23"/>
        <v>2.4424239363024066E-2</v>
      </c>
      <c r="X74" s="107">
        <f t="shared" si="24"/>
        <v>1.6867512683906852E-2</v>
      </c>
      <c r="Y74" s="112" t="s">
        <v>363</v>
      </c>
      <c r="Z74">
        <v>10.329421503700818</v>
      </c>
      <c r="AA74">
        <v>13.013731982859367</v>
      </c>
      <c r="AB74">
        <v>12.567868620958317</v>
      </c>
      <c r="AC74" s="104">
        <f t="shared" si="25"/>
        <v>11.970340702506165</v>
      </c>
      <c r="AD74" s="100">
        <f t="shared" si="26"/>
        <v>1.4384576452323574</v>
      </c>
      <c r="AE74">
        <v>0.78991978204934166</v>
      </c>
      <c r="AF74">
        <v>0.80982291509005611</v>
      </c>
      <c r="AG74">
        <v>0.76123808082336919</v>
      </c>
      <c r="AH74" s="99">
        <f t="shared" si="27"/>
        <v>0.78699359265425561</v>
      </c>
      <c r="AI74" s="100">
        <f t="shared" si="28"/>
        <v>2.4424239363024066E-2</v>
      </c>
      <c r="AJ74" s="107">
        <f t="shared" si="29"/>
        <v>5.4616403987515988E-3</v>
      </c>
      <c r="AK74" s="112" t="s">
        <v>363</v>
      </c>
    </row>
    <row r="75" spans="1:37" x14ac:dyDescent="0.35">
      <c r="A75" s="112" t="s">
        <v>364</v>
      </c>
      <c r="B75">
        <v>2.597867309331483</v>
      </c>
      <c r="C75">
        <v>1.6764163767381621</v>
      </c>
      <c r="D75">
        <v>1.5908613340632491</v>
      </c>
      <c r="E75" s="99">
        <f t="shared" si="15"/>
        <v>1.9550483400442982</v>
      </c>
      <c r="F75" s="100">
        <f t="shared" si="16"/>
        <v>0.55833868466044412</v>
      </c>
      <c r="G75">
        <v>7.3288320577149859</v>
      </c>
      <c r="H75">
        <v>8.4329548870441879</v>
      </c>
      <c r="I75">
        <v>5.274354290471015</v>
      </c>
      <c r="J75" s="104">
        <f t="shared" si="17"/>
        <v>7.0120470784100632</v>
      </c>
      <c r="K75" s="100">
        <f t="shared" si="18"/>
        <v>1.6029516444681104</v>
      </c>
      <c r="L75" s="107">
        <f t="shared" si="19"/>
        <v>3.0370461126537452E-2</v>
      </c>
      <c r="M75" s="112" t="s">
        <v>364</v>
      </c>
      <c r="N75">
        <v>2.597867309331483</v>
      </c>
      <c r="O75">
        <v>1.6764163767381621</v>
      </c>
      <c r="P75">
        <v>1.5908613340632491</v>
      </c>
      <c r="Q75" s="106">
        <f t="shared" si="20"/>
        <v>1.9550483400442982</v>
      </c>
      <c r="R75" s="100">
        <f t="shared" si="21"/>
        <v>0.55833868466044412</v>
      </c>
      <c r="S75">
        <v>0.72422625400213447</v>
      </c>
      <c r="T75">
        <v>0.76421202419067957</v>
      </c>
      <c r="U75">
        <v>0.71170401992173604</v>
      </c>
      <c r="V75" s="99">
        <f t="shared" si="22"/>
        <v>0.73338076603818336</v>
      </c>
      <c r="W75" s="100">
        <f t="shared" si="23"/>
        <v>2.7424923811023998E-2</v>
      </c>
      <c r="X75" s="101">
        <f t="shared" si="24"/>
        <v>6.4450301003140087E-2</v>
      </c>
      <c r="Y75" s="112" t="s">
        <v>364</v>
      </c>
      <c r="Z75">
        <v>7.3288320577149859</v>
      </c>
      <c r="AA75">
        <v>8.4329548870441879</v>
      </c>
      <c r="AB75">
        <v>5.274354290471015</v>
      </c>
      <c r="AC75" s="104">
        <f t="shared" si="25"/>
        <v>7.0120470784100632</v>
      </c>
      <c r="AD75" s="100">
        <f t="shared" si="26"/>
        <v>1.6029516444681104</v>
      </c>
      <c r="AE75">
        <v>0.72422625400213447</v>
      </c>
      <c r="AF75">
        <v>0.76421202419067957</v>
      </c>
      <c r="AG75">
        <v>0.71170401992173604</v>
      </c>
      <c r="AH75" s="99">
        <f t="shared" si="27"/>
        <v>0.73338076603818336</v>
      </c>
      <c r="AI75" s="100">
        <f t="shared" si="28"/>
        <v>2.7424923811023998E-2</v>
      </c>
      <c r="AJ75" s="107">
        <f t="shared" si="29"/>
        <v>2.0424949115449464E-2</v>
      </c>
      <c r="AK75" s="112" t="s">
        <v>364</v>
      </c>
    </row>
    <row r="76" spans="1:37" x14ac:dyDescent="0.35">
      <c r="A76" s="112" t="s">
        <v>365</v>
      </c>
      <c r="B76">
        <v>2.820431440939446</v>
      </c>
      <c r="C76">
        <v>1.9500894881669486</v>
      </c>
      <c r="D76">
        <v>4.3244434119585859</v>
      </c>
      <c r="E76" s="99">
        <f t="shared" si="15"/>
        <v>3.0316547803549931</v>
      </c>
      <c r="F76" s="100">
        <f t="shared" si="16"/>
        <v>1.201187168259626</v>
      </c>
      <c r="G76">
        <v>7.6531196523867333</v>
      </c>
      <c r="H76">
        <v>7.8767037379987155</v>
      </c>
      <c r="I76">
        <v>2.3209118740599926</v>
      </c>
      <c r="J76" s="104">
        <f t="shared" si="17"/>
        <v>5.9502450881484803</v>
      </c>
      <c r="K76" s="100">
        <f t="shared" si="18"/>
        <v>3.1450822159363567</v>
      </c>
      <c r="L76" s="101">
        <f t="shared" si="19"/>
        <v>0.36053703153811378</v>
      </c>
      <c r="M76" s="112" t="s">
        <v>365</v>
      </c>
      <c r="N76">
        <v>2.820431440939446</v>
      </c>
      <c r="O76">
        <v>1.9500894881669486</v>
      </c>
      <c r="P76">
        <v>4.3244434119585859</v>
      </c>
      <c r="Q76" s="106">
        <f t="shared" si="20"/>
        <v>3.0316547803549931</v>
      </c>
      <c r="R76" s="100">
        <f t="shared" si="21"/>
        <v>1.201187168259626</v>
      </c>
      <c r="S76">
        <v>1.0119647977850292</v>
      </c>
      <c r="T76">
        <v>0.90606150499357252</v>
      </c>
      <c r="U76">
        <v>1.3199841787797884</v>
      </c>
      <c r="V76" s="99">
        <f t="shared" si="22"/>
        <v>1.0793368271861301</v>
      </c>
      <c r="W76" s="100">
        <f t="shared" si="23"/>
        <v>0.21502845794870856</v>
      </c>
      <c r="X76" s="101">
        <f t="shared" si="24"/>
        <v>7.5803473817393052E-2</v>
      </c>
      <c r="Y76" s="112" t="s">
        <v>365</v>
      </c>
      <c r="Z76">
        <v>7.6531196523867333</v>
      </c>
      <c r="AA76">
        <v>7.8767037379987155</v>
      </c>
      <c r="AB76">
        <v>2.3209118740599926</v>
      </c>
      <c r="AC76" s="104">
        <f t="shared" si="25"/>
        <v>5.9502450881484803</v>
      </c>
      <c r="AD76" s="100">
        <f t="shared" si="26"/>
        <v>3.1450822159363567</v>
      </c>
      <c r="AE76">
        <v>1.0119647977850292</v>
      </c>
      <c r="AF76">
        <v>0.90606150499357252</v>
      </c>
      <c r="AG76">
        <v>1.3199841787797884</v>
      </c>
      <c r="AH76" s="99">
        <f t="shared" si="27"/>
        <v>1.0793368271861301</v>
      </c>
      <c r="AI76" s="100">
        <f t="shared" si="28"/>
        <v>0.21502845794870856</v>
      </c>
      <c r="AJ76" s="101">
        <f t="shared" si="29"/>
        <v>0.1284173986668784</v>
      </c>
      <c r="AK76" s="112" t="s">
        <v>365</v>
      </c>
    </row>
    <row r="77" spans="1:37" x14ac:dyDescent="0.35">
      <c r="A77" s="112" t="s">
        <v>366</v>
      </c>
      <c r="B77">
        <v>2.8585306118960703</v>
      </c>
      <c r="C77">
        <v>2.2855221976663338</v>
      </c>
      <c r="D77">
        <v>2.4580758678605155</v>
      </c>
      <c r="E77" s="99">
        <f t="shared" si="15"/>
        <v>2.5340428924743068</v>
      </c>
      <c r="F77" s="100">
        <f t="shared" si="16"/>
        <v>0.29396071559993109</v>
      </c>
      <c r="G77">
        <v>4.2454722965840057</v>
      </c>
      <c r="H77">
        <v>8.2321140352090953</v>
      </c>
      <c r="I77">
        <v>4.8852232983315194</v>
      </c>
      <c r="J77" s="104">
        <f t="shared" si="17"/>
        <v>5.7876032100415413</v>
      </c>
      <c r="K77" s="100">
        <f t="shared" si="18"/>
        <v>2.1410383501540164</v>
      </c>
      <c r="L77" s="101">
        <f t="shared" si="19"/>
        <v>0.14237933381631218</v>
      </c>
      <c r="M77" s="112" t="s">
        <v>366</v>
      </c>
      <c r="N77">
        <v>2.8585306118960703</v>
      </c>
      <c r="O77">
        <v>2.2855221976663338</v>
      </c>
      <c r="P77">
        <v>2.4580758678605155</v>
      </c>
      <c r="Q77" s="106">
        <f t="shared" si="20"/>
        <v>2.5340428924743068</v>
      </c>
      <c r="R77" s="100">
        <f t="shared" si="21"/>
        <v>0.29396071559993109</v>
      </c>
      <c r="S77">
        <v>1.197444599720503</v>
      </c>
      <c r="T77">
        <v>1.2869834298263125</v>
      </c>
      <c r="U77">
        <v>1.2651227789978039</v>
      </c>
      <c r="V77" s="99">
        <f t="shared" si="22"/>
        <v>1.2498502695148732</v>
      </c>
      <c r="W77" s="100">
        <f t="shared" si="23"/>
        <v>4.6682305894299114E-2</v>
      </c>
      <c r="X77" s="107">
        <f t="shared" si="24"/>
        <v>2.265006730076399E-2</v>
      </c>
      <c r="Y77" s="112" t="s">
        <v>366</v>
      </c>
      <c r="Z77">
        <v>4.2454722965840057</v>
      </c>
      <c r="AA77">
        <v>8.2321140352090953</v>
      </c>
      <c r="AB77">
        <v>4.8852232983315194</v>
      </c>
      <c r="AC77" s="104">
        <f t="shared" si="25"/>
        <v>5.7876032100415413</v>
      </c>
      <c r="AD77" s="100">
        <f t="shared" si="26"/>
        <v>2.1410383501540164</v>
      </c>
      <c r="AE77">
        <v>1.197444599720503</v>
      </c>
      <c r="AF77">
        <v>1.2869834298263125</v>
      </c>
      <c r="AG77">
        <v>1.2651227789978039</v>
      </c>
      <c r="AH77" s="99">
        <f t="shared" si="27"/>
        <v>1.2498502695148732</v>
      </c>
      <c r="AI77" s="100">
        <f t="shared" si="28"/>
        <v>4.6682305894299114E-2</v>
      </c>
      <c r="AJ77" s="101">
        <f t="shared" si="29"/>
        <v>6.479780133899693E-2</v>
      </c>
      <c r="AK77" s="112" t="s">
        <v>366</v>
      </c>
    </row>
    <row r="78" spans="1:37" x14ac:dyDescent="0.35">
      <c r="A78" s="112" t="s">
        <v>367</v>
      </c>
      <c r="B78">
        <v>3.1702629506181754</v>
      </c>
      <c r="C78">
        <v>3.5181456739672177</v>
      </c>
      <c r="D78">
        <v>4.0968105479409314</v>
      </c>
      <c r="E78" s="99">
        <f t="shared" si="15"/>
        <v>3.5950730575087753</v>
      </c>
      <c r="F78" s="100">
        <f t="shared" si="16"/>
        <v>0.46803950611037948</v>
      </c>
      <c r="G78">
        <v>6.4413834956642892</v>
      </c>
      <c r="H78">
        <v>8.6286844995662157</v>
      </c>
      <c r="I78">
        <v>4.8139426549338218</v>
      </c>
      <c r="J78" s="104">
        <f t="shared" si="17"/>
        <v>6.6280035500547756</v>
      </c>
      <c r="K78" s="100">
        <f t="shared" si="18"/>
        <v>1.9142058715882311</v>
      </c>
      <c r="L78" s="101">
        <f t="shared" si="19"/>
        <v>0.14023099152242569</v>
      </c>
      <c r="M78" s="112" t="s">
        <v>367</v>
      </c>
      <c r="N78">
        <v>3.1702629506181754</v>
      </c>
      <c r="O78">
        <v>3.5181456739672177</v>
      </c>
      <c r="P78">
        <v>4.0968105479409314</v>
      </c>
      <c r="Q78" s="106">
        <f t="shared" si="20"/>
        <v>3.5950730575087753</v>
      </c>
      <c r="R78" s="100">
        <f t="shared" si="21"/>
        <v>0.46803950611037948</v>
      </c>
      <c r="S78">
        <v>0.67823730563262141</v>
      </c>
      <c r="T78">
        <v>0.71907865023549911</v>
      </c>
      <c r="U78">
        <v>0.61733015033227945</v>
      </c>
      <c r="V78" s="99">
        <f t="shared" si="22"/>
        <v>0.67154870206679995</v>
      </c>
      <c r="W78" s="100">
        <f t="shared" si="23"/>
        <v>5.1202952760406421E-2</v>
      </c>
      <c r="X78" s="107">
        <f t="shared" si="24"/>
        <v>9.81361566768384E-3</v>
      </c>
      <c r="Y78" s="112" t="s">
        <v>367</v>
      </c>
      <c r="Z78">
        <v>6.4413834956642892</v>
      </c>
      <c r="AA78">
        <v>8.6286844995662157</v>
      </c>
      <c r="AB78">
        <v>4.8139426549338218</v>
      </c>
      <c r="AC78" s="104">
        <f t="shared" si="25"/>
        <v>6.6280035500547756</v>
      </c>
      <c r="AD78" s="100">
        <f t="shared" si="26"/>
        <v>1.9142058715882311</v>
      </c>
      <c r="AE78">
        <v>0.67823730563262141</v>
      </c>
      <c r="AF78">
        <v>0.71907865023549911</v>
      </c>
      <c r="AG78">
        <v>0.61733015033227945</v>
      </c>
      <c r="AH78" s="99">
        <f t="shared" si="27"/>
        <v>0.67154870206679995</v>
      </c>
      <c r="AI78" s="100">
        <f t="shared" si="28"/>
        <v>5.1202952760406421E-2</v>
      </c>
      <c r="AJ78" s="107">
        <f t="shared" si="29"/>
        <v>3.1128185739391752E-2</v>
      </c>
      <c r="AK78" s="112" t="s">
        <v>367</v>
      </c>
    </row>
    <row r="79" spans="1:37" x14ac:dyDescent="0.35">
      <c r="A79" s="112" t="s">
        <v>368</v>
      </c>
      <c r="B79">
        <v>3.3435902527424286</v>
      </c>
      <c r="C79">
        <v>1.9485890405154587</v>
      </c>
      <c r="D79">
        <v>3.5662288358584515</v>
      </c>
      <c r="E79" s="99">
        <f t="shared" si="15"/>
        <v>2.9528027097054461</v>
      </c>
      <c r="F79" s="100">
        <f t="shared" si="16"/>
        <v>0.87677009798121819</v>
      </c>
      <c r="G79">
        <v>6.1536486643694115</v>
      </c>
      <c r="H79">
        <v>8.2947894561602666</v>
      </c>
      <c r="I79">
        <v>5.9661108057910086</v>
      </c>
      <c r="J79" s="104">
        <f t="shared" si="17"/>
        <v>6.8048496421068956</v>
      </c>
      <c r="K79" s="100">
        <f t="shared" si="18"/>
        <v>1.2937283715007837</v>
      </c>
      <c r="L79" s="101">
        <f t="shared" si="19"/>
        <v>9.1475804082227885E-2</v>
      </c>
      <c r="M79" s="112" t="s">
        <v>368</v>
      </c>
      <c r="N79">
        <v>3.3435902527424286</v>
      </c>
      <c r="O79">
        <v>1.9485890405154587</v>
      </c>
      <c r="P79">
        <v>3.5662288358584515</v>
      </c>
      <c r="Q79" s="106">
        <f t="shared" si="20"/>
        <v>2.9528027097054461</v>
      </c>
      <c r="R79" s="100">
        <f t="shared" si="21"/>
        <v>0.87677009798121819</v>
      </c>
      <c r="S79">
        <v>1.4508578268386754</v>
      </c>
      <c r="T79">
        <v>1.0474797180476128</v>
      </c>
      <c r="U79">
        <v>1.0347120627743052</v>
      </c>
      <c r="V79" s="99">
        <f t="shared" si="22"/>
        <v>1.1776832025535311</v>
      </c>
      <c r="W79" s="100">
        <f t="shared" si="23"/>
        <v>0.23666227999047823</v>
      </c>
      <c r="X79" s="101">
        <f t="shared" si="24"/>
        <v>6.4560272050969369E-2</v>
      </c>
      <c r="Y79" s="112" t="s">
        <v>368</v>
      </c>
      <c r="Z79">
        <v>6.1536486643694115</v>
      </c>
      <c r="AA79">
        <v>8.2947894561602666</v>
      </c>
      <c r="AB79">
        <v>5.9661108057910086</v>
      </c>
      <c r="AC79" s="104">
        <f t="shared" si="25"/>
        <v>6.8048496421068956</v>
      </c>
      <c r="AD79" s="100">
        <f t="shared" si="26"/>
        <v>1.2937283715007837</v>
      </c>
      <c r="AE79">
        <v>1.4508578268386754</v>
      </c>
      <c r="AF79">
        <v>1.0474797180476128</v>
      </c>
      <c r="AG79">
        <v>1.0347120627743052</v>
      </c>
      <c r="AH79" s="99">
        <f t="shared" si="27"/>
        <v>1.1776832025535311</v>
      </c>
      <c r="AI79" s="100">
        <f t="shared" si="28"/>
        <v>0.23666227999047823</v>
      </c>
      <c r="AJ79" s="107">
        <f t="shared" si="29"/>
        <v>2.0230350925063804E-2</v>
      </c>
      <c r="AK79" s="112" t="s">
        <v>368</v>
      </c>
    </row>
    <row r="80" spans="1:37" x14ac:dyDescent="0.35">
      <c r="A80" s="112" t="s">
        <v>369</v>
      </c>
      <c r="B80">
        <v>4.6367487406624521</v>
      </c>
      <c r="C80">
        <v>1.6144388997548764</v>
      </c>
      <c r="D80">
        <v>1.1712202701327301</v>
      </c>
      <c r="E80" s="99">
        <f t="shared" si="15"/>
        <v>2.4741359701833532</v>
      </c>
      <c r="F80" s="100">
        <f t="shared" si="16"/>
        <v>1.8859430491641296</v>
      </c>
      <c r="G80">
        <v>6.2902920127430306</v>
      </c>
      <c r="H80">
        <v>7.2338859524833774</v>
      </c>
      <c r="I80">
        <v>6.1960328944267795</v>
      </c>
      <c r="J80" s="104">
        <f t="shared" si="17"/>
        <v>6.5734036198843953</v>
      </c>
      <c r="K80" s="100">
        <f t="shared" si="18"/>
        <v>0.57393281758667802</v>
      </c>
      <c r="L80" s="101">
        <f t="shared" si="19"/>
        <v>8.0005079795203771E-2</v>
      </c>
      <c r="M80" s="112" t="s">
        <v>369</v>
      </c>
      <c r="N80">
        <v>4.6367487406624521</v>
      </c>
      <c r="O80">
        <v>1.6144388997548764</v>
      </c>
      <c r="P80">
        <v>1.1712202701327301</v>
      </c>
      <c r="Q80" s="106">
        <f t="shared" si="20"/>
        <v>2.4741359701833532</v>
      </c>
      <c r="R80" s="100">
        <f t="shared" si="21"/>
        <v>1.8859430491641296</v>
      </c>
      <c r="S80">
        <v>0.7429428866172747</v>
      </c>
      <c r="T80">
        <v>0.995123323642502</v>
      </c>
      <c r="U80">
        <v>1.2483353652818157</v>
      </c>
      <c r="V80" s="99">
        <f t="shared" si="22"/>
        <v>0.99546719184719734</v>
      </c>
      <c r="W80" s="100">
        <f t="shared" si="23"/>
        <v>0.25269641480772803</v>
      </c>
      <c r="X80" s="101">
        <f t="shared" si="24"/>
        <v>0.35054470480172473</v>
      </c>
      <c r="Y80" s="112" t="s">
        <v>369</v>
      </c>
      <c r="Z80">
        <v>6.2902920127430306</v>
      </c>
      <c r="AA80">
        <v>7.2338859524833774</v>
      </c>
      <c r="AB80">
        <v>6.1960328944267795</v>
      </c>
      <c r="AC80" s="104">
        <f t="shared" si="25"/>
        <v>6.5734036198843953</v>
      </c>
      <c r="AD80" s="100">
        <f t="shared" si="26"/>
        <v>0.57393281758667802</v>
      </c>
      <c r="AE80">
        <v>0.7429428866172747</v>
      </c>
      <c r="AF80">
        <v>0.995123323642502</v>
      </c>
      <c r="AG80">
        <v>1.2483353652818157</v>
      </c>
      <c r="AH80" s="99">
        <f t="shared" si="27"/>
        <v>0.99546719184719734</v>
      </c>
      <c r="AI80" s="100">
        <f t="shared" si="28"/>
        <v>0.25269641480772803</v>
      </c>
      <c r="AJ80" s="107">
        <f t="shared" si="29"/>
        <v>4.4421911564274854E-3</v>
      </c>
      <c r="AK80" s="112" t="s">
        <v>369</v>
      </c>
    </row>
    <row r="81" spans="1:37" x14ac:dyDescent="0.35">
      <c r="A81" s="112" t="s">
        <v>370</v>
      </c>
      <c r="B81">
        <v>2.5826674696064944</v>
      </c>
      <c r="C81">
        <v>1.6147365396393338</v>
      </c>
      <c r="D81">
        <v>2.0110188497905948</v>
      </c>
      <c r="E81" s="99">
        <f t="shared" si="15"/>
        <v>2.0694742863454745</v>
      </c>
      <c r="F81" s="100">
        <f t="shared" si="16"/>
        <v>0.48660594924835238</v>
      </c>
      <c r="G81">
        <v>5.4158572108563119</v>
      </c>
      <c r="H81">
        <v>7.2826350187474906</v>
      </c>
      <c r="I81">
        <v>6.5705416540456101</v>
      </c>
      <c r="J81" s="104">
        <f t="shared" si="17"/>
        <v>6.4230112945498048</v>
      </c>
      <c r="K81" s="100">
        <f t="shared" si="18"/>
        <v>0.94209275086822486</v>
      </c>
      <c r="L81" s="107">
        <f t="shared" si="19"/>
        <v>3.4066868679303183E-2</v>
      </c>
      <c r="M81" s="112" t="s">
        <v>370</v>
      </c>
      <c r="N81">
        <v>2.5826674696064944</v>
      </c>
      <c r="O81">
        <v>1.6147365396393338</v>
      </c>
      <c r="P81">
        <v>2.0110188497905948</v>
      </c>
      <c r="Q81" s="106">
        <f t="shared" si="20"/>
        <v>2.0694742863454745</v>
      </c>
      <c r="R81" s="100">
        <f t="shared" si="21"/>
        <v>0.48660594924835238</v>
      </c>
      <c r="S81">
        <v>0.83654497321923282</v>
      </c>
      <c r="T81">
        <v>1.4765129594286768</v>
      </c>
      <c r="U81">
        <v>1.4999692175090806</v>
      </c>
      <c r="V81" s="99">
        <f t="shared" si="22"/>
        <v>1.2710090500523301</v>
      </c>
      <c r="W81" s="100">
        <f t="shared" si="23"/>
        <v>0.37643966920956939</v>
      </c>
      <c r="X81" s="101">
        <f t="shared" si="24"/>
        <v>0.24204170464496133</v>
      </c>
      <c r="Y81" s="112" t="s">
        <v>370</v>
      </c>
      <c r="Z81">
        <v>5.4158572108563119</v>
      </c>
      <c r="AA81">
        <v>7.2826350187474906</v>
      </c>
      <c r="AB81">
        <v>6.5705416540456101</v>
      </c>
      <c r="AC81" s="104">
        <f t="shared" si="25"/>
        <v>6.4230112945498048</v>
      </c>
      <c r="AD81" s="100">
        <f t="shared" si="26"/>
        <v>0.94209275086822486</v>
      </c>
      <c r="AE81">
        <v>0.83654497321923282</v>
      </c>
      <c r="AF81">
        <v>1.4765129594286768</v>
      </c>
      <c r="AG81">
        <v>1.4999692175090806</v>
      </c>
      <c r="AH81" s="99">
        <f t="shared" si="27"/>
        <v>1.2710090500523301</v>
      </c>
      <c r="AI81" s="100">
        <f t="shared" si="28"/>
        <v>0.37643966920956939</v>
      </c>
      <c r="AJ81" s="107">
        <f t="shared" si="29"/>
        <v>4.7535531417337304E-3</v>
      </c>
      <c r="AK81" s="112" t="s">
        <v>370</v>
      </c>
    </row>
    <row r="82" spans="1:37" x14ac:dyDescent="0.35">
      <c r="A82" s="112" t="s">
        <v>371</v>
      </c>
      <c r="B82">
        <v>2.0774043085141378</v>
      </c>
      <c r="C82">
        <v>1.6201140519229755</v>
      </c>
      <c r="D82">
        <v>1.9318180227422577</v>
      </c>
      <c r="E82" s="99">
        <f t="shared" si="15"/>
        <v>1.8764454610597905</v>
      </c>
      <c r="F82" s="100">
        <f t="shared" si="16"/>
        <v>0.23361974474294978</v>
      </c>
      <c r="G82">
        <v>6.9405429619329375</v>
      </c>
      <c r="H82">
        <v>9.5088331637938275</v>
      </c>
      <c r="I82">
        <v>7.3885005552807668</v>
      </c>
      <c r="J82" s="104">
        <f t="shared" si="17"/>
        <v>7.9459588936691778</v>
      </c>
      <c r="K82" s="100">
        <f t="shared" si="18"/>
        <v>1.3718959470465488</v>
      </c>
      <c r="L82" s="107">
        <f t="shared" si="19"/>
        <v>2.2475145534528101E-2</v>
      </c>
      <c r="M82" s="112" t="s">
        <v>371</v>
      </c>
      <c r="N82">
        <v>2.0774043085141378</v>
      </c>
      <c r="O82">
        <v>1.6201140519229755</v>
      </c>
      <c r="P82">
        <v>1.9318180227422577</v>
      </c>
      <c r="Q82" s="106">
        <f t="shared" si="20"/>
        <v>1.8764454610597905</v>
      </c>
      <c r="R82" s="100">
        <f t="shared" si="21"/>
        <v>0.23361974474294978</v>
      </c>
      <c r="S82">
        <v>0.40215970837058945</v>
      </c>
      <c r="T82">
        <v>0.78815599422243621</v>
      </c>
      <c r="U82">
        <v>0.42967191691313023</v>
      </c>
      <c r="V82" s="99">
        <f t="shared" si="22"/>
        <v>0.53999587316871855</v>
      </c>
      <c r="W82" s="100">
        <f t="shared" si="23"/>
        <v>0.21535276795474195</v>
      </c>
      <c r="X82" s="107">
        <f t="shared" si="24"/>
        <v>3.5085183784191259E-2</v>
      </c>
      <c r="Y82" s="112" t="s">
        <v>371</v>
      </c>
      <c r="Z82">
        <v>6.9405429619329375</v>
      </c>
      <c r="AA82">
        <v>9.5088331637938275</v>
      </c>
      <c r="AB82">
        <v>7.3885005552807668</v>
      </c>
      <c r="AC82" s="104">
        <f t="shared" si="25"/>
        <v>7.9459588936691778</v>
      </c>
      <c r="AD82" s="100">
        <f t="shared" si="26"/>
        <v>1.3718959470465488</v>
      </c>
      <c r="AE82">
        <v>0.40215970837058945</v>
      </c>
      <c r="AF82">
        <v>0.78815599422243621</v>
      </c>
      <c r="AG82">
        <v>0.42967191691313023</v>
      </c>
      <c r="AH82" s="99">
        <f t="shared" si="27"/>
        <v>0.53999587316871855</v>
      </c>
      <c r="AI82" s="100">
        <f t="shared" si="28"/>
        <v>0.21535276795474195</v>
      </c>
      <c r="AJ82" s="107">
        <f t="shared" si="29"/>
        <v>8.0487815747857065E-3</v>
      </c>
      <c r="AK82" s="112" t="s">
        <v>371</v>
      </c>
    </row>
    <row r="83" spans="1:37" x14ac:dyDescent="0.35">
      <c r="A83" s="112" t="s">
        <v>372</v>
      </c>
      <c r="B83">
        <v>1.255601113706825</v>
      </c>
      <c r="C83">
        <v>1.4331465200567721</v>
      </c>
      <c r="D83">
        <v>0.82807177521615272</v>
      </c>
      <c r="E83" s="99">
        <f t="shared" si="15"/>
        <v>1.1722731363265833</v>
      </c>
      <c r="F83" s="100">
        <f t="shared" si="16"/>
        <v>0.31102495972461169</v>
      </c>
      <c r="G83">
        <v>4.3299758325278699</v>
      </c>
      <c r="H83">
        <v>5.0671440979311715</v>
      </c>
      <c r="I83">
        <v>4.2213180824250713</v>
      </c>
      <c r="J83" s="104">
        <f t="shared" si="17"/>
        <v>4.5394793376280376</v>
      </c>
      <c r="K83" s="100">
        <f t="shared" si="18"/>
        <v>0.46018931008191988</v>
      </c>
      <c r="L83" s="107">
        <f t="shared" si="19"/>
        <v>2.3087453688374329E-3</v>
      </c>
      <c r="M83" s="112" t="s">
        <v>372</v>
      </c>
      <c r="N83">
        <v>1.255601113706825</v>
      </c>
      <c r="O83">
        <v>1.4331465200567721</v>
      </c>
      <c r="P83">
        <v>0.82807177521615272</v>
      </c>
      <c r="Q83" s="106">
        <f t="shared" si="20"/>
        <v>1.1722731363265833</v>
      </c>
      <c r="R83" s="100">
        <f t="shared" si="21"/>
        <v>0.31102495972461169</v>
      </c>
      <c r="S83">
        <v>0.84467500762892889</v>
      </c>
      <c r="T83">
        <v>0.71742447360390604</v>
      </c>
      <c r="U83">
        <v>0.7590021361000916</v>
      </c>
      <c r="V83" s="99">
        <f t="shared" si="22"/>
        <v>0.77370053911097558</v>
      </c>
      <c r="W83" s="100">
        <f t="shared" si="23"/>
        <v>6.4886107070128235E-2</v>
      </c>
      <c r="X83" s="101">
        <f t="shared" si="24"/>
        <v>0.16643174288274731</v>
      </c>
      <c r="Y83" s="112" t="s">
        <v>372</v>
      </c>
      <c r="Z83">
        <v>4.3299758325278699</v>
      </c>
      <c r="AA83">
        <v>5.0671440979311715</v>
      </c>
      <c r="AB83">
        <v>4.2213180824250713</v>
      </c>
      <c r="AC83" s="104">
        <f t="shared" si="25"/>
        <v>4.5394793376280376</v>
      </c>
      <c r="AD83" s="100">
        <f t="shared" si="26"/>
        <v>0.46018931008191988</v>
      </c>
      <c r="AE83">
        <v>0.84467500762892889</v>
      </c>
      <c r="AF83">
        <v>0.71742447360390604</v>
      </c>
      <c r="AG83">
        <v>0.7590021361000916</v>
      </c>
      <c r="AH83" s="99">
        <f t="shared" si="27"/>
        <v>0.77370053911097558</v>
      </c>
      <c r="AI83" s="100">
        <f t="shared" si="28"/>
        <v>6.4886107070128235E-2</v>
      </c>
      <c r="AJ83" s="107">
        <f t="shared" si="29"/>
        <v>5.9606787193201031E-3</v>
      </c>
      <c r="AK83" s="112" t="s">
        <v>372</v>
      </c>
    </row>
    <row r="84" spans="1:37" x14ac:dyDescent="0.35">
      <c r="A84" s="112" t="s">
        <v>373</v>
      </c>
      <c r="B84">
        <v>2.5549697798066719</v>
      </c>
      <c r="C84">
        <v>1.935528757998308</v>
      </c>
      <c r="D84">
        <v>3.2264797570713908</v>
      </c>
      <c r="E84" s="99">
        <f t="shared" si="15"/>
        <v>2.5723260982921237</v>
      </c>
      <c r="F84" s="100">
        <f t="shared" si="16"/>
        <v>0.64565048737337338</v>
      </c>
      <c r="G84">
        <v>6.4260244113517455</v>
      </c>
      <c r="H84">
        <v>5.7195028673822259</v>
      </c>
      <c r="I84">
        <v>6.2042825798899015</v>
      </c>
      <c r="J84" s="104">
        <f t="shared" si="17"/>
        <v>6.1166032862079582</v>
      </c>
      <c r="K84" s="100">
        <f t="shared" si="18"/>
        <v>0.36132937457213732</v>
      </c>
      <c r="L84" s="107">
        <f t="shared" si="19"/>
        <v>6.375058998779503E-3</v>
      </c>
      <c r="M84" s="112" t="s">
        <v>373</v>
      </c>
      <c r="N84">
        <v>2.5549697798066719</v>
      </c>
      <c r="O84">
        <v>1.935528757998308</v>
      </c>
      <c r="P84">
        <v>3.2264797570713908</v>
      </c>
      <c r="Q84" s="106">
        <f t="shared" si="20"/>
        <v>2.5723260982921237</v>
      </c>
      <c r="R84" s="100">
        <f t="shared" si="21"/>
        <v>0.64565048737337338</v>
      </c>
      <c r="S84">
        <v>0.68738706179978315</v>
      </c>
      <c r="T84">
        <v>0.67271413082761111</v>
      </c>
      <c r="U84">
        <v>0.82558727864112769</v>
      </c>
      <c r="V84" s="99">
        <f t="shared" si="22"/>
        <v>0.72856282375617398</v>
      </c>
      <c r="W84" s="100">
        <f t="shared" si="23"/>
        <v>8.4345316171796664E-2</v>
      </c>
      <c r="X84" s="107">
        <f t="shared" si="24"/>
        <v>3.035233361774247E-2</v>
      </c>
      <c r="Y84" s="112" t="s">
        <v>373</v>
      </c>
      <c r="Z84">
        <v>6.4260244113517455</v>
      </c>
      <c r="AA84">
        <v>5.7195028673822259</v>
      </c>
      <c r="AB84">
        <v>6.2042825798899015</v>
      </c>
      <c r="AC84" s="104">
        <f t="shared" si="25"/>
        <v>6.1166032862079582</v>
      </c>
      <c r="AD84" s="100">
        <f t="shared" si="26"/>
        <v>0.36132937457213732</v>
      </c>
      <c r="AE84">
        <v>0.68738706179978315</v>
      </c>
      <c r="AF84">
        <v>0.67271413082761111</v>
      </c>
      <c r="AG84">
        <v>0.82558727864112769</v>
      </c>
      <c r="AH84" s="99">
        <f t="shared" si="27"/>
        <v>0.72856282375617398</v>
      </c>
      <c r="AI84" s="100">
        <f t="shared" si="28"/>
        <v>8.4345316171796664E-2</v>
      </c>
      <c r="AJ84" s="107">
        <f t="shared" si="29"/>
        <v>1.3718999101775815E-3</v>
      </c>
      <c r="AK84" s="112" t="s">
        <v>373</v>
      </c>
    </row>
    <row r="85" spans="1:37" x14ac:dyDescent="0.35">
      <c r="A85" s="112" t="s">
        <v>374</v>
      </c>
      <c r="B85">
        <v>1.441948333586152</v>
      </c>
      <c r="C85">
        <v>1.5871635985363088</v>
      </c>
      <c r="D85">
        <v>1.7221745475710495</v>
      </c>
      <c r="E85" s="99">
        <f t="shared" si="15"/>
        <v>1.5837621598978366</v>
      </c>
      <c r="F85" s="100">
        <f t="shared" si="16"/>
        <v>0.14014406904926749</v>
      </c>
      <c r="G85">
        <v>4.7379414445069781</v>
      </c>
      <c r="H85">
        <v>3.8729296035781031</v>
      </c>
      <c r="I85">
        <v>4.3266290990925222</v>
      </c>
      <c r="J85" s="104">
        <f t="shared" si="17"/>
        <v>4.3125000490592003</v>
      </c>
      <c r="K85" s="100">
        <f t="shared" si="18"/>
        <v>0.43267897311739495</v>
      </c>
      <c r="L85" s="107">
        <f t="shared" si="19"/>
        <v>1.1730684628139145E-2</v>
      </c>
      <c r="M85" s="112" t="s">
        <v>374</v>
      </c>
      <c r="N85">
        <v>1.441948333586152</v>
      </c>
      <c r="O85">
        <v>1.5871635985363088</v>
      </c>
      <c r="P85">
        <v>1.7221745475710495</v>
      </c>
      <c r="Q85" s="106">
        <f t="shared" si="20"/>
        <v>1.5837621598978366</v>
      </c>
      <c r="R85" s="100">
        <f t="shared" si="21"/>
        <v>0.14014406904926749</v>
      </c>
      <c r="S85">
        <v>0.75737633786520098</v>
      </c>
      <c r="T85">
        <v>0.73148683829910333</v>
      </c>
      <c r="U85">
        <v>0.53254266705235753</v>
      </c>
      <c r="V85" s="99">
        <f t="shared" si="22"/>
        <v>0.67380194773888735</v>
      </c>
      <c r="W85" s="100">
        <f t="shared" si="23"/>
        <v>0.12301709162552342</v>
      </c>
      <c r="X85" s="107">
        <f t="shared" si="24"/>
        <v>2.55481596229814E-2</v>
      </c>
      <c r="Y85" s="112" t="s">
        <v>374</v>
      </c>
      <c r="Z85">
        <v>4.7379414445069781</v>
      </c>
      <c r="AA85">
        <v>3.8729296035781031</v>
      </c>
      <c r="AB85">
        <v>4.3266290990925222</v>
      </c>
      <c r="AC85" s="104">
        <f t="shared" si="25"/>
        <v>4.3125000490592003</v>
      </c>
      <c r="AD85" s="100">
        <f t="shared" si="26"/>
        <v>0.43267897311739495</v>
      </c>
      <c r="AE85">
        <v>0.75737633786520098</v>
      </c>
      <c r="AF85">
        <v>0.73148683829910333</v>
      </c>
      <c r="AG85">
        <v>0.53254266705235753</v>
      </c>
      <c r="AH85" s="99">
        <f t="shared" si="27"/>
        <v>0.67380194773888735</v>
      </c>
      <c r="AI85" s="100">
        <f t="shared" si="28"/>
        <v>0.12301709162552342</v>
      </c>
      <c r="AJ85" s="107">
        <f t="shared" si="29"/>
        <v>4.8521417614639717E-3</v>
      </c>
      <c r="AK85" s="112" t="s">
        <v>374</v>
      </c>
    </row>
    <row r="86" spans="1:37" x14ac:dyDescent="0.35">
      <c r="A86" s="112" t="s">
        <v>375</v>
      </c>
      <c r="B86">
        <v>1.7148137595802662</v>
      </c>
      <c r="C86">
        <v>1.7930426921064784</v>
      </c>
      <c r="D86">
        <v>1.5752462322323648</v>
      </c>
      <c r="E86" s="99">
        <f t="shared" si="15"/>
        <v>1.6943675613063698</v>
      </c>
      <c r="F86" s="100">
        <f t="shared" si="16"/>
        <v>0.11032841769605735</v>
      </c>
      <c r="G86">
        <v>4.6759545703455583</v>
      </c>
      <c r="H86">
        <v>5.2155561719044465</v>
      </c>
      <c r="I86">
        <v>4.7346262436616806</v>
      </c>
      <c r="J86" s="104">
        <f t="shared" si="17"/>
        <v>4.8753789953038948</v>
      </c>
      <c r="K86" s="100">
        <f t="shared" si="18"/>
        <v>0.29605907336606069</v>
      </c>
      <c r="L86" s="107">
        <f t="shared" si="19"/>
        <v>1.7599443408161052E-3</v>
      </c>
      <c r="M86" s="112" t="s">
        <v>375</v>
      </c>
      <c r="N86">
        <v>1.7148137595802662</v>
      </c>
      <c r="O86">
        <v>1.7930426921064784</v>
      </c>
      <c r="P86">
        <v>1.5752462322323648</v>
      </c>
      <c r="Q86" s="106">
        <f t="shared" si="20"/>
        <v>1.6943675613063698</v>
      </c>
      <c r="R86" s="100">
        <f t="shared" si="21"/>
        <v>0.11032841769605735</v>
      </c>
      <c r="S86">
        <v>0.77531494179556693</v>
      </c>
      <c r="T86">
        <v>0.68123106362621599</v>
      </c>
      <c r="U86">
        <v>0.76016584276829857</v>
      </c>
      <c r="V86" s="99">
        <f t="shared" si="22"/>
        <v>0.73890394939669379</v>
      </c>
      <c r="W86" s="100">
        <f t="shared" si="23"/>
        <v>5.0517275413025142E-2</v>
      </c>
      <c r="X86" s="107">
        <f t="shared" si="24"/>
        <v>8.0099462322567802E-3</v>
      </c>
      <c r="Y86" s="112" t="s">
        <v>375</v>
      </c>
      <c r="Z86">
        <v>4.6759545703455583</v>
      </c>
      <c r="AA86">
        <v>5.2155561719044465</v>
      </c>
      <c r="AB86">
        <v>4.7346262436616806</v>
      </c>
      <c r="AC86" s="104">
        <f t="shared" si="25"/>
        <v>4.8753789953038948</v>
      </c>
      <c r="AD86" s="100">
        <f t="shared" si="26"/>
        <v>0.29605907336606069</v>
      </c>
      <c r="AE86">
        <v>0.77531494179556693</v>
      </c>
      <c r="AF86">
        <v>0.68123106362621599</v>
      </c>
      <c r="AG86">
        <v>0.76016584276829857</v>
      </c>
      <c r="AH86" s="99">
        <f t="shared" si="27"/>
        <v>0.73890394939669379</v>
      </c>
      <c r="AI86" s="100">
        <f t="shared" si="28"/>
        <v>5.0517275413025142E-2</v>
      </c>
      <c r="AJ86" s="107">
        <f t="shared" si="29"/>
        <v>2.3310580655653908E-3</v>
      </c>
      <c r="AK86" s="112" t="s">
        <v>375</v>
      </c>
    </row>
    <row r="87" spans="1:37" x14ac:dyDescent="0.35">
      <c r="A87" s="112" t="s">
        <v>376</v>
      </c>
      <c r="B87">
        <v>2.6269811774697844</v>
      </c>
      <c r="C87">
        <v>2.0387614774118132</v>
      </c>
      <c r="D87">
        <v>2.3268690856034726</v>
      </c>
      <c r="E87" s="99">
        <f t="shared" si="15"/>
        <v>2.3308705801616902</v>
      </c>
      <c r="F87" s="100">
        <f t="shared" si="16"/>
        <v>0.29413026510900797</v>
      </c>
      <c r="G87">
        <v>5.4660388324845171</v>
      </c>
      <c r="H87">
        <v>6.1723022687462423</v>
      </c>
      <c r="I87">
        <v>5.8671884612960632</v>
      </c>
      <c r="J87" s="104">
        <f t="shared" si="17"/>
        <v>5.8351765208422748</v>
      </c>
      <c r="K87" s="100">
        <f t="shared" si="18"/>
        <v>0.354218271124977</v>
      </c>
      <c r="L87" s="107">
        <f t="shared" si="19"/>
        <v>1.1206405728738215E-2</v>
      </c>
      <c r="M87" s="112" t="s">
        <v>376</v>
      </c>
      <c r="N87">
        <v>2.6269811774697844</v>
      </c>
      <c r="O87">
        <v>2.0387614774118132</v>
      </c>
      <c r="P87">
        <v>2.3268690856034726</v>
      </c>
      <c r="Q87" s="106">
        <f t="shared" si="20"/>
        <v>2.3308705801616902</v>
      </c>
      <c r="R87" s="100">
        <f t="shared" si="21"/>
        <v>0.29413026510900797</v>
      </c>
      <c r="S87">
        <v>0.66894341850071681</v>
      </c>
      <c r="T87">
        <v>0.7508221603845181</v>
      </c>
      <c r="U87">
        <v>0.78969558984737331</v>
      </c>
      <c r="V87" s="99">
        <f t="shared" si="22"/>
        <v>0.73648705624420263</v>
      </c>
      <c r="W87" s="100">
        <f t="shared" si="23"/>
        <v>6.1639217461518257E-2</v>
      </c>
      <c r="X87" s="107">
        <f t="shared" si="24"/>
        <v>1.4710869582108961E-2</v>
      </c>
      <c r="Y87" s="112" t="s">
        <v>376</v>
      </c>
      <c r="Z87">
        <v>5.4660388324845171</v>
      </c>
      <c r="AA87">
        <v>6.1723022687462423</v>
      </c>
      <c r="AB87">
        <v>5.8671884612960632</v>
      </c>
      <c r="AC87" s="104">
        <f t="shared" si="25"/>
        <v>5.8351765208422748</v>
      </c>
      <c r="AD87" s="100">
        <f t="shared" si="26"/>
        <v>0.354218271124977</v>
      </c>
      <c r="AE87">
        <v>0.66894341850071681</v>
      </c>
      <c r="AF87">
        <v>0.7508221603845181</v>
      </c>
      <c r="AG87">
        <v>0.78969558984737331</v>
      </c>
      <c r="AH87" s="99">
        <f t="shared" si="27"/>
        <v>0.73648705624420263</v>
      </c>
      <c r="AI87" s="100">
        <f t="shared" si="28"/>
        <v>6.1639217461518257E-2</v>
      </c>
      <c r="AJ87" s="107">
        <f t="shared" si="29"/>
        <v>1.2516678002057716E-3</v>
      </c>
      <c r="AK87" s="112" t="s">
        <v>376</v>
      </c>
    </row>
    <row r="88" spans="1:37" x14ac:dyDescent="0.35">
      <c r="A88" s="112" t="s">
        <v>377</v>
      </c>
      <c r="B88">
        <v>2.2328212092764881</v>
      </c>
      <c r="C88">
        <v>2.4393301175657922</v>
      </c>
      <c r="D88">
        <v>2.5764015326748493</v>
      </c>
      <c r="E88" s="99">
        <f t="shared" si="15"/>
        <v>2.4161842865057097</v>
      </c>
      <c r="F88" s="100">
        <f t="shared" si="16"/>
        <v>0.17295564974358896</v>
      </c>
      <c r="G88">
        <v>5.822829785257789</v>
      </c>
      <c r="H88">
        <v>5.9752315560040428</v>
      </c>
      <c r="I88">
        <v>5.851686925280748</v>
      </c>
      <c r="J88" s="104">
        <f t="shared" si="17"/>
        <v>5.8832494221808602</v>
      </c>
      <c r="K88" s="100">
        <f t="shared" si="18"/>
        <v>8.0955039000519299E-2</v>
      </c>
      <c r="L88" s="107">
        <f t="shared" si="19"/>
        <v>7.8430164183911609E-4</v>
      </c>
      <c r="M88" s="112" t="s">
        <v>377</v>
      </c>
      <c r="N88">
        <v>2.2328212092764881</v>
      </c>
      <c r="O88">
        <v>2.4393301175657922</v>
      </c>
      <c r="P88">
        <v>2.5764015326748493</v>
      </c>
      <c r="Q88" s="106">
        <f t="shared" si="20"/>
        <v>2.4161842865057097</v>
      </c>
      <c r="R88" s="100">
        <f t="shared" si="21"/>
        <v>0.17295564974358896</v>
      </c>
      <c r="S88">
        <v>0.74566668914817558</v>
      </c>
      <c r="T88">
        <v>0.66419370068118977</v>
      </c>
      <c r="U88">
        <v>0.60983341201861474</v>
      </c>
      <c r="V88" s="99">
        <f t="shared" si="22"/>
        <v>0.67323126728266003</v>
      </c>
      <c r="W88" s="100">
        <f t="shared" si="23"/>
        <v>6.8366131976995939E-2</v>
      </c>
      <c r="X88" s="107">
        <f t="shared" si="24"/>
        <v>6.3293881684177425E-3</v>
      </c>
      <c r="Y88" s="112" t="s">
        <v>377</v>
      </c>
      <c r="Z88">
        <v>5.822829785257789</v>
      </c>
      <c r="AA88">
        <v>5.9752315560040428</v>
      </c>
      <c r="AB88">
        <v>5.851686925280748</v>
      </c>
      <c r="AC88" s="104">
        <f t="shared" si="25"/>
        <v>5.8832494221808602</v>
      </c>
      <c r="AD88" s="100">
        <f t="shared" si="26"/>
        <v>8.0955039000519299E-2</v>
      </c>
      <c r="AE88">
        <v>0.74566668914817558</v>
      </c>
      <c r="AF88">
        <v>0.66419370068118977</v>
      </c>
      <c r="AG88">
        <v>0.60983341201861474</v>
      </c>
      <c r="AH88" s="99">
        <f t="shared" si="27"/>
        <v>0.67323126728266003</v>
      </c>
      <c r="AI88" s="100">
        <f t="shared" si="28"/>
        <v>6.8366131976995939E-2</v>
      </c>
      <c r="AJ88" s="107">
        <f t="shared" si="29"/>
        <v>1.7720893243809648E-4</v>
      </c>
      <c r="AK88" s="112" t="s">
        <v>377</v>
      </c>
    </row>
    <row r="89" spans="1:37" x14ac:dyDescent="0.35">
      <c r="A89" s="112" t="s">
        <v>378</v>
      </c>
      <c r="B89">
        <v>2.2650358076125334</v>
      </c>
      <c r="C89">
        <v>2.3074584393379243</v>
      </c>
      <c r="D89">
        <v>2.6801121454746908</v>
      </c>
      <c r="E89" s="99">
        <f t="shared" si="15"/>
        <v>2.4175354641417162</v>
      </c>
      <c r="F89" s="100">
        <f t="shared" si="16"/>
        <v>0.22838521209900153</v>
      </c>
      <c r="G89">
        <v>5.6172531939653414</v>
      </c>
      <c r="H89">
        <v>5.2662268578401568</v>
      </c>
      <c r="I89">
        <v>5.2778722813135035</v>
      </c>
      <c r="J89" s="104">
        <f t="shared" si="17"/>
        <v>5.3871174443730006</v>
      </c>
      <c r="K89" s="100">
        <f t="shared" si="18"/>
        <v>0.19938844350235008</v>
      </c>
      <c r="L89" s="107">
        <f t="shared" si="19"/>
        <v>5.339196572499625E-3</v>
      </c>
      <c r="M89" s="112" t="s">
        <v>378</v>
      </c>
      <c r="N89">
        <v>2.2650358076125334</v>
      </c>
      <c r="O89">
        <v>2.3074584393379243</v>
      </c>
      <c r="P89">
        <v>2.6801121454746908</v>
      </c>
      <c r="Q89" s="106">
        <f t="shared" si="20"/>
        <v>2.4175354641417162</v>
      </c>
      <c r="R89" s="100">
        <f t="shared" si="21"/>
        <v>0.22838521209900153</v>
      </c>
      <c r="S89">
        <v>1.0598167317155949</v>
      </c>
      <c r="T89">
        <v>0.80417444425589679</v>
      </c>
      <c r="U89">
        <v>0.87612421517054118</v>
      </c>
      <c r="V89" s="99">
        <f t="shared" si="22"/>
        <v>0.91337179704734428</v>
      </c>
      <c r="W89" s="100">
        <f t="shared" si="23"/>
        <v>0.1318286067253939</v>
      </c>
      <c r="X89" s="107">
        <f t="shared" si="24"/>
        <v>1.2949401121391872E-2</v>
      </c>
      <c r="Y89" s="112" t="s">
        <v>378</v>
      </c>
      <c r="Z89">
        <v>5.6172531939653414</v>
      </c>
      <c r="AA89">
        <v>5.2662268578401568</v>
      </c>
      <c r="AB89">
        <v>5.2778722813135035</v>
      </c>
      <c r="AC89" s="104">
        <f t="shared" si="25"/>
        <v>5.3871174443730006</v>
      </c>
      <c r="AD89" s="100">
        <f t="shared" si="26"/>
        <v>0.19938844350235008</v>
      </c>
      <c r="AE89">
        <v>1.0598167317155949</v>
      </c>
      <c r="AF89">
        <v>0.80417444425589679</v>
      </c>
      <c r="AG89">
        <v>0.87612421517054118</v>
      </c>
      <c r="AH89" s="99">
        <f t="shared" si="27"/>
        <v>0.91337179704734428</v>
      </c>
      <c r="AI89" s="100">
        <f t="shared" si="28"/>
        <v>0.1318286067253939</v>
      </c>
      <c r="AJ89" s="107">
        <f t="shared" si="29"/>
        <v>1.0261477449043982E-4</v>
      </c>
      <c r="AK89" s="112" t="s">
        <v>378</v>
      </c>
    </row>
    <row r="90" spans="1:37" x14ac:dyDescent="0.35">
      <c r="A90" s="112" t="s">
        <v>379</v>
      </c>
      <c r="B90">
        <v>2.3144088784223236</v>
      </c>
      <c r="C90">
        <v>2.1855109200019855</v>
      </c>
      <c r="D90">
        <v>3.0371581452792205</v>
      </c>
      <c r="E90" s="99">
        <f t="shared" si="15"/>
        <v>2.5123593145678433</v>
      </c>
      <c r="F90" s="100">
        <f t="shared" si="16"/>
        <v>0.45903597948118835</v>
      </c>
      <c r="G90">
        <v>2.9295509460475806</v>
      </c>
      <c r="H90">
        <v>3.3870235451652055</v>
      </c>
      <c r="I90">
        <v>3.4503216406406003</v>
      </c>
      <c r="J90" s="104">
        <f t="shared" si="17"/>
        <v>3.2556320439511288</v>
      </c>
      <c r="K90" s="100">
        <f t="shared" si="18"/>
        <v>0.28416249581918901</v>
      </c>
      <c r="L90" s="101">
        <f t="shared" si="19"/>
        <v>8.8022977078605069E-2</v>
      </c>
      <c r="M90" s="112" t="s">
        <v>379</v>
      </c>
      <c r="N90">
        <v>2.3144088784223236</v>
      </c>
      <c r="O90">
        <v>2.1855109200019855</v>
      </c>
      <c r="P90">
        <v>3.0371581452792205</v>
      </c>
      <c r="Q90" s="106">
        <f t="shared" si="20"/>
        <v>2.5123593145678433</v>
      </c>
      <c r="R90" s="100">
        <f t="shared" si="21"/>
        <v>0.45903597948118835</v>
      </c>
      <c r="S90">
        <v>1.1754128929142247</v>
      </c>
      <c r="T90">
        <v>1.2888918486947256</v>
      </c>
      <c r="U90">
        <v>1.9236814064997334</v>
      </c>
      <c r="V90" s="99">
        <f t="shared" si="22"/>
        <v>1.4626620493695615</v>
      </c>
      <c r="W90" s="100">
        <f t="shared" si="23"/>
        <v>0.4032660462868104</v>
      </c>
      <c r="X90" s="107">
        <f t="shared" si="24"/>
        <v>5.3231011769790133E-3</v>
      </c>
      <c r="Y90" s="112" t="s">
        <v>379</v>
      </c>
      <c r="Z90">
        <v>2.9295509460475806</v>
      </c>
      <c r="AA90">
        <v>3.3870235451652055</v>
      </c>
      <c r="AB90">
        <v>3.4503216406406003</v>
      </c>
      <c r="AC90" s="104">
        <f t="shared" si="25"/>
        <v>3.2556320439511288</v>
      </c>
      <c r="AD90" s="100">
        <f t="shared" si="26"/>
        <v>0.28416249581918901</v>
      </c>
      <c r="AE90">
        <v>1.1754128929142247</v>
      </c>
      <c r="AF90">
        <v>1.2888918486947256</v>
      </c>
      <c r="AG90">
        <v>1.9236814064997334</v>
      </c>
      <c r="AH90" s="99">
        <f t="shared" si="27"/>
        <v>1.4626620493695615</v>
      </c>
      <c r="AI90" s="100">
        <f t="shared" si="28"/>
        <v>0.4032660462868104</v>
      </c>
      <c r="AJ90" s="107">
        <f t="shared" si="29"/>
        <v>8.4745797187082087E-3</v>
      </c>
      <c r="AK90" s="112" t="s">
        <v>379</v>
      </c>
    </row>
    <row r="91" spans="1:37" x14ac:dyDescent="0.35">
      <c r="A91" s="112" t="s">
        <v>380</v>
      </c>
      <c r="B91">
        <v>3.2482174693583303</v>
      </c>
      <c r="C91">
        <v>1.8452586896431136</v>
      </c>
      <c r="D91">
        <v>4.0890006626231363</v>
      </c>
      <c r="E91" s="99">
        <f t="shared" si="15"/>
        <v>3.060825607208193</v>
      </c>
      <c r="F91" s="100">
        <f t="shared" si="16"/>
        <v>1.1335480990360081</v>
      </c>
      <c r="G91">
        <v>4.7297135303206801</v>
      </c>
      <c r="H91">
        <v>6.0053555469759514</v>
      </c>
      <c r="I91">
        <v>3.7136642506905249</v>
      </c>
      <c r="J91" s="104">
        <f t="shared" si="17"/>
        <v>4.8162444426623852</v>
      </c>
      <c r="K91" s="100">
        <f t="shared" si="18"/>
        <v>1.1482934940426226</v>
      </c>
      <c r="L91" s="101">
        <f t="shared" si="19"/>
        <v>0.31396342637931007</v>
      </c>
      <c r="M91" s="112" t="s">
        <v>380</v>
      </c>
      <c r="N91">
        <v>3.2482174693583303</v>
      </c>
      <c r="O91">
        <v>1.8452586896431136</v>
      </c>
      <c r="P91">
        <v>4.0890006626231363</v>
      </c>
      <c r="Q91" s="106">
        <f t="shared" si="20"/>
        <v>3.060825607208193</v>
      </c>
      <c r="R91" s="100">
        <f t="shared" si="21"/>
        <v>1.1335480990360081</v>
      </c>
      <c r="S91">
        <v>0.34903430383395795</v>
      </c>
      <c r="T91">
        <v>0.22277313346785818</v>
      </c>
      <c r="U91">
        <v>0.66618622081291434</v>
      </c>
      <c r="V91" s="99">
        <f t="shared" si="22"/>
        <v>0.4126645527049102</v>
      </c>
      <c r="W91" s="100">
        <f t="shared" si="23"/>
        <v>0.2284521786627412</v>
      </c>
      <c r="X91" s="107">
        <f t="shared" si="24"/>
        <v>3.8427463236993371E-2</v>
      </c>
      <c r="Y91" s="112" t="s">
        <v>380</v>
      </c>
      <c r="Z91">
        <v>4.7297135303206801</v>
      </c>
      <c r="AA91">
        <v>6.0053555469759514</v>
      </c>
      <c r="AB91">
        <v>3.7136642506905249</v>
      </c>
      <c r="AC91" s="104">
        <f t="shared" si="25"/>
        <v>4.8162444426623852</v>
      </c>
      <c r="AD91" s="100">
        <f t="shared" si="26"/>
        <v>1.1482934940426226</v>
      </c>
      <c r="AE91">
        <v>0.34903430383395795</v>
      </c>
      <c r="AF91">
        <v>0.22277313346785818</v>
      </c>
      <c r="AG91">
        <v>0.66618622081291434</v>
      </c>
      <c r="AH91" s="99">
        <f t="shared" si="27"/>
        <v>0.4126645527049102</v>
      </c>
      <c r="AI91" s="100">
        <f t="shared" si="28"/>
        <v>0.2284521786627412</v>
      </c>
      <c r="AJ91" s="107">
        <f t="shared" si="29"/>
        <v>3.0682618284601094E-2</v>
      </c>
      <c r="AK91" s="112" t="s">
        <v>380</v>
      </c>
    </row>
    <row r="92" spans="1:37" x14ac:dyDescent="0.35">
      <c r="A92" s="112" t="s">
        <v>381</v>
      </c>
      <c r="B92">
        <v>3.1125201767191197</v>
      </c>
      <c r="C92">
        <v>3.0793288125312328</v>
      </c>
      <c r="D92">
        <v>2.0586943637537019</v>
      </c>
      <c r="E92" s="99">
        <f t="shared" si="15"/>
        <v>2.7501811176680184</v>
      </c>
      <c r="F92" s="100">
        <f t="shared" si="16"/>
        <v>0.59907500765211263</v>
      </c>
      <c r="G92">
        <v>4.7023855458277213</v>
      </c>
      <c r="H92">
        <v>5.2085537446904198</v>
      </c>
      <c r="I92">
        <v>3.8493676631541911</v>
      </c>
      <c r="J92" s="104">
        <f t="shared" si="17"/>
        <v>4.5867689845574438</v>
      </c>
      <c r="K92" s="100">
        <f t="shared" si="18"/>
        <v>0.68692946726023796</v>
      </c>
      <c r="L92" s="107">
        <f t="shared" si="19"/>
        <v>7.2634136481758158E-3</v>
      </c>
      <c r="M92" s="112" t="s">
        <v>381</v>
      </c>
      <c r="N92">
        <v>3.1125201767191197</v>
      </c>
      <c r="O92">
        <v>3.0793288125312328</v>
      </c>
      <c r="P92">
        <v>2.0586943637537019</v>
      </c>
      <c r="Q92" s="106">
        <f t="shared" si="20"/>
        <v>2.7501811176680184</v>
      </c>
      <c r="R92" s="100">
        <f t="shared" si="21"/>
        <v>0.59907500765211263</v>
      </c>
      <c r="S92">
        <v>0.32476854957735141</v>
      </c>
      <c r="T92">
        <v>0.51831477257480207</v>
      </c>
      <c r="U92">
        <v>0.44425063732725079</v>
      </c>
      <c r="V92" s="99">
        <f t="shared" si="22"/>
        <v>0.42911131982646805</v>
      </c>
      <c r="W92" s="100">
        <f t="shared" si="23"/>
        <v>9.7657228661973128E-2</v>
      </c>
      <c r="X92" s="107">
        <f t="shared" si="24"/>
        <v>2.3137592301966506E-2</v>
      </c>
      <c r="Y92" s="112" t="s">
        <v>381</v>
      </c>
      <c r="Z92">
        <v>4.7023855458277213</v>
      </c>
      <c r="AA92">
        <v>5.2085537446904198</v>
      </c>
      <c r="AB92">
        <v>3.8493676631541911</v>
      </c>
      <c r="AC92" s="104">
        <f t="shared" si="25"/>
        <v>4.5867689845574438</v>
      </c>
      <c r="AD92" s="100">
        <f t="shared" si="26"/>
        <v>0.68692946726023796</v>
      </c>
      <c r="AE92">
        <v>0.32476854957735141</v>
      </c>
      <c r="AF92">
        <v>0.51831477257480207</v>
      </c>
      <c r="AG92">
        <v>0.44425063732725079</v>
      </c>
      <c r="AH92" s="99">
        <f t="shared" si="27"/>
        <v>0.42911131982646805</v>
      </c>
      <c r="AI92" s="100">
        <f t="shared" si="28"/>
        <v>9.7657228661973128E-2</v>
      </c>
      <c r="AJ92" s="107">
        <f t="shared" si="29"/>
        <v>8.5505692135443394E-3</v>
      </c>
      <c r="AK92" s="112" t="s">
        <v>381</v>
      </c>
    </row>
    <row r="93" spans="1:37" x14ac:dyDescent="0.35">
      <c r="A93" s="112" t="s">
        <v>382</v>
      </c>
      <c r="B93">
        <v>2.6135172533591793</v>
      </c>
      <c r="C93">
        <v>2.9907621069826926</v>
      </c>
      <c r="D93">
        <v>2.3819064595066037</v>
      </c>
      <c r="E93" s="99">
        <f t="shared" si="15"/>
        <v>2.662061939949492</v>
      </c>
      <c r="F93" s="100">
        <f t="shared" si="16"/>
        <v>0.30731700215412033</v>
      </c>
      <c r="G93">
        <v>5.4068849832827857</v>
      </c>
      <c r="H93">
        <v>7.224679188274175</v>
      </c>
      <c r="I93">
        <v>7.5826232209172666</v>
      </c>
      <c r="J93" s="104">
        <f t="shared" si="17"/>
        <v>6.7380624641580757</v>
      </c>
      <c r="K93" s="100">
        <f t="shared" si="18"/>
        <v>1.1666430888743637</v>
      </c>
      <c r="L93" s="107">
        <f t="shared" si="19"/>
        <v>2.8204400811045343E-2</v>
      </c>
      <c r="M93" s="112" t="s">
        <v>382</v>
      </c>
      <c r="N93">
        <v>2.6135172533591793</v>
      </c>
      <c r="O93">
        <v>2.9907621069826926</v>
      </c>
      <c r="P93">
        <v>2.3819064595066037</v>
      </c>
      <c r="Q93" s="106">
        <f t="shared" si="20"/>
        <v>2.662061939949492</v>
      </c>
      <c r="R93" s="100">
        <f t="shared" si="21"/>
        <v>0.30731700215412033</v>
      </c>
      <c r="S93">
        <v>0.49853925745587341</v>
      </c>
      <c r="T93">
        <v>0.42598904443091901</v>
      </c>
      <c r="U93">
        <v>0.66378575776019477</v>
      </c>
      <c r="V93" s="99">
        <f t="shared" si="22"/>
        <v>0.52943801988232908</v>
      </c>
      <c r="W93" s="100">
        <f t="shared" si="23"/>
        <v>0.12187234861594441</v>
      </c>
      <c r="X93" s="107">
        <f t="shared" si="24"/>
        <v>1.2897346559948022E-2</v>
      </c>
      <c r="Y93" s="112" t="s">
        <v>382</v>
      </c>
      <c r="Z93">
        <v>5.4068849832827857</v>
      </c>
      <c r="AA93">
        <v>7.224679188274175</v>
      </c>
      <c r="AB93">
        <v>7.5826232209172666</v>
      </c>
      <c r="AC93" s="104">
        <f t="shared" si="25"/>
        <v>6.7380624641580757</v>
      </c>
      <c r="AD93" s="100">
        <f t="shared" si="26"/>
        <v>1.1666430888743637</v>
      </c>
      <c r="AE93">
        <v>0.49853925745587341</v>
      </c>
      <c r="AF93">
        <v>0.42598904443091901</v>
      </c>
      <c r="AG93">
        <v>0.66378575776019477</v>
      </c>
      <c r="AH93" s="99">
        <f t="shared" si="27"/>
        <v>0.52943801988232908</v>
      </c>
      <c r="AI93" s="100">
        <f t="shared" si="28"/>
        <v>0.12187234861594441</v>
      </c>
      <c r="AJ93" s="107">
        <f t="shared" si="29"/>
        <v>1.0818423697428258E-2</v>
      </c>
      <c r="AK93" s="112" t="s">
        <v>382</v>
      </c>
    </row>
    <row r="94" spans="1:37" x14ac:dyDescent="0.35">
      <c r="A94" s="112" t="s">
        <v>383</v>
      </c>
      <c r="B94">
        <v>2.5547133831216771</v>
      </c>
      <c r="C94">
        <v>1.9062035089281406</v>
      </c>
      <c r="D94">
        <v>2.2593965296559704</v>
      </c>
      <c r="E94" s="99">
        <f t="shared" si="15"/>
        <v>2.2401044739019293</v>
      </c>
      <c r="F94" s="100">
        <f t="shared" si="16"/>
        <v>0.32468508095236087</v>
      </c>
      <c r="G94">
        <v>4.9142802022697847</v>
      </c>
      <c r="H94">
        <v>3.9570974360115905</v>
      </c>
      <c r="I94">
        <v>3.4866680764707412</v>
      </c>
      <c r="J94" s="104">
        <f t="shared" si="17"/>
        <v>4.1193485715840383</v>
      </c>
      <c r="K94" s="100">
        <f t="shared" si="18"/>
        <v>0.72750475508963641</v>
      </c>
      <c r="L94" s="107">
        <f t="shared" si="19"/>
        <v>3.0850286514411931E-2</v>
      </c>
      <c r="M94" s="112" t="s">
        <v>383</v>
      </c>
      <c r="N94">
        <v>2.5547133831216771</v>
      </c>
      <c r="O94">
        <v>1.9062035089281406</v>
      </c>
      <c r="P94">
        <v>2.2593965296559704</v>
      </c>
      <c r="Q94" s="106">
        <f t="shared" si="20"/>
        <v>2.2401044739019293</v>
      </c>
      <c r="R94" s="100">
        <f t="shared" si="21"/>
        <v>0.32468508095236087</v>
      </c>
      <c r="S94">
        <v>0.42658360503027482</v>
      </c>
      <c r="T94">
        <v>0.39712389380530977</v>
      </c>
      <c r="U94">
        <v>0.84880065207265953</v>
      </c>
      <c r="V94" s="99">
        <f t="shared" si="22"/>
        <v>0.55750271696941478</v>
      </c>
      <c r="W94" s="100">
        <f t="shared" si="23"/>
        <v>0.25270107616099541</v>
      </c>
      <c r="X94" s="107">
        <f t="shared" si="24"/>
        <v>1.7351019495433689E-2</v>
      </c>
      <c r="Y94" s="112" t="s">
        <v>383</v>
      </c>
      <c r="Z94">
        <v>4.9142802022697847</v>
      </c>
      <c r="AA94">
        <v>3.9570974360115905</v>
      </c>
      <c r="AB94">
        <v>3.4866680764707412</v>
      </c>
      <c r="AC94" s="104">
        <f t="shared" si="25"/>
        <v>4.1193485715840383</v>
      </c>
      <c r="AD94" s="100">
        <f t="shared" si="26"/>
        <v>0.72750475508963641</v>
      </c>
      <c r="AE94">
        <v>0.42658360503027482</v>
      </c>
      <c r="AF94">
        <v>0.39712389380530977</v>
      </c>
      <c r="AG94">
        <v>0.84880065207265953</v>
      </c>
      <c r="AH94" s="99">
        <f t="shared" si="27"/>
        <v>0.55750271696941478</v>
      </c>
      <c r="AI94" s="100">
        <f t="shared" si="28"/>
        <v>0.25270107616099541</v>
      </c>
      <c r="AJ94" s="107">
        <f t="shared" si="29"/>
        <v>2.1746238379841666E-2</v>
      </c>
      <c r="AK94" s="112" t="s">
        <v>383</v>
      </c>
    </row>
    <row r="95" spans="1:37" x14ac:dyDescent="0.35">
      <c r="A95" s="112" t="s">
        <v>384</v>
      </c>
      <c r="B95">
        <v>4.0027795501278218</v>
      </c>
      <c r="C95">
        <v>2.8955068202713892</v>
      </c>
      <c r="D95">
        <v>3.443459033608967</v>
      </c>
      <c r="E95" s="99">
        <f t="shared" si="15"/>
        <v>3.447248468002726</v>
      </c>
      <c r="F95" s="100">
        <f t="shared" si="16"/>
        <v>0.55364609131709597</v>
      </c>
      <c r="G95">
        <v>8.6660550521293391</v>
      </c>
      <c r="H95">
        <v>6.9142000297849453</v>
      </c>
      <c r="I95">
        <v>5.4886152160147521</v>
      </c>
      <c r="J95" s="104">
        <f t="shared" si="17"/>
        <v>7.0229567659763461</v>
      </c>
      <c r="K95" s="100">
        <f t="shared" si="18"/>
        <v>1.5915093461183971</v>
      </c>
      <c r="L95" s="107">
        <f t="shared" si="19"/>
        <v>4.5245824338696956E-2</v>
      </c>
      <c r="M95" s="112" t="s">
        <v>384</v>
      </c>
      <c r="N95">
        <v>4.0027795501278218</v>
      </c>
      <c r="O95">
        <v>2.8955068202713892</v>
      </c>
      <c r="P95">
        <v>3.443459033608967</v>
      </c>
      <c r="Q95" s="106">
        <f t="shared" si="20"/>
        <v>3.447248468002726</v>
      </c>
      <c r="R95" s="100">
        <f t="shared" si="21"/>
        <v>0.55364609131709597</v>
      </c>
      <c r="S95">
        <v>0.65651567060017757</v>
      </c>
      <c r="T95">
        <v>0.73163304149219643</v>
      </c>
      <c r="U95">
        <v>0.85661718056084257</v>
      </c>
      <c r="V95" s="99">
        <f t="shared" si="22"/>
        <v>0.74825529755107223</v>
      </c>
      <c r="W95" s="100">
        <f t="shared" si="23"/>
        <v>0.10108104728137476</v>
      </c>
      <c r="X95" s="107">
        <f t="shared" si="24"/>
        <v>1.6031016058655395E-2</v>
      </c>
      <c r="Y95" s="112" t="s">
        <v>384</v>
      </c>
      <c r="Z95">
        <v>8.6660550521293391</v>
      </c>
      <c r="AA95">
        <v>6.9142000297849453</v>
      </c>
      <c r="AB95">
        <v>5.4886152160147521</v>
      </c>
      <c r="AC95" s="104">
        <f t="shared" si="25"/>
        <v>7.0229567659763461</v>
      </c>
      <c r="AD95" s="100">
        <f t="shared" si="26"/>
        <v>1.5915093461183971</v>
      </c>
      <c r="AE95">
        <v>0.65651567060017757</v>
      </c>
      <c r="AF95">
        <v>0.73163304149219643</v>
      </c>
      <c r="AG95">
        <v>0.85661718056084257</v>
      </c>
      <c r="AH95" s="99">
        <f t="shared" si="27"/>
        <v>0.74825529755107223</v>
      </c>
      <c r="AI95" s="100">
        <f t="shared" si="28"/>
        <v>0.10108104728137476</v>
      </c>
      <c r="AJ95" s="107">
        <f t="shared" si="29"/>
        <v>2.3354859582376205E-2</v>
      </c>
      <c r="AK95" s="112" t="s">
        <v>384</v>
      </c>
    </row>
    <row r="96" spans="1:37" x14ac:dyDescent="0.35">
      <c r="A96" s="112" t="s">
        <v>385</v>
      </c>
      <c r="B96">
        <v>3.2883728687717562</v>
      </c>
      <c r="C96">
        <v>2.1503548236104311</v>
      </c>
      <c r="D96">
        <v>4.2111832654532542</v>
      </c>
      <c r="E96" s="99">
        <f t="shared" si="15"/>
        <v>3.2166369859451471</v>
      </c>
      <c r="F96" s="100">
        <f t="shared" si="16"/>
        <v>1.0322853260318894</v>
      </c>
      <c r="G96">
        <v>5.8217960537812408</v>
      </c>
      <c r="H96">
        <v>5.4077366272148089</v>
      </c>
      <c r="I96">
        <v>6.0146220653215332</v>
      </c>
      <c r="J96" s="104">
        <f t="shared" si="17"/>
        <v>5.7480515821058615</v>
      </c>
      <c r="K96" s="100">
        <f t="shared" si="18"/>
        <v>0.31009058204580864</v>
      </c>
      <c r="L96" s="107">
        <f t="shared" si="19"/>
        <v>2.6406863548465213E-2</v>
      </c>
      <c r="M96" s="112" t="s">
        <v>385</v>
      </c>
      <c r="N96">
        <v>3.2883728687717562</v>
      </c>
      <c r="O96">
        <v>2.1503548236104311</v>
      </c>
      <c r="P96">
        <v>4.2111832654532542</v>
      </c>
      <c r="Q96" s="106">
        <f t="shared" si="20"/>
        <v>3.2166369859451471</v>
      </c>
      <c r="R96" s="100">
        <f t="shared" si="21"/>
        <v>1.0322853260318894</v>
      </c>
      <c r="S96">
        <v>0.63865498728454373</v>
      </c>
      <c r="T96">
        <v>0.49652444193274936</v>
      </c>
      <c r="U96">
        <v>0.91025713478383719</v>
      </c>
      <c r="V96" s="99">
        <f t="shared" si="22"/>
        <v>0.6818121880003768</v>
      </c>
      <c r="W96" s="100">
        <f t="shared" si="23"/>
        <v>0.21021558758492018</v>
      </c>
      <c r="X96" s="107">
        <f t="shared" si="24"/>
        <v>3.3894299294326205E-2</v>
      </c>
      <c r="Y96" s="112" t="s">
        <v>385</v>
      </c>
      <c r="Z96">
        <v>5.8217960537812408</v>
      </c>
      <c r="AA96">
        <v>5.4077366272148089</v>
      </c>
      <c r="AB96">
        <v>6.0146220653215332</v>
      </c>
      <c r="AC96" s="104">
        <f t="shared" si="25"/>
        <v>5.7480515821058615</v>
      </c>
      <c r="AD96" s="100">
        <f t="shared" si="26"/>
        <v>0.31009058204580864</v>
      </c>
      <c r="AE96">
        <v>0.63865498728454373</v>
      </c>
      <c r="AF96">
        <v>0.49652444193274936</v>
      </c>
      <c r="AG96">
        <v>0.91025713478383719</v>
      </c>
      <c r="AH96" s="99">
        <f t="shared" si="27"/>
        <v>0.6818121880003768</v>
      </c>
      <c r="AI96" s="100">
        <f t="shared" si="28"/>
        <v>0.21021558758492018</v>
      </c>
      <c r="AJ96" s="107">
        <f t="shared" si="29"/>
        <v>2.5414216071842138E-4</v>
      </c>
      <c r="AK96" s="112" t="s">
        <v>385</v>
      </c>
    </row>
    <row r="97" spans="1:37" x14ac:dyDescent="0.35">
      <c r="A97" s="112" t="s">
        <v>386</v>
      </c>
      <c r="B97">
        <v>1.5942818969085684</v>
      </c>
      <c r="C97">
        <v>2.1223914345551087</v>
      </c>
      <c r="D97">
        <v>1.7675861354267237</v>
      </c>
      <c r="E97" s="99">
        <f t="shared" si="15"/>
        <v>1.8280864889634669</v>
      </c>
      <c r="F97" s="100">
        <f t="shared" si="16"/>
        <v>0.26920278698755035</v>
      </c>
      <c r="G97">
        <v>4.5732412400855047</v>
      </c>
      <c r="H97">
        <v>3.4725251305783029</v>
      </c>
      <c r="I97">
        <v>3.5984048984208825</v>
      </c>
      <c r="J97" s="104">
        <f t="shared" si="17"/>
        <v>3.8813904230282303</v>
      </c>
      <c r="K97" s="100">
        <f t="shared" si="18"/>
        <v>0.60245713024674241</v>
      </c>
      <c r="L97" s="101">
        <f t="shared" si="19"/>
        <v>5.1162537703986932E-2</v>
      </c>
      <c r="M97" s="112" t="s">
        <v>386</v>
      </c>
      <c r="N97">
        <v>1.5942818969085684</v>
      </c>
      <c r="O97">
        <v>2.1223914345551087</v>
      </c>
      <c r="P97">
        <v>1.7675861354267237</v>
      </c>
      <c r="Q97" s="106">
        <f t="shared" si="20"/>
        <v>1.8280864889634669</v>
      </c>
      <c r="R97" s="100">
        <f t="shared" si="21"/>
        <v>0.26920278698755035</v>
      </c>
      <c r="S97">
        <v>0.79197554451662211</v>
      </c>
      <c r="T97">
        <v>1.2023691249522352</v>
      </c>
      <c r="U97">
        <v>0.84745892243026366</v>
      </c>
      <c r="V97" s="99">
        <f t="shared" si="22"/>
        <v>0.94726786396637364</v>
      </c>
      <c r="W97" s="100">
        <f t="shared" si="23"/>
        <v>0.22265913707640503</v>
      </c>
      <c r="X97" s="107">
        <f t="shared" si="24"/>
        <v>1.980390272274759E-3</v>
      </c>
      <c r="Y97" s="112" t="s">
        <v>386</v>
      </c>
      <c r="Z97">
        <v>4.5732412400855047</v>
      </c>
      <c r="AA97">
        <v>3.4725251305783029</v>
      </c>
      <c r="AB97">
        <v>3.5984048984208825</v>
      </c>
      <c r="AC97" s="104">
        <f t="shared" si="25"/>
        <v>3.8813904230282303</v>
      </c>
      <c r="AD97" s="100">
        <f t="shared" si="26"/>
        <v>0.60245713024674241</v>
      </c>
      <c r="AE97">
        <v>0.79197554451662211</v>
      </c>
      <c r="AF97">
        <v>1.2023691249522352</v>
      </c>
      <c r="AG97">
        <v>0.84745892243026366</v>
      </c>
      <c r="AH97" s="99">
        <f t="shared" si="27"/>
        <v>0.94726786396637364</v>
      </c>
      <c r="AI97" s="100">
        <f t="shared" si="28"/>
        <v>0.22265913707640503</v>
      </c>
      <c r="AJ97" s="107">
        <f t="shared" si="29"/>
        <v>2.2308198735834218E-2</v>
      </c>
      <c r="AK97" s="112" t="s">
        <v>386</v>
      </c>
    </row>
    <row r="98" spans="1:37" x14ac:dyDescent="0.35">
      <c r="A98" s="112" t="s">
        <v>387</v>
      </c>
      <c r="B98">
        <v>2.5953752357569462</v>
      </c>
      <c r="C98">
        <v>2.2110426660019975</v>
      </c>
      <c r="D98">
        <v>2.5599563518775685</v>
      </c>
      <c r="E98" s="99">
        <f t="shared" si="15"/>
        <v>2.4554580845455041</v>
      </c>
      <c r="F98" s="100">
        <f t="shared" si="16"/>
        <v>0.212409502965765</v>
      </c>
      <c r="G98">
        <v>5.9797615028455677</v>
      </c>
      <c r="H98">
        <v>5.550213417574998</v>
      </c>
      <c r="I98">
        <v>4.1010538246358639</v>
      </c>
      <c r="J98" s="104">
        <f t="shared" si="17"/>
        <v>5.2103429150188099</v>
      </c>
      <c r="K98" s="100">
        <f t="shared" si="18"/>
        <v>0.98438793365312638</v>
      </c>
      <c r="L98" s="107">
        <f t="shared" si="19"/>
        <v>4.52809958211585E-2</v>
      </c>
      <c r="M98" s="112" t="s">
        <v>387</v>
      </c>
      <c r="N98">
        <v>2.5953752357569462</v>
      </c>
      <c r="O98">
        <v>2.2110426660019975</v>
      </c>
      <c r="P98">
        <v>2.5599563518775685</v>
      </c>
      <c r="Q98" s="106">
        <f t="shared" si="20"/>
        <v>2.4554580845455041</v>
      </c>
      <c r="R98" s="100">
        <f t="shared" si="21"/>
        <v>0.212409502965765</v>
      </c>
      <c r="S98">
        <v>0.72791689598238862</v>
      </c>
      <c r="T98">
        <v>0.80593010456796921</v>
      </c>
      <c r="U98">
        <v>0.75158227848101267</v>
      </c>
      <c r="V98" s="99">
        <f t="shared" si="22"/>
        <v>0.76180975967712339</v>
      </c>
      <c r="W98" s="100">
        <f t="shared" si="23"/>
        <v>3.9999577587356172E-2</v>
      </c>
      <c r="X98" s="107">
        <f t="shared" si="24"/>
        <v>7.2771312981127108E-3</v>
      </c>
      <c r="Y98" s="112" t="s">
        <v>387</v>
      </c>
      <c r="Z98">
        <v>5.9797615028455677</v>
      </c>
      <c r="AA98">
        <v>5.550213417574998</v>
      </c>
      <c r="AB98">
        <v>4.1010538246358639</v>
      </c>
      <c r="AC98" s="104">
        <f t="shared" si="25"/>
        <v>5.2103429150188099</v>
      </c>
      <c r="AD98" s="100">
        <f t="shared" si="26"/>
        <v>0.98438793365312638</v>
      </c>
      <c r="AE98">
        <v>0.72791689598238862</v>
      </c>
      <c r="AF98">
        <v>0.80593010456796921</v>
      </c>
      <c r="AG98">
        <v>0.75158227848101267</v>
      </c>
      <c r="AH98" s="99">
        <f t="shared" si="27"/>
        <v>0.76180975967712339</v>
      </c>
      <c r="AI98" s="100">
        <f t="shared" si="28"/>
        <v>3.9999577587356172E-2</v>
      </c>
      <c r="AJ98" s="107">
        <f t="shared" si="29"/>
        <v>1.5954576161340227E-2</v>
      </c>
      <c r="AK98" s="112" t="s">
        <v>387</v>
      </c>
    </row>
    <row r="99" spans="1:37" x14ac:dyDescent="0.35">
      <c r="A99" s="112" t="s">
        <v>388</v>
      </c>
      <c r="B99">
        <v>1.3666939658079371</v>
      </c>
      <c r="C99">
        <v>2.2849693885860805</v>
      </c>
      <c r="D99">
        <v>1.6745723014605312</v>
      </c>
      <c r="E99" s="99">
        <f t="shared" si="15"/>
        <v>1.7754118852848493</v>
      </c>
      <c r="F99" s="100">
        <f t="shared" si="16"/>
        <v>0.46736913063336921</v>
      </c>
      <c r="G99">
        <v>5.9068563959183793</v>
      </c>
      <c r="H99">
        <v>4.5443311984326193</v>
      </c>
      <c r="I99">
        <v>3.2907841963751348</v>
      </c>
      <c r="J99" s="104">
        <f t="shared" si="17"/>
        <v>4.5806572635753779</v>
      </c>
      <c r="K99" s="100">
        <f t="shared" si="18"/>
        <v>1.3084143554556127</v>
      </c>
      <c r="L99" s="101">
        <f t="shared" si="19"/>
        <v>8.7130451447772872E-2</v>
      </c>
      <c r="M99" s="112" t="s">
        <v>388</v>
      </c>
      <c r="N99">
        <v>1.3666939658079371</v>
      </c>
      <c r="O99">
        <v>2.2849693885860805</v>
      </c>
      <c r="P99">
        <v>1.6745723014605312</v>
      </c>
      <c r="Q99" s="106">
        <f t="shared" si="20"/>
        <v>1.7754118852848493</v>
      </c>
      <c r="R99" s="100">
        <f t="shared" si="21"/>
        <v>0.46736913063336921</v>
      </c>
      <c r="S99">
        <v>0.56647109330280476</v>
      </c>
      <c r="T99">
        <v>0.76352318259874064</v>
      </c>
      <c r="U99">
        <v>0.56410990269032624</v>
      </c>
      <c r="V99" s="99">
        <f t="shared" si="22"/>
        <v>0.6313680595306238</v>
      </c>
      <c r="W99" s="100">
        <f t="shared" si="23"/>
        <v>0.1144557828165052</v>
      </c>
      <c r="X99" s="107">
        <f t="shared" si="24"/>
        <v>3.1754841000041591E-2</v>
      </c>
      <c r="Y99" s="112" t="s">
        <v>388</v>
      </c>
      <c r="Z99">
        <v>5.9068563959183793</v>
      </c>
      <c r="AA99">
        <v>4.5443311984326193</v>
      </c>
      <c r="AB99">
        <v>3.2907841963751348</v>
      </c>
      <c r="AC99" s="104">
        <f t="shared" si="25"/>
        <v>4.5806572635753779</v>
      </c>
      <c r="AD99" s="100">
        <f t="shared" si="26"/>
        <v>1.3084143554556127</v>
      </c>
      <c r="AE99">
        <v>0.56647109330280476</v>
      </c>
      <c r="AF99">
        <v>0.76352318259874064</v>
      </c>
      <c r="AG99">
        <v>0.56410990269032624</v>
      </c>
      <c r="AH99" s="99">
        <f t="shared" si="27"/>
        <v>0.6313680595306238</v>
      </c>
      <c r="AI99" s="100">
        <f t="shared" si="28"/>
        <v>0.1144557828165052</v>
      </c>
      <c r="AJ99" s="107">
        <f t="shared" si="29"/>
        <v>3.5025243363933117E-2</v>
      </c>
      <c r="AK99" s="112" t="s">
        <v>388</v>
      </c>
    </row>
    <row r="100" spans="1:37" x14ac:dyDescent="0.35">
      <c r="A100" s="112" t="s">
        <v>389</v>
      </c>
      <c r="B100">
        <v>2.2576121565910956</v>
      </c>
      <c r="C100">
        <v>1.8371270629647447</v>
      </c>
      <c r="D100">
        <v>1.1378210726458828</v>
      </c>
      <c r="E100" s="99">
        <f t="shared" si="15"/>
        <v>1.7441867640672413</v>
      </c>
      <c r="F100" s="100">
        <f t="shared" si="16"/>
        <v>0.56565134339994771</v>
      </c>
      <c r="G100">
        <v>4.546133597086353</v>
      </c>
      <c r="H100">
        <v>3.2151338598090882</v>
      </c>
      <c r="I100">
        <v>2.8287768968839022</v>
      </c>
      <c r="J100" s="104">
        <f t="shared" si="17"/>
        <v>3.530014784593114</v>
      </c>
      <c r="K100" s="100">
        <f t="shared" si="18"/>
        <v>0.90093895826920567</v>
      </c>
      <c r="L100" s="107">
        <f t="shared" si="19"/>
        <v>2.1644721059430289E-2</v>
      </c>
      <c r="M100" s="112" t="s">
        <v>389</v>
      </c>
      <c r="N100">
        <v>2.2576121565910956</v>
      </c>
      <c r="O100">
        <v>1.8371270629647447</v>
      </c>
      <c r="P100">
        <v>1.1378210726458828</v>
      </c>
      <c r="Q100" s="106">
        <f t="shared" si="20"/>
        <v>1.7441867640672413</v>
      </c>
      <c r="R100" s="100">
        <f t="shared" si="21"/>
        <v>0.56565134339994771</v>
      </c>
      <c r="S100">
        <v>1.1701754385964911</v>
      </c>
      <c r="T100">
        <v>1.9449948400412798</v>
      </c>
      <c r="U100">
        <v>1.4983488132094944</v>
      </c>
      <c r="V100" s="99">
        <f t="shared" si="22"/>
        <v>1.5378396972824218</v>
      </c>
      <c r="W100" s="100">
        <f t="shared" si="23"/>
        <v>0.38891634532050862</v>
      </c>
      <c r="X100" s="101">
        <f t="shared" si="24"/>
        <v>0.68940611194885804</v>
      </c>
      <c r="Y100" s="112" t="s">
        <v>389</v>
      </c>
      <c r="Z100">
        <v>4.546133597086353</v>
      </c>
      <c r="AA100">
        <v>3.2151338598090882</v>
      </c>
      <c r="AB100">
        <v>2.8287768968839022</v>
      </c>
      <c r="AC100" s="104">
        <f t="shared" si="25"/>
        <v>3.530014784593114</v>
      </c>
      <c r="AD100" s="100">
        <f t="shared" si="26"/>
        <v>0.90093895826920567</v>
      </c>
      <c r="AE100">
        <v>1.1701754385964911</v>
      </c>
      <c r="AF100">
        <v>1.9449948400412798</v>
      </c>
      <c r="AG100">
        <v>1.4983488132094944</v>
      </c>
      <c r="AH100" s="99">
        <f t="shared" si="27"/>
        <v>1.5378396972824218</v>
      </c>
      <c r="AI100" s="100">
        <f t="shared" si="28"/>
        <v>0.38891634532050862</v>
      </c>
      <c r="AJ100" s="101">
        <f t="shared" si="29"/>
        <v>0.10247769279258467</v>
      </c>
      <c r="AK100" s="112" t="s">
        <v>389</v>
      </c>
    </row>
    <row r="101" spans="1:37" x14ac:dyDescent="0.35">
      <c r="A101" s="112" t="s">
        <v>25</v>
      </c>
      <c r="B101">
        <v>3.0655507910901885</v>
      </c>
      <c r="C101">
        <v>4.5718220074622655</v>
      </c>
      <c r="D101">
        <v>2.2567266266642165</v>
      </c>
      <c r="E101" s="99">
        <f t="shared" si="15"/>
        <v>3.2980331417388897</v>
      </c>
      <c r="F101" s="100">
        <f t="shared" si="16"/>
        <v>1.1749266734866806</v>
      </c>
      <c r="G101">
        <v>5.6159063146039179</v>
      </c>
      <c r="H101">
        <v>6.7213387167573675</v>
      </c>
      <c r="I101">
        <v>3.086395855581451</v>
      </c>
      <c r="J101" s="104">
        <f t="shared" si="17"/>
        <v>5.1412136289809114</v>
      </c>
      <c r="K101" s="100">
        <f t="shared" si="18"/>
        <v>1.8633846249074379</v>
      </c>
      <c r="L101" s="101">
        <f t="shared" si="19"/>
        <v>7.1147399919229248E-2</v>
      </c>
      <c r="M101" s="112" t="s">
        <v>25</v>
      </c>
      <c r="N101">
        <v>3.0655507910901885</v>
      </c>
      <c r="O101">
        <v>4.5718220074622655</v>
      </c>
      <c r="P101">
        <v>2.2567266266642165</v>
      </c>
      <c r="Q101" s="106">
        <f t="shared" si="20"/>
        <v>3.2980331417388897</v>
      </c>
      <c r="R101" s="100">
        <f t="shared" si="21"/>
        <v>1.1749266734866806</v>
      </c>
      <c r="S101">
        <v>1.8048825426070938</v>
      </c>
      <c r="T101">
        <v>1.7103638876093967</v>
      </c>
      <c r="U101">
        <v>1.3235375403040075</v>
      </c>
      <c r="V101" s="99">
        <f t="shared" si="22"/>
        <v>1.6129279901734994</v>
      </c>
      <c r="W101" s="100">
        <f t="shared" si="23"/>
        <v>0.25503640601371752</v>
      </c>
      <c r="X101" s="101">
        <f t="shared" si="24"/>
        <v>0.10555795099881382</v>
      </c>
      <c r="Y101" s="112" t="s">
        <v>25</v>
      </c>
      <c r="Z101">
        <v>5.6159063146039179</v>
      </c>
      <c r="AA101">
        <v>6.7213387167573675</v>
      </c>
      <c r="AB101">
        <v>3.086395855581451</v>
      </c>
      <c r="AC101" s="104">
        <f t="shared" si="25"/>
        <v>5.1412136289809114</v>
      </c>
      <c r="AD101" s="100">
        <f t="shared" si="26"/>
        <v>1.8633846249074379</v>
      </c>
      <c r="AE101">
        <v>1.8048825426070938</v>
      </c>
      <c r="AF101">
        <v>1.7103638876093967</v>
      </c>
      <c r="AG101">
        <v>1.3235375403040075</v>
      </c>
      <c r="AH101" s="99">
        <f t="shared" si="27"/>
        <v>1.6129279901734994</v>
      </c>
      <c r="AI101" s="100">
        <f t="shared" si="28"/>
        <v>0.25503640601371752</v>
      </c>
      <c r="AJ101" s="101">
        <f t="shared" si="29"/>
        <v>6.5240715376781222E-2</v>
      </c>
      <c r="AK101" s="112" t="s">
        <v>25</v>
      </c>
    </row>
    <row r="103" spans="1:37" x14ac:dyDescent="0.35">
      <c r="K103" s="114"/>
    </row>
  </sheetData>
  <mergeCells count="7">
    <mergeCell ref="AI1:AJ1"/>
    <mergeCell ref="A1:D1"/>
    <mergeCell ref="E1:J1"/>
    <mergeCell ref="K1:L1"/>
    <mergeCell ref="Q1:V1"/>
    <mergeCell ref="W1:X1"/>
    <mergeCell ref="AC1:A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314B1-4452-3C4D-861F-0EF14C9AC31F}">
  <dimension ref="A1:AK101"/>
  <sheetViews>
    <sheetView topLeftCell="E81" zoomScale="80" zoomScaleNormal="80" workbookViewId="0">
      <selection activeCell="J95" sqref="J95"/>
    </sheetView>
  </sheetViews>
  <sheetFormatPr defaultColWidth="10.6640625" defaultRowHeight="15.5" x14ac:dyDescent="0.35"/>
  <cols>
    <col min="1" max="1" width="32.5" customWidth="1"/>
    <col min="2" max="4" width="12.83203125" hidden="1" customWidth="1"/>
    <col min="5" max="5" width="14.1640625" customWidth="1"/>
    <col min="6" max="6" width="14.5" hidden="1" customWidth="1"/>
    <col min="7" max="9" width="11.6640625" hidden="1" customWidth="1"/>
    <col min="10" max="10" width="14.1640625" customWidth="1"/>
    <col min="11" max="11" width="15" hidden="1" customWidth="1"/>
    <col min="12" max="12" width="14.1640625" customWidth="1"/>
    <col min="13" max="13" width="32.5" hidden="1" customWidth="1"/>
    <col min="14" max="16" width="12.5" hidden="1" customWidth="1"/>
    <col min="17" max="17" width="16.1640625" customWidth="1"/>
    <col min="18" max="18" width="13.5" hidden="1" customWidth="1"/>
    <col min="19" max="21" width="0" hidden="1" customWidth="1"/>
    <col min="22" max="22" width="13.83203125" customWidth="1"/>
    <col min="23" max="23" width="13.83203125" hidden="1" customWidth="1"/>
    <col min="24" max="24" width="13.83203125" customWidth="1"/>
    <col min="25" max="25" width="33" hidden="1" customWidth="1"/>
    <col min="26" max="28" width="0" hidden="1" customWidth="1"/>
    <col min="29" max="29" width="15.5" customWidth="1"/>
    <col min="30" max="30" width="15.5" hidden="1" customWidth="1"/>
    <col min="31" max="33" width="0" hidden="1" customWidth="1"/>
    <col min="34" max="34" width="13" customWidth="1"/>
    <col min="35" max="35" width="13" hidden="1" customWidth="1"/>
    <col min="36" max="36" width="15" customWidth="1"/>
    <col min="37" max="37" width="32.5" customWidth="1"/>
  </cols>
  <sheetData>
    <row r="1" spans="1:37" ht="48" customHeight="1" x14ac:dyDescent="0.35">
      <c r="A1" s="182" t="s">
        <v>106</v>
      </c>
      <c r="B1" s="182"/>
      <c r="C1" s="182"/>
      <c r="D1" s="182"/>
      <c r="E1" s="183" t="s">
        <v>0</v>
      </c>
      <c r="F1" s="183"/>
      <c r="G1" s="183"/>
      <c r="H1" s="183"/>
      <c r="I1" s="183"/>
      <c r="J1" s="183"/>
      <c r="K1" s="181" t="s">
        <v>1</v>
      </c>
      <c r="L1" s="181"/>
      <c r="M1" s="118"/>
      <c r="N1" s="119" t="s">
        <v>110</v>
      </c>
      <c r="O1" s="119"/>
      <c r="P1" s="119"/>
      <c r="Q1" s="183" t="s">
        <v>0</v>
      </c>
      <c r="R1" s="183"/>
      <c r="S1" s="183"/>
      <c r="T1" s="183"/>
      <c r="U1" s="183"/>
      <c r="V1" s="183"/>
      <c r="W1" s="181" t="s">
        <v>1</v>
      </c>
      <c r="X1" s="181"/>
      <c r="Y1" s="120"/>
      <c r="Z1" s="121" t="s">
        <v>109</v>
      </c>
      <c r="AA1" s="121"/>
      <c r="AB1" s="120"/>
      <c r="AC1" s="183" t="s">
        <v>0</v>
      </c>
      <c r="AD1" s="183"/>
      <c r="AE1" s="183"/>
      <c r="AF1" s="183"/>
      <c r="AG1" s="183"/>
      <c r="AH1" s="183"/>
      <c r="AI1" s="181" t="s">
        <v>1</v>
      </c>
      <c r="AJ1" s="181"/>
      <c r="AK1" s="120"/>
    </row>
    <row r="2" spans="1:37" ht="21" x14ac:dyDescent="0.35">
      <c r="A2" s="122" t="s">
        <v>390</v>
      </c>
      <c r="B2" s="123"/>
      <c r="C2" s="123"/>
      <c r="D2" s="124"/>
      <c r="E2" s="125"/>
      <c r="F2" s="125"/>
      <c r="G2" s="126"/>
      <c r="H2" s="126"/>
      <c r="I2" s="127"/>
      <c r="J2" s="127"/>
      <c r="K2" s="127"/>
      <c r="L2" s="128"/>
      <c r="M2" s="122" t="s">
        <v>390</v>
      </c>
      <c r="N2" s="123"/>
      <c r="O2" s="123"/>
      <c r="P2" s="124"/>
      <c r="Q2" s="125"/>
      <c r="R2" s="125"/>
      <c r="S2" s="129"/>
      <c r="T2" s="129"/>
      <c r="U2" s="130"/>
      <c r="V2" s="130"/>
      <c r="W2" s="130"/>
      <c r="X2" s="128"/>
      <c r="Y2" s="122" t="s">
        <v>390</v>
      </c>
      <c r="Z2" s="126"/>
      <c r="AA2" s="126"/>
      <c r="AB2" s="127"/>
      <c r="AC2" s="131"/>
      <c r="AD2" s="127"/>
      <c r="AE2" s="129"/>
      <c r="AF2" s="129"/>
      <c r="AG2" s="130"/>
      <c r="AH2" s="130"/>
      <c r="AI2" s="130"/>
      <c r="AJ2" s="128"/>
      <c r="AK2" s="122" t="s">
        <v>390</v>
      </c>
    </row>
    <row r="3" spans="1:37" x14ac:dyDescent="0.35">
      <c r="A3" s="132" t="s">
        <v>2</v>
      </c>
      <c r="B3" s="123" t="s">
        <v>104</v>
      </c>
      <c r="C3" s="123" t="s">
        <v>104</v>
      </c>
      <c r="D3" s="123" t="s">
        <v>104</v>
      </c>
      <c r="E3" s="125" t="s">
        <v>104</v>
      </c>
      <c r="F3" s="125" t="s">
        <v>104</v>
      </c>
      <c r="G3" s="126" t="s">
        <v>107</v>
      </c>
      <c r="H3" s="126" t="s">
        <v>107</v>
      </c>
      <c r="I3" s="126" t="s">
        <v>107</v>
      </c>
      <c r="J3" s="126" t="s">
        <v>107</v>
      </c>
      <c r="K3" s="126" t="s">
        <v>107</v>
      </c>
      <c r="L3" s="133" t="s">
        <v>3</v>
      </c>
      <c r="M3" s="132" t="s">
        <v>2</v>
      </c>
      <c r="N3" s="123" t="s">
        <v>104</v>
      </c>
      <c r="O3" s="123" t="s">
        <v>104</v>
      </c>
      <c r="P3" s="123" t="s">
        <v>104</v>
      </c>
      <c r="Q3" s="125" t="s">
        <v>104</v>
      </c>
      <c r="R3" s="125" t="s">
        <v>104</v>
      </c>
      <c r="S3" s="129" t="s">
        <v>108</v>
      </c>
      <c r="T3" s="129" t="s">
        <v>108</v>
      </c>
      <c r="U3" s="129" t="s">
        <v>108</v>
      </c>
      <c r="V3" s="129" t="s">
        <v>108</v>
      </c>
      <c r="W3" s="129" t="s">
        <v>108</v>
      </c>
      <c r="X3" s="133" t="s">
        <v>3</v>
      </c>
      <c r="Y3" s="132" t="s">
        <v>2</v>
      </c>
      <c r="Z3" s="126" t="s">
        <v>107</v>
      </c>
      <c r="AA3" s="126" t="s">
        <v>107</v>
      </c>
      <c r="AB3" s="126" t="s">
        <v>107</v>
      </c>
      <c r="AC3" s="134" t="s">
        <v>107</v>
      </c>
      <c r="AD3" s="126" t="s">
        <v>107</v>
      </c>
      <c r="AE3" s="129" t="s">
        <v>108</v>
      </c>
      <c r="AF3" s="129" t="s">
        <v>108</v>
      </c>
      <c r="AG3" s="129" t="s">
        <v>108</v>
      </c>
      <c r="AH3" s="129" t="s">
        <v>108</v>
      </c>
      <c r="AI3" s="129" t="s">
        <v>108</v>
      </c>
      <c r="AJ3" s="133" t="s">
        <v>3</v>
      </c>
      <c r="AK3" s="132" t="s">
        <v>2</v>
      </c>
    </row>
    <row r="4" spans="1:37" x14ac:dyDescent="0.35">
      <c r="A4" s="132" t="s">
        <v>4</v>
      </c>
      <c r="B4" s="135" t="s">
        <v>5</v>
      </c>
      <c r="C4" s="135" t="s">
        <v>6</v>
      </c>
      <c r="D4" s="135" t="s">
        <v>7</v>
      </c>
      <c r="E4" s="136" t="s">
        <v>8</v>
      </c>
      <c r="F4" s="136" t="s">
        <v>9</v>
      </c>
      <c r="G4" s="137" t="s">
        <v>5</v>
      </c>
      <c r="H4" s="137" t="s">
        <v>6</v>
      </c>
      <c r="I4" s="137" t="s">
        <v>7</v>
      </c>
      <c r="J4" s="137" t="s">
        <v>8</v>
      </c>
      <c r="K4" s="137" t="s">
        <v>9</v>
      </c>
      <c r="L4" s="138" t="s">
        <v>10</v>
      </c>
      <c r="M4" s="132" t="s">
        <v>4</v>
      </c>
      <c r="N4" s="135" t="s">
        <v>5</v>
      </c>
      <c r="O4" s="135" t="s">
        <v>6</v>
      </c>
      <c r="P4" s="135" t="s">
        <v>7</v>
      </c>
      <c r="Q4" s="136" t="s">
        <v>8</v>
      </c>
      <c r="R4" s="136" t="s">
        <v>9</v>
      </c>
      <c r="S4" s="139" t="s">
        <v>5</v>
      </c>
      <c r="T4" s="139" t="s">
        <v>6</v>
      </c>
      <c r="U4" s="139" t="s">
        <v>7</v>
      </c>
      <c r="V4" s="139" t="s">
        <v>8</v>
      </c>
      <c r="W4" s="139" t="s">
        <v>9</v>
      </c>
      <c r="X4" s="138" t="s">
        <v>10</v>
      </c>
      <c r="Y4" s="132" t="s">
        <v>4</v>
      </c>
      <c r="Z4" s="137" t="s">
        <v>5</v>
      </c>
      <c r="AA4" s="137" t="s">
        <v>6</v>
      </c>
      <c r="AB4" s="137" t="s">
        <v>7</v>
      </c>
      <c r="AC4" s="140" t="s">
        <v>8</v>
      </c>
      <c r="AD4" s="137" t="s">
        <v>9</v>
      </c>
      <c r="AE4" s="139" t="s">
        <v>5</v>
      </c>
      <c r="AF4" s="139" t="s">
        <v>6</v>
      </c>
      <c r="AG4" s="139" t="s">
        <v>7</v>
      </c>
      <c r="AH4" s="139" t="s">
        <v>8</v>
      </c>
      <c r="AI4" s="139" t="s">
        <v>9</v>
      </c>
      <c r="AJ4" s="138" t="s">
        <v>10</v>
      </c>
      <c r="AK4" s="132" t="s">
        <v>4</v>
      </c>
    </row>
    <row r="5" spans="1:37" x14ac:dyDescent="0.35">
      <c r="A5" s="141" t="s">
        <v>11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41" t="s">
        <v>11</v>
      </c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41" t="s">
        <v>11</v>
      </c>
      <c r="Z5" s="120"/>
      <c r="AA5" s="120"/>
      <c r="AB5" s="120"/>
      <c r="AC5" s="142"/>
      <c r="AD5" s="120"/>
      <c r="AE5" s="120"/>
      <c r="AF5" s="120"/>
      <c r="AG5" s="120"/>
      <c r="AH5" s="120"/>
      <c r="AI5" s="120"/>
      <c r="AJ5" s="120"/>
      <c r="AK5" s="141" t="s">
        <v>11</v>
      </c>
    </row>
    <row r="6" spans="1:37" x14ac:dyDescent="0.35">
      <c r="A6" s="143" t="s">
        <v>12</v>
      </c>
      <c r="B6" s="144">
        <v>4.9702126662688553</v>
      </c>
      <c r="C6" s="144">
        <v>4.9020619194790944</v>
      </c>
      <c r="D6" s="144">
        <v>4.1673116806519896</v>
      </c>
      <c r="E6" s="145">
        <f>AVERAGE(B6:D6)</f>
        <v>4.6798620887999798</v>
      </c>
      <c r="F6" s="146">
        <f>STDEV(B6:D6)</f>
        <v>0.44518768147996185</v>
      </c>
      <c r="G6" s="147">
        <v>7.6004065618529335</v>
      </c>
      <c r="H6" s="147">
        <v>7.1446483820318401</v>
      </c>
      <c r="I6" s="147">
        <v>6.2773235281433335</v>
      </c>
      <c r="J6" s="152">
        <f>AVERAGE(G6:I6)</f>
        <v>7.0074594906760366</v>
      </c>
      <c r="K6" s="146">
        <f>STDEV(G6:I6)</f>
        <v>0.67212556301343407</v>
      </c>
      <c r="L6" s="153">
        <f>TTEST(B6:D6,G6:I6,2,1)</f>
        <v>4.4655048217536178E-3</v>
      </c>
      <c r="M6" s="143" t="s">
        <v>12</v>
      </c>
      <c r="N6" s="144">
        <v>4.9702126662688553</v>
      </c>
      <c r="O6" s="144">
        <v>4.9020619194790944</v>
      </c>
      <c r="P6" s="144">
        <v>4.1673116806519896</v>
      </c>
      <c r="Q6" s="151">
        <f>AVERAGE(N6:P6)</f>
        <v>4.6798620887999798</v>
      </c>
      <c r="R6" s="146">
        <f>STDEV(N6:P6)</f>
        <v>0.44518768147996185</v>
      </c>
      <c r="S6" s="120">
        <v>1.3014256619144604</v>
      </c>
      <c r="T6" s="120">
        <v>-8.04480651731161E-3</v>
      </c>
      <c r="U6" s="120">
        <v>1.0914460285132384</v>
      </c>
      <c r="V6" s="145">
        <f>AVERAGE(S6:U6)</f>
        <v>0.79494229463679567</v>
      </c>
      <c r="W6" s="146">
        <f>STDEV(S6:U6)</f>
        <v>0.70328804559421854</v>
      </c>
      <c r="X6" s="153">
        <f>TTEST(N6:P6,S6:U6,2,1)</f>
        <v>1.880629475927624E-2</v>
      </c>
      <c r="Y6" s="143" t="s">
        <v>12</v>
      </c>
      <c r="Z6" s="120">
        <v>7.6004065618529335</v>
      </c>
      <c r="AA6" s="120">
        <v>7.1446483820318401</v>
      </c>
      <c r="AB6" s="120">
        <v>6.2773235281433335</v>
      </c>
      <c r="AC6" s="150">
        <f>AVERAGE(Z6:AB6)</f>
        <v>7.0074594906760366</v>
      </c>
      <c r="AD6" s="146">
        <f>STDEV(Z6:AB6)</f>
        <v>0.67212556301343407</v>
      </c>
      <c r="AE6" s="120">
        <v>1.3014256619144604</v>
      </c>
      <c r="AF6" s="120">
        <v>-8.04480651731161E-3</v>
      </c>
      <c r="AG6" s="120">
        <v>1.0914460285132384</v>
      </c>
      <c r="AH6" s="145">
        <f>AVERAGE(AE6:AG6)</f>
        <v>0.79494229463679567</v>
      </c>
      <c r="AI6" s="146">
        <f>STDEV(AE6:AG6)</f>
        <v>0.70328804559421854</v>
      </c>
      <c r="AJ6" s="153">
        <f>TTEST(Z6:AB6,AE6:AG6,2,1)</f>
        <v>8.2964175465555321E-3</v>
      </c>
      <c r="AK6" s="143" t="s">
        <v>12</v>
      </c>
    </row>
    <row r="7" spans="1:37" x14ac:dyDescent="0.35">
      <c r="A7" s="148" t="s">
        <v>12</v>
      </c>
      <c r="B7" s="149">
        <v>5.9722021306696567</v>
      </c>
      <c r="C7" s="149">
        <v>5.9796603912137334</v>
      </c>
      <c r="D7" s="149">
        <v>4.566320018111143</v>
      </c>
      <c r="E7" s="145">
        <f t="shared" ref="E7:E70" si="0">AVERAGE(B7:D7)</f>
        <v>5.5060608466648446</v>
      </c>
      <c r="F7" s="146">
        <f t="shared" ref="F7:F70" si="1">STDEV(B7:D7)</f>
        <v>0.81384797416390298</v>
      </c>
      <c r="G7" s="149">
        <v>5.197786885144013</v>
      </c>
      <c r="H7" s="149">
        <v>5.8379543479801166</v>
      </c>
      <c r="I7" s="149">
        <v>5.5041971367733327</v>
      </c>
      <c r="J7" s="152">
        <f t="shared" ref="J7:J70" si="2">AVERAGE(G7:I7)</f>
        <v>5.5133127899658207</v>
      </c>
      <c r="K7" s="146">
        <f t="shared" ref="K7:K70" si="3">STDEV(G7:I7)</f>
        <v>0.32018106825411741</v>
      </c>
      <c r="L7" s="147">
        <f t="shared" ref="L7:L70" si="4">TTEST(B7:D7,G7:I7,2,1)</f>
        <v>0.98974219634550686</v>
      </c>
      <c r="M7" s="148" t="s">
        <v>12</v>
      </c>
      <c r="N7" s="149">
        <v>5.9722021306696567</v>
      </c>
      <c r="O7" s="149">
        <v>5.9796603912137334</v>
      </c>
      <c r="P7" s="149">
        <v>4.566320018111143</v>
      </c>
      <c r="Q7" s="151">
        <f t="shared" ref="Q7:Q70" si="5">AVERAGE(N7:P7)</f>
        <v>5.5060608466648446</v>
      </c>
      <c r="R7" s="146">
        <f t="shared" ref="R7:R70" si="6">STDEV(N7:P7)</f>
        <v>0.81384797416390298</v>
      </c>
      <c r="S7" s="149">
        <v>1.0884392245648791</v>
      </c>
      <c r="T7" s="149">
        <v>8.8085467666619496E-3</v>
      </c>
      <c r="U7" s="149">
        <v>0.98280741474458755</v>
      </c>
      <c r="V7" s="145">
        <f t="shared" ref="V7:V70" si="7">AVERAGE(S7:U7)</f>
        <v>0.69335172869204287</v>
      </c>
      <c r="W7" s="146">
        <f t="shared" ref="W7:W70" si="8">STDEV(S7:U7)</f>
        <v>0.59517984320024775</v>
      </c>
      <c r="X7" s="153">
        <f t="shared" ref="X7:X70" si="9">TTEST(N7:P7,S7:U7,2,1)</f>
        <v>1.9946782043900189E-2</v>
      </c>
      <c r="Y7" s="148" t="s">
        <v>12</v>
      </c>
      <c r="Z7" s="149">
        <v>5.197786885144013</v>
      </c>
      <c r="AA7" s="149">
        <v>5.8379543479801166</v>
      </c>
      <c r="AB7" s="149">
        <v>5.5041971367733327</v>
      </c>
      <c r="AC7" s="150">
        <f t="shared" ref="AC7:AC70" si="10">AVERAGE(Z7:AB7)</f>
        <v>5.5133127899658207</v>
      </c>
      <c r="AD7" s="146">
        <f t="shared" ref="AD7:AD70" si="11">STDEV(Z7:AB7)</f>
        <v>0.32018106825411741</v>
      </c>
      <c r="AE7" s="149">
        <v>1.0884392245648791</v>
      </c>
      <c r="AF7" s="149">
        <v>8.8085467666619496E-3</v>
      </c>
      <c r="AG7" s="149">
        <v>0.98280741474458755</v>
      </c>
      <c r="AH7" s="145">
        <f t="shared" ref="AH7:AH70" si="12">AVERAGE(AE7:AG7)</f>
        <v>0.69335172869204287</v>
      </c>
      <c r="AI7" s="146">
        <f t="shared" ref="AI7:AI70" si="13">STDEV(AE7:AG7)</f>
        <v>0.59517984320024775</v>
      </c>
      <c r="AJ7" s="153">
        <f t="shared" ref="AJ7:AJ70" si="14">TTEST(Z7:AB7,AE7:AG7,2,1)</f>
        <v>1.1371631862074308E-2</v>
      </c>
      <c r="AK7" s="148" t="s">
        <v>12</v>
      </c>
    </row>
    <row r="8" spans="1:37" x14ac:dyDescent="0.35">
      <c r="A8" s="148" t="s">
        <v>12</v>
      </c>
      <c r="B8" s="149">
        <v>5.3764041712653494</v>
      </c>
      <c r="C8" s="149">
        <v>5.3066232207561264</v>
      </c>
      <c r="D8" s="149">
        <v>4.9767991968648735</v>
      </c>
      <c r="E8" s="151">
        <f t="shared" si="0"/>
        <v>5.2199421962954498</v>
      </c>
      <c r="F8" s="146">
        <f t="shared" si="1"/>
        <v>0.21343906365181975</v>
      </c>
      <c r="G8" s="149">
        <v>4.4747022316814151</v>
      </c>
      <c r="H8" s="149">
        <v>4.7145741836721351</v>
      </c>
      <c r="I8" s="149">
        <v>4.7020354225453476</v>
      </c>
      <c r="J8" s="145">
        <f t="shared" si="2"/>
        <v>4.630437279299632</v>
      </c>
      <c r="K8" s="146">
        <f t="shared" si="3"/>
        <v>0.1350161432019705</v>
      </c>
      <c r="L8" s="147">
        <f t="shared" si="4"/>
        <v>8.2728800035226757E-2</v>
      </c>
      <c r="M8" s="148" t="s">
        <v>12</v>
      </c>
      <c r="N8" s="149">
        <v>5.3764041712653494</v>
      </c>
      <c r="O8" s="149">
        <v>5.3066232207561264</v>
      </c>
      <c r="P8" s="149">
        <v>4.9767991968648735</v>
      </c>
      <c r="Q8" s="151">
        <f t="shared" si="5"/>
        <v>5.2199421962954498</v>
      </c>
      <c r="R8" s="146">
        <f t="shared" si="6"/>
        <v>0.21343906365181975</v>
      </c>
      <c r="S8" s="149">
        <v>1.1383380018674134</v>
      </c>
      <c r="T8" s="149">
        <v>-1.6358543417366946E-2</v>
      </c>
      <c r="U8" s="149">
        <v>1.083174603174603</v>
      </c>
      <c r="V8" s="145">
        <f t="shared" si="7"/>
        <v>0.73505135387488318</v>
      </c>
      <c r="W8" s="146">
        <f t="shared" si="8"/>
        <v>0.65132432431961085</v>
      </c>
      <c r="X8" s="153">
        <f t="shared" si="9"/>
        <v>9.0959838584930373E-3</v>
      </c>
      <c r="Y8" s="148" t="s">
        <v>12</v>
      </c>
      <c r="Z8" s="149">
        <v>4.4747022316814151</v>
      </c>
      <c r="AA8" s="149">
        <v>4.7145741836721351</v>
      </c>
      <c r="AB8" s="149">
        <v>4.7020354225453476</v>
      </c>
      <c r="AC8" s="150">
        <f t="shared" si="10"/>
        <v>4.630437279299632</v>
      </c>
      <c r="AD8" s="146">
        <f t="shared" si="11"/>
        <v>0.1350161432019705</v>
      </c>
      <c r="AE8" s="149">
        <v>1.1383380018674134</v>
      </c>
      <c r="AF8" s="149">
        <v>-1.6358543417366946E-2</v>
      </c>
      <c r="AG8" s="149">
        <v>1.083174603174603</v>
      </c>
      <c r="AH8" s="145">
        <f t="shared" si="12"/>
        <v>0.73505135387488318</v>
      </c>
      <c r="AI8" s="146">
        <f t="shared" si="13"/>
        <v>0.65132432431961085</v>
      </c>
      <c r="AJ8" s="153">
        <f t="shared" si="14"/>
        <v>1.1730770792935637E-2</v>
      </c>
      <c r="AK8" s="148" t="s">
        <v>12</v>
      </c>
    </row>
    <row r="9" spans="1:37" x14ac:dyDescent="0.35">
      <c r="A9" s="148" t="s">
        <v>12</v>
      </c>
      <c r="B9" s="149">
        <v>5.5356613165415052</v>
      </c>
      <c r="C9" s="149">
        <v>6.6357409011802186</v>
      </c>
      <c r="D9" s="149">
        <v>5.9823309656154269</v>
      </c>
      <c r="E9" s="151">
        <f t="shared" si="0"/>
        <v>6.0512443944457175</v>
      </c>
      <c r="F9" s="146">
        <f t="shared" si="1"/>
        <v>0.55326808026451491</v>
      </c>
      <c r="G9" s="149">
        <v>4.7653981755688299</v>
      </c>
      <c r="H9" s="149">
        <v>5.6131024940899241</v>
      </c>
      <c r="I9" s="149">
        <v>5.9525990849495143</v>
      </c>
      <c r="J9" s="145">
        <f t="shared" si="2"/>
        <v>5.4436999182027561</v>
      </c>
      <c r="K9" s="146">
        <f t="shared" si="3"/>
        <v>0.61146089355451561</v>
      </c>
      <c r="L9" s="147">
        <f t="shared" si="4"/>
        <v>0.17828803058836995</v>
      </c>
      <c r="M9" s="148" t="s">
        <v>12</v>
      </c>
      <c r="N9" s="149">
        <v>5.5356613165415052</v>
      </c>
      <c r="O9" s="149">
        <v>6.6357409011802186</v>
      </c>
      <c r="P9" s="149">
        <v>5.9823309656154269</v>
      </c>
      <c r="Q9" s="151">
        <f t="shared" si="5"/>
        <v>6.0512443944457175</v>
      </c>
      <c r="R9" s="146">
        <f t="shared" si="6"/>
        <v>0.55326808026451491</v>
      </c>
      <c r="S9" s="149">
        <v>1.0096513824489095</v>
      </c>
      <c r="T9" s="149">
        <v>-3.7781212433453545E-4</v>
      </c>
      <c r="U9" s="149">
        <v>0.98742916022668714</v>
      </c>
      <c r="V9" s="145">
        <f t="shared" si="7"/>
        <v>0.66556757685042067</v>
      </c>
      <c r="W9" s="146">
        <f t="shared" si="8"/>
        <v>0.57683264697195935</v>
      </c>
      <c r="X9" s="153">
        <f t="shared" si="9"/>
        <v>1.3816729428237057E-2</v>
      </c>
      <c r="Y9" s="148" t="s">
        <v>12</v>
      </c>
      <c r="Z9" s="149">
        <v>4.7653981755688299</v>
      </c>
      <c r="AA9" s="149">
        <v>5.6131024940899241</v>
      </c>
      <c r="AB9" s="149">
        <v>5.9525990849495143</v>
      </c>
      <c r="AC9" s="150">
        <f t="shared" si="10"/>
        <v>5.4436999182027561</v>
      </c>
      <c r="AD9" s="146">
        <f t="shared" si="11"/>
        <v>0.61146089355451561</v>
      </c>
      <c r="AE9" s="149">
        <v>1.0096513824489095</v>
      </c>
      <c r="AF9" s="149">
        <v>-3.7781212433453545E-4</v>
      </c>
      <c r="AG9" s="149">
        <v>0.98742916022668714</v>
      </c>
      <c r="AH9" s="145">
        <f t="shared" si="12"/>
        <v>0.66556757685042067</v>
      </c>
      <c r="AI9" s="146">
        <f t="shared" si="13"/>
        <v>0.57683264697195935</v>
      </c>
      <c r="AJ9" s="153">
        <f t="shared" si="14"/>
        <v>1.2732754202813633E-2</v>
      </c>
      <c r="AK9" s="148" t="s">
        <v>12</v>
      </c>
    </row>
    <row r="10" spans="1:37" x14ac:dyDescent="0.35">
      <c r="A10" s="148" t="s">
        <v>391</v>
      </c>
      <c r="B10" s="149">
        <v>5.6017337943057441</v>
      </c>
      <c r="C10" s="149">
        <v>5.8953981414847174</v>
      </c>
      <c r="D10" s="149">
        <v>4.9736375788100089</v>
      </c>
      <c r="E10" s="151">
        <f t="shared" si="0"/>
        <v>5.4902565048668235</v>
      </c>
      <c r="F10" s="146">
        <f t="shared" si="1"/>
        <v>0.47088323740720001</v>
      </c>
      <c r="G10" s="149">
        <v>4.7815448950443988</v>
      </c>
      <c r="H10" s="149">
        <v>5.2203138268873452</v>
      </c>
      <c r="I10" s="149">
        <v>5.5284885412211322</v>
      </c>
      <c r="J10" s="145">
        <f t="shared" si="2"/>
        <v>5.1767824210509588</v>
      </c>
      <c r="K10" s="146">
        <f t="shared" si="3"/>
        <v>0.37536973787389599</v>
      </c>
      <c r="L10" s="147">
        <f t="shared" si="4"/>
        <v>0.54695802574619001</v>
      </c>
      <c r="M10" s="148" t="s">
        <v>391</v>
      </c>
      <c r="N10" s="149">
        <v>5.6017337943057441</v>
      </c>
      <c r="O10" s="149">
        <v>5.8953981414847174</v>
      </c>
      <c r="P10" s="149">
        <v>4.9736375788100089</v>
      </c>
      <c r="Q10" s="151">
        <f t="shared" si="5"/>
        <v>5.4902565048668235</v>
      </c>
      <c r="R10" s="146">
        <f t="shared" si="6"/>
        <v>0.47088323740720001</v>
      </c>
      <c r="S10" s="149">
        <v>1.0731972502805835</v>
      </c>
      <c r="T10" s="149">
        <v>-1.5958193041526375E-2</v>
      </c>
      <c r="U10" s="149">
        <v>1.0261293490460157</v>
      </c>
      <c r="V10" s="145">
        <f t="shared" si="7"/>
        <v>0.6944561354283576</v>
      </c>
      <c r="W10" s="146">
        <f t="shared" si="8"/>
        <v>0.61568679976360063</v>
      </c>
      <c r="X10" s="153">
        <f t="shared" si="9"/>
        <v>1.4431623256668136E-2</v>
      </c>
      <c r="Y10" s="148" t="s">
        <v>391</v>
      </c>
      <c r="Z10" s="149">
        <v>4.7815448950443988</v>
      </c>
      <c r="AA10" s="149">
        <v>5.2203138268873452</v>
      </c>
      <c r="AB10" s="149">
        <v>5.5284885412211322</v>
      </c>
      <c r="AC10" s="150">
        <f t="shared" si="10"/>
        <v>5.1767824210509588</v>
      </c>
      <c r="AD10" s="146">
        <f t="shared" si="11"/>
        <v>0.37536973787389599</v>
      </c>
      <c r="AE10" s="149">
        <v>1.0731972502805835</v>
      </c>
      <c r="AF10" s="149">
        <v>-1.5958193041526375E-2</v>
      </c>
      <c r="AG10" s="149">
        <v>1.0261293490460157</v>
      </c>
      <c r="AH10" s="145">
        <f t="shared" si="12"/>
        <v>0.6944561354283576</v>
      </c>
      <c r="AI10" s="146">
        <f t="shared" si="13"/>
        <v>0.61568679976360063</v>
      </c>
      <c r="AJ10" s="153">
        <f t="shared" si="14"/>
        <v>9.5495646389447859E-3</v>
      </c>
      <c r="AK10" s="148" t="s">
        <v>391</v>
      </c>
    </row>
    <row r="11" spans="1:37" x14ac:dyDescent="0.35">
      <c r="A11" s="148" t="s">
        <v>391</v>
      </c>
      <c r="B11" s="149">
        <v>3.7299345105785155</v>
      </c>
      <c r="C11" s="149">
        <v>3.9457484228154227</v>
      </c>
      <c r="D11" s="149">
        <v>3.1076217910460633</v>
      </c>
      <c r="E11" s="145">
        <f t="shared" si="0"/>
        <v>3.5944349081466669</v>
      </c>
      <c r="F11" s="146">
        <f t="shared" si="1"/>
        <v>0.43518291489286959</v>
      </c>
      <c r="G11" s="149">
        <v>3.3707377978897535</v>
      </c>
      <c r="H11" s="149">
        <v>3.7737875740443827</v>
      </c>
      <c r="I11" s="149">
        <v>3.9703852032445011</v>
      </c>
      <c r="J11" s="150">
        <f t="shared" si="2"/>
        <v>3.7049701917262126</v>
      </c>
      <c r="K11" s="146">
        <f t="shared" si="3"/>
        <v>0.30568959218300867</v>
      </c>
      <c r="L11" s="147">
        <f t="shared" si="4"/>
        <v>0.79852142985660124</v>
      </c>
      <c r="M11" s="148" t="s">
        <v>391</v>
      </c>
      <c r="N11" s="149">
        <v>3.7299345105785155</v>
      </c>
      <c r="O11" s="149">
        <v>3.9457484228154227</v>
      </c>
      <c r="P11" s="149">
        <v>3.1076217910460633</v>
      </c>
      <c r="Q11" s="151">
        <f t="shared" si="5"/>
        <v>3.5944349081466669</v>
      </c>
      <c r="R11" s="146">
        <f t="shared" si="6"/>
        <v>0.43518291489286959</v>
      </c>
      <c r="S11" s="149">
        <v>0.99840891010342081</v>
      </c>
      <c r="T11" s="149">
        <v>9.3390059147037473E-4</v>
      </c>
      <c r="U11" s="149">
        <v>1.0008301338590848</v>
      </c>
      <c r="V11" s="145">
        <f t="shared" si="7"/>
        <v>0.66672431485132533</v>
      </c>
      <c r="W11" s="146">
        <f t="shared" si="8"/>
        <v>0.57659268324472401</v>
      </c>
      <c r="X11" s="153">
        <f t="shared" si="9"/>
        <v>3.2329029429392829E-2</v>
      </c>
      <c r="Y11" s="148" t="s">
        <v>391</v>
      </c>
      <c r="Z11" s="149">
        <v>3.3707377978897535</v>
      </c>
      <c r="AA11" s="149">
        <v>3.7737875740443827</v>
      </c>
      <c r="AB11" s="149">
        <v>3.9703852032445011</v>
      </c>
      <c r="AC11" s="150">
        <f t="shared" si="10"/>
        <v>3.7049701917262126</v>
      </c>
      <c r="AD11" s="146">
        <f t="shared" si="11"/>
        <v>0.30568959218300867</v>
      </c>
      <c r="AE11" s="149">
        <v>0.99840891010342081</v>
      </c>
      <c r="AF11" s="149">
        <v>9.3390059147037473E-4</v>
      </c>
      <c r="AG11" s="149">
        <v>1.0008301338590848</v>
      </c>
      <c r="AH11" s="145">
        <f t="shared" si="12"/>
        <v>0.66672431485132533</v>
      </c>
      <c r="AI11" s="146">
        <f t="shared" si="13"/>
        <v>0.57659268324472401</v>
      </c>
      <c r="AJ11" s="153">
        <f t="shared" si="14"/>
        <v>1.7371790889250394E-2</v>
      </c>
      <c r="AK11" s="148" t="s">
        <v>391</v>
      </c>
    </row>
    <row r="12" spans="1:37" x14ac:dyDescent="0.35">
      <c r="A12" s="148" t="s">
        <v>391</v>
      </c>
      <c r="B12" s="149">
        <v>4.2283865975741364</v>
      </c>
      <c r="C12" s="149">
        <v>3.7362301247417373</v>
      </c>
      <c r="D12" s="149">
        <v>3.235986573717256</v>
      </c>
      <c r="E12" s="145">
        <f t="shared" si="0"/>
        <v>3.7335344320110431</v>
      </c>
      <c r="F12" s="146">
        <f t="shared" si="1"/>
        <v>0.49620550370512456</v>
      </c>
      <c r="G12" s="149">
        <v>3.922232356741763</v>
      </c>
      <c r="H12" s="149">
        <v>4.1423163814720443</v>
      </c>
      <c r="I12" s="149">
        <v>4.755201290235374</v>
      </c>
      <c r="J12" s="150">
        <f t="shared" si="2"/>
        <v>4.2732500094830606</v>
      </c>
      <c r="K12" s="146">
        <f t="shared" si="3"/>
        <v>0.43164455544981256</v>
      </c>
      <c r="L12" s="147">
        <f t="shared" si="4"/>
        <v>0.41649810573978374</v>
      </c>
      <c r="M12" s="148" t="s">
        <v>391</v>
      </c>
      <c r="N12" s="149">
        <v>4.2283865975741364</v>
      </c>
      <c r="O12" s="149">
        <v>3.7362301247417373</v>
      </c>
      <c r="P12" s="149">
        <v>3.235986573717256</v>
      </c>
      <c r="Q12" s="151">
        <f t="shared" si="5"/>
        <v>3.7335344320110431</v>
      </c>
      <c r="R12" s="146">
        <f t="shared" si="6"/>
        <v>0.49620550370512456</v>
      </c>
      <c r="S12" s="149">
        <v>1.0169543250483197</v>
      </c>
      <c r="T12" s="149">
        <v>3.3569563595673259E-3</v>
      </c>
      <c r="U12" s="149">
        <v>0.93279305550846026</v>
      </c>
      <c r="V12" s="145">
        <f t="shared" si="7"/>
        <v>0.6510347789721157</v>
      </c>
      <c r="W12" s="146">
        <f t="shared" si="8"/>
        <v>0.56248173414853153</v>
      </c>
      <c r="X12" s="153">
        <f t="shared" si="9"/>
        <v>1.7872823726032681E-2</v>
      </c>
      <c r="Y12" s="148" t="s">
        <v>391</v>
      </c>
      <c r="Z12" s="149">
        <v>3.922232356741763</v>
      </c>
      <c r="AA12" s="149">
        <v>4.1423163814720443</v>
      </c>
      <c r="AB12" s="149">
        <v>4.755201290235374</v>
      </c>
      <c r="AC12" s="150">
        <f t="shared" si="10"/>
        <v>4.2732500094830606</v>
      </c>
      <c r="AD12" s="146">
        <f t="shared" si="11"/>
        <v>0.43164455544981256</v>
      </c>
      <c r="AE12" s="149">
        <v>1.0169543250483197</v>
      </c>
      <c r="AF12" s="149">
        <v>3.3569563595673259E-3</v>
      </c>
      <c r="AG12" s="149">
        <v>0.93279305550846026</v>
      </c>
      <c r="AH12" s="145">
        <f t="shared" si="12"/>
        <v>0.6510347789721157</v>
      </c>
      <c r="AI12" s="146">
        <f t="shared" si="13"/>
        <v>0.56248173414853153</v>
      </c>
      <c r="AJ12" s="153">
        <f t="shared" si="14"/>
        <v>1.0269896758223665E-2</v>
      </c>
      <c r="AK12" s="148" t="s">
        <v>391</v>
      </c>
    </row>
    <row r="13" spans="1:37" x14ac:dyDescent="0.35">
      <c r="A13" s="148" t="s">
        <v>391</v>
      </c>
      <c r="B13" s="149">
        <v>3.778172376379652</v>
      </c>
      <c r="C13" s="149">
        <v>2.7509873055123086</v>
      </c>
      <c r="D13" s="149">
        <v>2.8036179740829441</v>
      </c>
      <c r="E13" s="145">
        <f t="shared" si="0"/>
        <v>3.1109258853249684</v>
      </c>
      <c r="F13" s="146">
        <f t="shared" si="1"/>
        <v>0.57845130018622792</v>
      </c>
      <c r="G13" s="149">
        <v>3.9756858102374353</v>
      </c>
      <c r="H13" s="149">
        <v>3.8112888661282565</v>
      </c>
      <c r="I13" s="149">
        <v>4.9336823910175402</v>
      </c>
      <c r="J13" s="150">
        <f t="shared" si="2"/>
        <v>4.2402190224610772</v>
      </c>
      <c r="K13" s="146">
        <f t="shared" si="3"/>
        <v>0.60615606196371796</v>
      </c>
      <c r="L13" s="147">
        <f t="shared" si="4"/>
        <v>0.18075521808713479</v>
      </c>
      <c r="M13" s="148" t="s">
        <v>391</v>
      </c>
      <c r="N13" s="149">
        <v>3.778172376379652</v>
      </c>
      <c r="O13" s="149">
        <v>2.7509873055123086</v>
      </c>
      <c r="P13" s="149">
        <v>2.8036179740829441</v>
      </c>
      <c r="Q13" s="151">
        <f t="shared" si="5"/>
        <v>3.1109258853249684</v>
      </c>
      <c r="R13" s="146">
        <f t="shared" si="6"/>
        <v>0.57845130018622792</v>
      </c>
      <c r="S13" s="149">
        <v>0.97062894568042946</v>
      </c>
      <c r="T13" s="149">
        <v>3.6460619155328994E-3</v>
      </c>
      <c r="U13" s="149">
        <v>0.92930691063772319</v>
      </c>
      <c r="V13" s="145">
        <f t="shared" si="7"/>
        <v>0.6345273060778952</v>
      </c>
      <c r="W13" s="146">
        <f t="shared" si="8"/>
        <v>0.54674970125451861</v>
      </c>
      <c r="X13" s="153">
        <f t="shared" si="9"/>
        <v>1.4505503291037723E-2</v>
      </c>
      <c r="Y13" s="148" t="s">
        <v>391</v>
      </c>
      <c r="Z13" s="149">
        <v>3.9756858102374353</v>
      </c>
      <c r="AA13" s="149">
        <v>3.8112888661282565</v>
      </c>
      <c r="AB13" s="149">
        <v>4.9336823910175402</v>
      </c>
      <c r="AC13" s="150">
        <f t="shared" si="10"/>
        <v>4.2402190224610772</v>
      </c>
      <c r="AD13" s="146">
        <f t="shared" si="11"/>
        <v>0.60615606196371796</v>
      </c>
      <c r="AE13" s="149">
        <v>0.97062894568042946</v>
      </c>
      <c r="AF13" s="149">
        <v>3.6460619155328994E-3</v>
      </c>
      <c r="AG13" s="149">
        <v>0.92930691063772319</v>
      </c>
      <c r="AH13" s="145">
        <f t="shared" si="12"/>
        <v>0.6345273060778952</v>
      </c>
      <c r="AI13" s="146">
        <f t="shared" si="13"/>
        <v>0.54674970125451861</v>
      </c>
      <c r="AJ13" s="153">
        <f t="shared" si="14"/>
        <v>7.1087498748393782E-3</v>
      </c>
      <c r="AK13" s="148" t="s">
        <v>391</v>
      </c>
    </row>
    <row r="14" spans="1:37" x14ac:dyDescent="0.35">
      <c r="A14" s="148" t="s">
        <v>391</v>
      </c>
      <c r="B14" s="149">
        <v>2.8841399816212125</v>
      </c>
      <c r="C14" s="149">
        <v>2.7542545593628502</v>
      </c>
      <c r="D14" s="149">
        <v>4.3368058884581586</v>
      </c>
      <c r="E14" s="145">
        <f t="shared" si="0"/>
        <v>3.3250668098140737</v>
      </c>
      <c r="F14" s="146">
        <f t="shared" si="1"/>
        <v>0.87859520154078685</v>
      </c>
      <c r="G14" s="149">
        <v>5.4394638330685492</v>
      </c>
      <c r="H14" s="149">
        <v>4.7729466485465144</v>
      </c>
      <c r="I14" s="149">
        <v>2.7836492055115163</v>
      </c>
      <c r="J14" s="150">
        <f t="shared" si="2"/>
        <v>4.3320198957088598</v>
      </c>
      <c r="K14" s="146">
        <f t="shared" si="3"/>
        <v>1.3817199915367995</v>
      </c>
      <c r="L14" s="147">
        <f t="shared" si="4"/>
        <v>0.51659309039876788</v>
      </c>
      <c r="M14" s="148" t="s">
        <v>391</v>
      </c>
      <c r="N14" s="149">
        <v>2.8841399816212125</v>
      </c>
      <c r="O14" s="149">
        <v>2.7542545593628502</v>
      </c>
      <c r="P14" s="149">
        <v>4.3368058884581586</v>
      </c>
      <c r="Q14" s="151">
        <f t="shared" si="5"/>
        <v>3.3250668098140737</v>
      </c>
      <c r="R14" s="146">
        <f t="shared" si="6"/>
        <v>0.87859520154078685</v>
      </c>
      <c r="S14" s="149">
        <v>0.97676154289785244</v>
      </c>
      <c r="T14" s="149">
        <v>-3.3924754893645894E-4</v>
      </c>
      <c r="U14" s="149">
        <v>0.92974183261525933</v>
      </c>
      <c r="V14" s="145">
        <f t="shared" si="7"/>
        <v>0.63538804265472504</v>
      </c>
      <c r="W14" s="146">
        <f t="shared" si="8"/>
        <v>0.55105771378416679</v>
      </c>
      <c r="X14" s="153">
        <f t="shared" si="9"/>
        <v>2.5076865480897138E-2</v>
      </c>
      <c r="Y14" s="148" t="s">
        <v>391</v>
      </c>
      <c r="Z14" s="149">
        <v>5.4394638330685492</v>
      </c>
      <c r="AA14" s="149">
        <v>4.7729466485465144</v>
      </c>
      <c r="AB14" s="149">
        <v>2.7836492055115163</v>
      </c>
      <c r="AC14" s="150">
        <f t="shared" si="10"/>
        <v>4.3320198957088598</v>
      </c>
      <c r="AD14" s="146">
        <f t="shared" si="11"/>
        <v>1.3817199915367995</v>
      </c>
      <c r="AE14" s="149">
        <v>0.97676154289785244</v>
      </c>
      <c r="AF14" s="149">
        <v>-3.3924754893645894E-4</v>
      </c>
      <c r="AG14" s="149">
        <v>0.92974183261525933</v>
      </c>
      <c r="AH14" s="145">
        <f t="shared" si="12"/>
        <v>0.63538804265472504</v>
      </c>
      <c r="AI14" s="146">
        <f t="shared" si="13"/>
        <v>0.55105771378416679</v>
      </c>
      <c r="AJ14" s="147">
        <f t="shared" si="14"/>
        <v>5.7367469152477035E-2</v>
      </c>
      <c r="AK14" s="148" t="s">
        <v>391</v>
      </c>
    </row>
    <row r="15" spans="1:37" x14ac:dyDescent="0.35">
      <c r="A15" s="148" t="s">
        <v>391</v>
      </c>
      <c r="B15" s="149">
        <v>2.7338711660418782</v>
      </c>
      <c r="C15" s="149">
        <v>2.6578682063972145</v>
      </c>
      <c r="D15" s="149">
        <v>2.7092819732156634</v>
      </c>
      <c r="E15" s="145">
        <f t="shared" si="0"/>
        <v>2.7003404485515854</v>
      </c>
      <c r="F15" s="146">
        <f t="shared" si="1"/>
        <v>3.878241374870612E-2</v>
      </c>
      <c r="G15" s="149">
        <v>5.7434393425594967</v>
      </c>
      <c r="H15" s="149">
        <v>4.6853589239769224</v>
      </c>
      <c r="I15" s="149">
        <v>5.1927904486633532</v>
      </c>
      <c r="J15" s="150">
        <f t="shared" si="2"/>
        <v>5.2071962383999235</v>
      </c>
      <c r="K15" s="146">
        <f t="shared" si="3"/>
        <v>0.5291872902200313</v>
      </c>
      <c r="L15" s="153">
        <f t="shared" si="4"/>
        <v>1.2570079021124525E-2</v>
      </c>
      <c r="M15" s="148" t="s">
        <v>391</v>
      </c>
      <c r="N15" s="149">
        <v>2.7338711660418782</v>
      </c>
      <c r="O15" s="149">
        <v>2.6578682063972145</v>
      </c>
      <c r="P15" s="149">
        <v>2.7092819732156634</v>
      </c>
      <c r="Q15" s="151">
        <f t="shared" si="5"/>
        <v>2.7003404485515854</v>
      </c>
      <c r="R15" s="146">
        <f t="shared" si="6"/>
        <v>3.878241374870612E-2</v>
      </c>
      <c r="S15" s="149">
        <v>0.973218605294077</v>
      </c>
      <c r="T15" s="149">
        <v>4.0085700463058952E-3</v>
      </c>
      <c r="U15" s="149">
        <v>0.94180662105190405</v>
      </c>
      <c r="V15" s="145">
        <f t="shared" si="7"/>
        <v>0.63967793213076229</v>
      </c>
      <c r="W15" s="146">
        <f t="shared" si="8"/>
        <v>0.55072981724994008</v>
      </c>
      <c r="X15" s="153">
        <f t="shared" si="9"/>
        <v>2.0095406849996375E-2</v>
      </c>
      <c r="Y15" s="148" t="s">
        <v>391</v>
      </c>
      <c r="Z15" s="149">
        <v>5.7434393425594967</v>
      </c>
      <c r="AA15" s="149">
        <v>4.6853589239769224</v>
      </c>
      <c r="AB15" s="149">
        <v>5.1927904486633532</v>
      </c>
      <c r="AC15" s="150">
        <f t="shared" si="10"/>
        <v>5.2071962383999235</v>
      </c>
      <c r="AD15" s="146">
        <f t="shared" si="11"/>
        <v>0.5291872902200313</v>
      </c>
      <c r="AE15" s="149">
        <v>0.973218605294077</v>
      </c>
      <c r="AF15" s="149">
        <v>4.0085700463058952E-3</v>
      </c>
      <c r="AG15" s="149">
        <v>0.94180662105190405</v>
      </c>
      <c r="AH15" s="145">
        <f t="shared" si="12"/>
        <v>0.63967793213076229</v>
      </c>
      <c r="AI15" s="146">
        <f t="shared" si="13"/>
        <v>0.55072981724994008</v>
      </c>
      <c r="AJ15" s="153">
        <f t="shared" si="14"/>
        <v>1.2299391005664957E-3</v>
      </c>
      <c r="AK15" s="148" t="s">
        <v>391</v>
      </c>
    </row>
    <row r="16" spans="1:37" x14ac:dyDescent="0.35">
      <c r="A16" s="148" t="s">
        <v>391</v>
      </c>
      <c r="B16" s="149">
        <v>2.4751028522130509</v>
      </c>
      <c r="C16" s="149">
        <v>2.3288085942626755</v>
      </c>
      <c r="D16" s="149">
        <v>2.622797055215583</v>
      </c>
      <c r="E16" s="145">
        <f t="shared" si="0"/>
        <v>2.4755695005637701</v>
      </c>
      <c r="F16" s="146">
        <f t="shared" si="1"/>
        <v>0.14699478600915486</v>
      </c>
      <c r="G16" s="149">
        <v>4.1424359595360016</v>
      </c>
      <c r="H16" s="149">
        <v>4.680014671419011</v>
      </c>
      <c r="I16" s="149">
        <v>4.9327046648952697</v>
      </c>
      <c r="J16" s="150">
        <f t="shared" si="2"/>
        <v>4.5850517652834277</v>
      </c>
      <c r="K16" s="146">
        <f t="shared" si="3"/>
        <v>0.40360205874579003</v>
      </c>
      <c r="L16" s="153">
        <f t="shared" si="4"/>
        <v>1.0836343805876536E-2</v>
      </c>
      <c r="M16" s="148" t="s">
        <v>391</v>
      </c>
      <c r="N16" s="149">
        <v>2.4751028522130509</v>
      </c>
      <c r="O16" s="149">
        <v>2.3288085942626755</v>
      </c>
      <c r="P16" s="149">
        <v>2.622797055215583</v>
      </c>
      <c r="Q16" s="151">
        <f t="shared" si="5"/>
        <v>2.4755695005637701</v>
      </c>
      <c r="R16" s="146">
        <f t="shared" si="6"/>
        <v>0.14699478600915486</v>
      </c>
      <c r="S16" s="149">
        <v>1.008298901719815</v>
      </c>
      <c r="T16" s="149">
        <v>-2.9311014584878343E-3</v>
      </c>
      <c r="U16" s="149">
        <v>0.93526856658544333</v>
      </c>
      <c r="V16" s="145">
        <f t="shared" si="7"/>
        <v>0.64687878894892348</v>
      </c>
      <c r="W16" s="146">
        <f t="shared" si="8"/>
        <v>0.56393530454825103</v>
      </c>
      <c r="X16" s="153">
        <f t="shared" si="9"/>
        <v>1.9544011668793458E-2</v>
      </c>
      <c r="Y16" s="148" t="s">
        <v>391</v>
      </c>
      <c r="Z16" s="149">
        <v>4.1424359595360016</v>
      </c>
      <c r="AA16" s="149">
        <v>4.680014671419011</v>
      </c>
      <c r="AB16" s="149">
        <v>4.9327046648952697</v>
      </c>
      <c r="AC16" s="150">
        <f t="shared" si="10"/>
        <v>4.5850517652834277</v>
      </c>
      <c r="AD16" s="146">
        <f t="shared" si="11"/>
        <v>0.40360205874579003</v>
      </c>
      <c r="AE16" s="149">
        <v>1.008298901719815</v>
      </c>
      <c r="AF16" s="149">
        <v>-2.9311014584878343E-3</v>
      </c>
      <c r="AG16" s="149">
        <v>0.93526856658544333</v>
      </c>
      <c r="AH16" s="145">
        <f t="shared" si="12"/>
        <v>0.64687878894892348</v>
      </c>
      <c r="AI16" s="146">
        <f t="shared" si="13"/>
        <v>0.56393530454825103</v>
      </c>
      <c r="AJ16" s="153">
        <f t="shared" si="14"/>
        <v>1.2699691570268056E-2</v>
      </c>
      <c r="AK16" s="148" t="s">
        <v>391</v>
      </c>
    </row>
    <row r="17" spans="1:37" x14ac:dyDescent="0.35">
      <c r="A17" s="148" t="s">
        <v>391</v>
      </c>
      <c r="B17" s="149">
        <v>4.3268587681195134</v>
      </c>
      <c r="C17" s="149">
        <v>3.8854431404574665</v>
      </c>
      <c r="D17" s="149">
        <v>4.2219609554853106</v>
      </c>
      <c r="E17" s="145">
        <f t="shared" si="0"/>
        <v>4.1447542880207635</v>
      </c>
      <c r="F17" s="146">
        <f t="shared" si="1"/>
        <v>0.23061351047110307</v>
      </c>
      <c r="G17" s="149">
        <v>5.1864576219877083</v>
      </c>
      <c r="H17" s="149">
        <v>4.8069950648747204</v>
      </c>
      <c r="I17" s="149">
        <v>5.2857233372992685</v>
      </c>
      <c r="J17" s="150">
        <f t="shared" si="2"/>
        <v>5.0930586747205657</v>
      </c>
      <c r="K17" s="146">
        <f t="shared" si="3"/>
        <v>0.25266125982747328</v>
      </c>
      <c r="L17" s="153">
        <f t="shared" si="4"/>
        <v>4.0369831757734375E-3</v>
      </c>
      <c r="M17" s="148" t="s">
        <v>391</v>
      </c>
      <c r="N17" s="149">
        <v>4.3268587681195134</v>
      </c>
      <c r="O17" s="149">
        <v>3.8854431404574665</v>
      </c>
      <c r="P17" s="149">
        <v>4.2219609554853106</v>
      </c>
      <c r="Q17" s="151">
        <f t="shared" si="5"/>
        <v>4.1447542880207635</v>
      </c>
      <c r="R17" s="146">
        <f t="shared" si="6"/>
        <v>0.23061351047110307</v>
      </c>
      <c r="S17" s="149">
        <v>0.95192787262612688</v>
      </c>
      <c r="T17" s="149">
        <v>8.2869748705160177E-3</v>
      </c>
      <c r="U17" s="149">
        <v>0.82229042777671202</v>
      </c>
      <c r="V17" s="145">
        <f t="shared" si="7"/>
        <v>0.59416842509111822</v>
      </c>
      <c r="W17" s="146">
        <f t="shared" si="8"/>
        <v>0.51151175163550089</v>
      </c>
      <c r="X17" s="153">
        <f t="shared" si="9"/>
        <v>2.112251591212917E-3</v>
      </c>
      <c r="Y17" s="148" t="s">
        <v>391</v>
      </c>
      <c r="Z17" s="149">
        <v>5.1864576219877083</v>
      </c>
      <c r="AA17" s="149">
        <v>4.8069950648747204</v>
      </c>
      <c r="AB17" s="149">
        <v>5.2857233372992685</v>
      </c>
      <c r="AC17" s="150">
        <f t="shared" si="10"/>
        <v>5.0930586747205657</v>
      </c>
      <c r="AD17" s="146">
        <f t="shared" si="11"/>
        <v>0.25266125982747328</v>
      </c>
      <c r="AE17" s="149">
        <v>0.95192787262612688</v>
      </c>
      <c r="AF17" s="149">
        <v>8.2869748705160177E-3</v>
      </c>
      <c r="AG17" s="149">
        <v>0.82229042777671202</v>
      </c>
      <c r="AH17" s="145">
        <f t="shared" si="12"/>
        <v>0.59416842509111822</v>
      </c>
      <c r="AI17" s="146">
        <f t="shared" si="13"/>
        <v>0.51151175163550089</v>
      </c>
      <c r="AJ17" s="153">
        <f t="shared" si="14"/>
        <v>1.3234084857019651E-3</v>
      </c>
      <c r="AK17" s="148" t="s">
        <v>391</v>
      </c>
    </row>
    <row r="18" spans="1:37" x14ac:dyDescent="0.35">
      <c r="A18" s="148" t="s">
        <v>392</v>
      </c>
      <c r="B18" s="149">
        <v>5.9251104836254509</v>
      </c>
      <c r="C18" s="149">
        <v>5.4543119223732157</v>
      </c>
      <c r="D18" s="149">
        <v>5.3961730396413961</v>
      </c>
      <c r="E18" s="145">
        <f t="shared" si="0"/>
        <v>5.5918651485466881</v>
      </c>
      <c r="F18" s="146">
        <f t="shared" si="1"/>
        <v>0.29005925676513761</v>
      </c>
      <c r="G18" s="149">
        <v>5.2242833435918961</v>
      </c>
      <c r="H18" s="149">
        <v>5.8745540053260266</v>
      </c>
      <c r="I18" s="149">
        <v>5.8935123336564681</v>
      </c>
      <c r="J18" s="150">
        <f t="shared" si="2"/>
        <v>5.6641165608581296</v>
      </c>
      <c r="K18" s="146">
        <f t="shared" si="3"/>
        <v>0.38102466955742642</v>
      </c>
      <c r="L18" s="147">
        <f t="shared" si="4"/>
        <v>0.86918104292511522</v>
      </c>
      <c r="M18" s="148" t="s">
        <v>392</v>
      </c>
      <c r="N18" s="149">
        <v>5.9251104836254509</v>
      </c>
      <c r="O18" s="149">
        <v>5.4543119223732157</v>
      </c>
      <c r="P18" s="149">
        <v>5.3961730396413961</v>
      </c>
      <c r="Q18" s="151">
        <f t="shared" si="5"/>
        <v>5.5918651485466881</v>
      </c>
      <c r="R18" s="146">
        <f t="shared" si="6"/>
        <v>0.29005925676513761</v>
      </c>
      <c r="S18" s="149">
        <v>1.0416847433116414</v>
      </c>
      <c r="T18" s="149">
        <v>0.76489515545914677</v>
      </c>
      <c r="U18" s="149">
        <v>0.95010845986984815</v>
      </c>
      <c r="V18" s="145">
        <f t="shared" si="7"/>
        <v>0.91889611954687878</v>
      </c>
      <c r="W18" s="146">
        <f t="shared" si="8"/>
        <v>0.14100984585203957</v>
      </c>
      <c r="X18" s="153">
        <f t="shared" si="9"/>
        <v>7.3227610939156299E-4</v>
      </c>
      <c r="Y18" s="148" t="s">
        <v>392</v>
      </c>
      <c r="Z18" s="149">
        <v>5.2242833435918961</v>
      </c>
      <c r="AA18" s="149">
        <v>5.8745540053260266</v>
      </c>
      <c r="AB18" s="149">
        <v>5.8935123336564681</v>
      </c>
      <c r="AC18" s="150">
        <f t="shared" si="10"/>
        <v>5.6641165608581296</v>
      </c>
      <c r="AD18" s="146">
        <f t="shared" si="11"/>
        <v>0.38102466955742642</v>
      </c>
      <c r="AE18" s="149">
        <v>1.0416847433116414</v>
      </c>
      <c r="AF18" s="149">
        <v>0.76489515545914677</v>
      </c>
      <c r="AG18" s="149">
        <v>0.95010845986984815</v>
      </c>
      <c r="AH18" s="145">
        <f t="shared" si="12"/>
        <v>0.91889611954687878</v>
      </c>
      <c r="AI18" s="146">
        <f t="shared" si="13"/>
        <v>0.14100984585203957</v>
      </c>
      <c r="AJ18" s="153">
        <f t="shared" si="14"/>
        <v>3.5972657195043091E-3</v>
      </c>
      <c r="AK18" s="148" t="s">
        <v>392</v>
      </c>
    </row>
    <row r="19" spans="1:37" x14ac:dyDescent="0.35">
      <c r="A19" s="148" t="s">
        <v>392</v>
      </c>
      <c r="B19" s="149">
        <v>4.9424649871819248</v>
      </c>
      <c r="C19" s="149">
        <v>6.204815217552933</v>
      </c>
      <c r="D19" s="149">
        <v>16.772490003230224</v>
      </c>
      <c r="E19" s="151">
        <f t="shared" si="0"/>
        <v>9.306590069321695</v>
      </c>
      <c r="F19" s="146">
        <f t="shared" si="1"/>
        <v>6.4963934912673649</v>
      </c>
      <c r="G19" s="149">
        <v>3.1802357145659355</v>
      </c>
      <c r="H19" s="149">
        <v>3.9749782648036618</v>
      </c>
      <c r="I19" s="149">
        <v>3.3909437314681354</v>
      </c>
      <c r="J19" s="145">
        <f t="shared" si="2"/>
        <v>3.5153859036125774</v>
      </c>
      <c r="K19" s="146">
        <f t="shared" si="3"/>
        <v>0.41172602655845242</v>
      </c>
      <c r="L19" s="147">
        <f t="shared" si="4"/>
        <v>0.26676660043627176</v>
      </c>
      <c r="M19" s="148" t="s">
        <v>392</v>
      </c>
      <c r="N19" s="149">
        <v>4.9424649871819248</v>
      </c>
      <c r="O19" s="149">
        <v>6.204815217552933</v>
      </c>
      <c r="P19" s="149">
        <v>16.772490003230224</v>
      </c>
      <c r="Q19" s="151">
        <f t="shared" si="5"/>
        <v>9.306590069321695</v>
      </c>
      <c r="R19" s="146">
        <f t="shared" si="6"/>
        <v>6.4963934912673649</v>
      </c>
      <c r="S19" s="149">
        <v>1.0162278121864294</v>
      </c>
      <c r="T19" s="149">
        <v>0.40053977371025223</v>
      </c>
      <c r="U19" s="149">
        <v>0.9992041797861666</v>
      </c>
      <c r="V19" s="145">
        <f t="shared" si="7"/>
        <v>0.80532392189428281</v>
      </c>
      <c r="W19" s="146">
        <f t="shared" si="8"/>
        <v>0.35065667822077456</v>
      </c>
      <c r="X19" s="147">
        <f t="shared" si="9"/>
        <v>0.14688437351487205</v>
      </c>
      <c r="Y19" s="148" t="s">
        <v>392</v>
      </c>
      <c r="Z19" s="149">
        <v>3.1802357145659355</v>
      </c>
      <c r="AA19" s="149">
        <v>3.9749782648036618</v>
      </c>
      <c r="AB19" s="149">
        <v>3.3909437314681354</v>
      </c>
      <c r="AC19" s="150">
        <f t="shared" si="10"/>
        <v>3.5153859036125774</v>
      </c>
      <c r="AD19" s="146">
        <f t="shared" si="11"/>
        <v>0.41172602655845242</v>
      </c>
      <c r="AE19" s="149">
        <v>1.0162278121864294</v>
      </c>
      <c r="AF19" s="149">
        <v>0.40053977371025223</v>
      </c>
      <c r="AG19" s="149">
        <v>0.9992041797861666</v>
      </c>
      <c r="AH19" s="145">
        <f t="shared" si="12"/>
        <v>0.80532392189428281</v>
      </c>
      <c r="AI19" s="146">
        <f t="shared" si="13"/>
        <v>0.35065667822077456</v>
      </c>
      <c r="AJ19" s="153">
        <f t="shared" si="14"/>
        <v>2.5047356617527595E-2</v>
      </c>
      <c r="AK19" s="148" t="s">
        <v>392</v>
      </c>
    </row>
    <row r="20" spans="1:37" x14ac:dyDescent="0.35">
      <c r="A20" s="148" t="s">
        <v>392</v>
      </c>
      <c r="B20" s="149">
        <v>4.3858823748846953</v>
      </c>
      <c r="C20" s="149">
        <v>5.9886212864844186</v>
      </c>
      <c r="D20" s="149">
        <v>6.4695761884690395</v>
      </c>
      <c r="E20" s="151">
        <f t="shared" si="0"/>
        <v>5.6146932832793839</v>
      </c>
      <c r="F20" s="146">
        <f t="shared" si="1"/>
        <v>1.0910140195607461</v>
      </c>
      <c r="G20" s="149">
        <v>2.9849851450192513</v>
      </c>
      <c r="H20" s="149">
        <v>3.7177420429262318</v>
      </c>
      <c r="I20" s="149">
        <v>3.7796933079310944</v>
      </c>
      <c r="J20" s="145">
        <f t="shared" si="2"/>
        <v>3.4941401652921922</v>
      </c>
      <c r="K20" s="146">
        <f t="shared" si="3"/>
        <v>0.44202784506271198</v>
      </c>
      <c r="L20" s="153">
        <f t="shared" si="4"/>
        <v>3.0584257762844142E-2</v>
      </c>
      <c r="M20" s="148" t="s">
        <v>392</v>
      </c>
      <c r="N20" s="149">
        <v>4.3858823748846953</v>
      </c>
      <c r="O20" s="149">
        <v>5.9886212864844186</v>
      </c>
      <c r="P20" s="149">
        <v>6.4695761884690395</v>
      </c>
      <c r="Q20" s="151">
        <f t="shared" si="5"/>
        <v>5.6146932832793839</v>
      </c>
      <c r="R20" s="146">
        <f t="shared" si="6"/>
        <v>1.0910140195607461</v>
      </c>
      <c r="S20" s="149">
        <v>1.0752978836919793</v>
      </c>
      <c r="T20" s="149">
        <v>1.0019206829094789</v>
      </c>
      <c r="U20" s="149">
        <v>1.0417215009781255</v>
      </c>
      <c r="V20" s="145">
        <f t="shared" si="7"/>
        <v>1.0396466891931946</v>
      </c>
      <c r="W20" s="146">
        <f t="shared" si="8"/>
        <v>3.6732574530326779E-2</v>
      </c>
      <c r="X20" s="153">
        <f t="shared" si="9"/>
        <v>1.9298269420169632E-2</v>
      </c>
      <c r="Y20" s="148" t="s">
        <v>392</v>
      </c>
      <c r="Z20" s="149">
        <v>2.9849851450192513</v>
      </c>
      <c r="AA20" s="149">
        <v>3.7177420429262318</v>
      </c>
      <c r="AB20" s="149">
        <v>3.7796933079310944</v>
      </c>
      <c r="AC20" s="150">
        <f t="shared" si="10"/>
        <v>3.4941401652921922</v>
      </c>
      <c r="AD20" s="146">
        <f t="shared" si="11"/>
        <v>0.44202784506271198</v>
      </c>
      <c r="AE20" s="149">
        <v>1.0752978836919793</v>
      </c>
      <c r="AF20" s="149">
        <v>1.0019206829094789</v>
      </c>
      <c r="AG20" s="149">
        <v>1.0417215009781255</v>
      </c>
      <c r="AH20" s="145">
        <f t="shared" si="12"/>
        <v>1.0396466891931946</v>
      </c>
      <c r="AI20" s="146">
        <f t="shared" si="13"/>
        <v>3.6732574530326779E-2</v>
      </c>
      <c r="AJ20" s="153">
        <f t="shared" si="14"/>
        <v>1.2100428095883102E-2</v>
      </c>
      <c r="AK20" s="148" t="s">
        <v>392</v>
      </c>
    </row>
    <row r="21" spans="1:37" x14ac:dyDescent="0.35">
      <c r="A21" s="148" t="s">
        <v>392</v>
      </c>
      <c r="B21" s="149">
        <v>6.938909096049775</v>
      </c>
      <c r="C21" s="149">
        <v>8.2861870964104298</v>
      </c>
      <c r="D21" s="149">
        <v>8.0849830612174767</v>
      </c>
      <c r="E21" s="151">
        <f t="shared" si="0"/>
        <v>7.7700264178925602</v>
      </c>
      <c r="F21" s="146">
        <f t="shared" si="1"/>
        <v>0.72676527706325167</v>
      </c>
      <c r="G21" s="149">
        <v>2.9128562824326489</v>
      </c>
      <c r="H21" s="149">
        <v>3.4480854052092123</v>
      </c>
      <c r="I21" s="149">
        <v>3.5572353245960797</v>
      </c>
      <c r="J21" s="145">
        <f t="shared" si="2"/>
        <v>3.3060590040793136</v>
      </c>
      <c r="K21" s="146">
        <f t="shared" si="3"/>
        <v>0.34486912221638266</v>
      </c>
      <c r="L21" s="153">
        <f t="shared" si="4"/>
        <v>2.796919517616864E-3</v>
      </c>
      <c r="M21" s="148" t="s">
        <v>392</v>
      </c>
      <c r="N21" s="149">
        <v>6.938909096049775</v>
      </c>
      <c r="O21" s="149">
        <v>8.2861870964104298</v>
      </c>
      <c r="P21" s="149">
        <v>8.0849830612174767</v>
      </c>
      <c r="Q21" s="151">
        <f t="shared" si="5"/>
        <v>7.7700264178925602</v>
      </c>
      <c r="R21" s="146">
        <f t="shared" si="6"/>
        <v>0.72676527706325167</v>
      </c>
      <c r="S21" s="149">
        <v>0.91337853481065001</v>
      </c>
      <c r="T21" s="149">
        <v>0.45202579791632219</v>
      </c>
      <c r="U21" s="149">
        <v>0.97195303456259308</v>
      </c>
      <c r="V21" s="145">
        <f t="shared" si="7"/>
        <v>0.77911912242985515</v>
      </c>
      <c r="W21" s="146">
        <f t="shared" si="8"/>
        <v>0.28478110051631594</v>
      </c>
      <c r="X21" s="153">
        <f t="shared" si="9"/>
        <v>5.6064394031375767E-3</v>
      </c>
      <c r="Y21" s="148" t="s">
        <v>392</v>
      </c>
      <c r="Z21" s="149">
        <v>2.9128562824326489</v>
      </c>
      <c r="AA21" s="149">
        <v>3.4480854052092123</v>
      </c>
      <c r="AB21" s="149">
        <v>3.5572353245960797</v>
      </c>
      <c r="AC21" s="150">
        <f t="shared" si="10"/>
        <v>3.3060590040793136</v>
      </c>
      <c r="AD21" s="146">
        <f t="shared" si="11"/>
        <v>0.34486912221638266</v>
      </c>
      <c r="AE21" s="149">
        <v>0.91337853481065001</v>
      </c>
      <c r="AF21" s="149">
        <v>0.45202579791632219</v>
      </c>
      <c r="AG21" s="149">
        <v>0.97195303456259308</v>
      </c>
      <c r="AH21" s="145">
        <f t="shared" si="12"/>
        <v>0.77911912242985515</v>
      </c>
      <c r="AI21" s="146">
        <f t="shared" si="13"/>
        <v>0.28478110051631594</v>
      </c>
      <c r="AJ21" s="153">
        <f t="shared" si="14"/>
        <v>1.2843033582920034E-2</v>
      </c>
      <c r="AK21" s="148" t="s">
        <v>392</v>
      </c>
    </row>
    <row r="22" spans="1:37" x14ac:dyDescent="0.35">
      <c r="A22" s="148" t="s">
        <v>393</v>
      </c>
      <c r="B22" s="149">
        <v>4.231342708918179</v>
      </c>
      <c r="C22" s="149">
        <v>5.9210849053239247</v>
      </c>
      <c r="D22" s="149">
        <v>5.6806081558009849</v>
      </c>
      <c r="E22" s="151">
        <f t="shared" si="0"/>
        <v>5.2776785900143635</v>
      </c>
      <c r="F22" s="146">
        <f t="shared" si="1"/>
        <v>0.91409591882759667</v>
      </c>
      <c r="G22" s="149">
        <v>2.6446615916181342</v>
      </c>
      <c r="H22" s="149">
        <v>2.8734929446577486</v>
      </c>
      <c r="I22" s="149">
        <v>3.317181216963565</v>
      </c>
      <c r="J22" s="145">
        <f t="shared" si="2"/>
        <v>2.9451119177464826</v>
      </c>
      <c r="K22" s="146">
        <f t="shared" si="3"/>
        <v>0.34193218567195938</v>
      </c>
      <c r="L22" s="153">
        <f t="shared" si="4"/>
        <v>3.1208297743412123E-2</v>
      </c>
      <c r="M22" s="148" t="s">
        <v>393</v>
      </c>
      <c r="N22" s="149">
        <v>4.231342708918179</v>
      </c>
      <c r="O22" s="149">
        <v>5.9210849053239247</v>
      </c>
      <c r="P22" s="149">
        <v>5.6806081558009849</v>
      </c>
      <c r="Q22" s="151">
        <f t="shared" si="5"/>
        <v>5.2776785900143635</v>
      </c>
      <c r="R22" s="146">
        <f t="shared" si="6"/>
        <v>0.91409591882759667</v>
      </c>
      <c r="S22" s="149">
        <v>1.0163916939268951</v>
      </c>
      <c r="T22" s="149">
        <v>0.92689517849523539</v>
      </c>
      <c r="U22" s="149">
        <v>1.0843407765609445</v>
      </c>
      <c r="V22" s="145">
        <f t="shared" si="7"/>
        <v>1.0092092163276918</v>
      </c>
      <c r="W22" s="146">
        <f t="shared" si="8"/>
        <v>7.8968158620512999E-2</v>
      </c>
      <c r="X22" s="153">
        <f t="shared" si="9"/>
        <v>1.5581622323630634E-2</v>
      </c>
      <c r="Y22" s="148" t="s">
        <v>393</v>
      </c>
      <c r="Z22" s="149">
        <v>2.6446615916181342</v>
      </c>
      <c r="AA22" s="149">
        <v>2.8734929446577486</v>
      </c>
      <c r="AB22" s="149">
        <v>3.317181216963565</v>
      </c>
      <c r="AC22" s="150">
        <f t="shared" si="10"/>
        <v>2.9451119177464826</v>
      </c>
      <c r="AD22" s="146">
        <f t="shared" si="11"/>
        <v>0.34193218567195938</v>
      </c>
      <c r="AE22" s="149">
        <v>1.0163916939268951</v>
      </c>
      <c r="AF22" s="149">
        <v>0.92689517849523539</v>
      </c>
      <c r="AG22" s="149">
        <v>1.0843407765609445</v>
      </c>
      <c r="AH22" s="145">
        <f t="shared" si="12"/>
        <v>1.0092092163276918</v>
      </c>
      <c r="AI22" s="146">
        <f t="shared" si="13"/>
        <v>7.8968158620512999E-2</v>
      </c>
      <c r="AJ22" s="153">
        <f t="shared" si="14"/>
        <v>8.0369802258349679E-3</v>
      </c>
      <c r="AK22" s="148" t="s">
        <v>393</v>
      </c>
    </row>
    <row r="23" spans="1:37" x14ac:dyDescent="0.35">
      <c r="A23" s="148" t="s">
        <v>393</v>
      </c>
      <c r="B23" s="149">
        <v>2.7373839735898091</v>
      </c>
      <c r="C23" s="149">
        <v>2.1977407101158244</v>
      </c>
      <c r="D23" s="149">
        <v>2.0789943237983923</v>
      </c>
      <c r="E23" s="145">
        <f t="shared" si="0"/>
        <v>2.3380396691680088</v>
      </c>
      <c r="F23" s="146">
        <f t="shared" si="1"/>
        <v>0.35090181129692205</v>
      </c>
      <c r="G23" s="149">
        <v>2.8903243454960306</v>
      </c>
      <c r="H23" s="149">
        <v>2.862347448196112</v>
      </c>
      <c r="I23" s="149">
        <v>3.6885984817870403</v>
      </c>
      <c r="J23" s="150">
        <f t="shared" si="2"/>
        <v>3.1470900918263944</v>
      </c>
      <c r="K23" s="146">
        <f t="shared" si="3"/>
        <v>0.46916860401560978</v>
      </c>
      <c r="L23" s="147">
        <f t="shared" si="4"/>
        <v>0.19838591700453168</v>
      </c>
      <c r="M23" s="148" t="s">
        <v>393</v>
      </c>
      <c r="N23" s="149">
        <v>2.7373839735898091</v>
      </c>
      <c r="O23" s="149">
        <v>2.1977407101158244</v>
      </c>
      <c r="P23" s="149">
        <v>2.0789943237983923</v>
      </c>
      <c r="Q23" s="151">
        <f t="shared" si="5"/>
        <v>2.3380396691680088</v>
      </c>
      <c r="R23" s="146">
        <f t="shared" si="6"/>
        <v>0.35090181129692205</v>
      </c>
      <c r="S23" s="149">
        <v>1.003909026297086</v>
      </c>
      <c r="T23" s="149">
        <v>1.0133262260127933</v>
      </c>
      <c r="U23" s="149">
        <v>1.0735607675906182</v>
      </c>
      <c r="V23" s="145">
        <f t="shared" si="7"/>
        <v>1.0302653399668324</v>
      </c>
      <c r="W23" s="146">
        <f t="shared" si="8"/>
        <v>3.7789435725692315E-2</v>
      </c>
      <c r="X23" s="153">
        <f t="shared" si="9"/>
        <v>2.6923249729420482E-2</v>
      </c>
      <c r="Y23" s="148" t="s">
        <v>393</v>
      </c>
      <c r="Z23" s="149">
        <v>2.8903243454960306</v>
      </c>
      <c r="AA23" s="149">
        <v>2.862347448196112</v>
      </c>
      <c r="AB23" s="149">
        <v>3.6885984817870403</v>
      </c>
      <c r="AC23" s="150">
        <f t="shared" si="10"/>
        <v>3.1470900918263944</v>
      </c>
      <c r="AD23" s="146">
        <f t="shared" si="11"/>
        <v>0.46916860401560978</v>
      </c>
      <c r="AE23" s="149">
        <v>1.003909026297086</v>
      </c>
      <c r="AF23" s="149">
        <v>1.0133262260127933</v>
      </c>
      <c r="AG23" s="149">
        <v>1.0735607675906182</v>
      </c>
      <c r="AH23" s="145">
        <f t="shared" si="12"/>
        <v>1.0302653399668324</v>
      </c>
      <c r="AI23" s="146">
        <f t="shared" si="13"/>
        <v>3.7789435725692315E-2</v>
      </c>
      <c r="AJ23" s="153">
        <f t="shared" si="14"/>
        <v>1.3592194808852378E-2</v>
      </c>
      <c r="AK23" s="148" t="s">
        <v>393</v>
      </c>
    </row>
    <row r="24" spans="1:37" x14ac:dyDescent="0.35">
      <c r="A24" s="148" t="s">
        <v>393</v>
      </c>
      <c r="B24" s="149">
        <v>1.8154955764429239</v>
      </c>
      <c r="C24" s="149">
        <v>1.6135251902808605</v>
      </c>
      <c r="D24" s="149">
        <v>1.8126982026733662</v>
      </c>
      <c r="E24" s="145">
        <f t="shared" si="0"/>
        <v>1.7472396564657169</v>
      </c>
      <c r="F24" s="146">
        <f t="shared" si="1"/>
        <v>0.11580857125155926</v>
      </c>
      <c r="G24" s="149">
        <v>2.5987598684339352</v>
      </c>
      <c r="H24" s="149">
        <v>3.1890056512536984</v>
      </c>
      <c r="I24" s="149">
        <v>3.3495748831677008</v>
      </c>
      <c r="J24" s="150">
        <f t="shared" si="2"/>
        <v>3.0457801342851116</v>
      </c>
      <c r="K24" s="146">
        <f t="shared" si="3"/>
        <v>0.39536812987468323</v>
      </c>
      <c r="L24" s="153">
        <f t="shared" si="4"/>
        <v>3.7248924770077671E-2</v>
      </c>
      <c r="M24" s="148" t="s">
        <v>393</v>
      </c>
      <c r="N24" s="149">
        <v>1.8154955764429239</v>
      </c>
      <c r="O24" s="149">
        <v>1.6135251902808605</v>
      </c>
      <c r="P24" s="149">
        <v>1.8126982026733662</v>
      </c>
      <c r="Q24" s="151">
        <f t="shared" si="5"/>
        <v>1.7472396564657169</v>
      </c>
      <c r="R24" s="146">
        <f t="shared" si="6"/>
        <v>0.11580857125155926</v>
      </c>
      <c r="S24" s="149">
        <v>0.98341725411211822</v>
      </c>
      <c r="T24" s="149">
        <v>0.85854313528029536</v>
      </c>
      <c r="U24" s="149">
        <v>0.96280631084256452</v>
      </c>
      <c r="V24" s="145">
        <f t="shared" si="7"/>
        <v>0.93492223341165948</v>
      </c>
      <c r="W24" s="146">
        <f t="shared" si="8"/>
        <v>6.6944213485077189E-2</v>
      </c>
      <c r="X24" s="153">
        <f t="shared" si="9"/>
        <v>1.2830721277330185E-3</v>
      </c>
      <c r="Y24" s="148" t="s">
        <v>393</v>
      </c>
      <c r="Z24" s="149">
        <v>2.5987598684339352</v>
      </c>
      <c r="AA24" s="149">
        <v>3.1890056512536984</v>
      </c>
      <c r="AB24" s="149">
        <v>3.3495748831677008</v>
      </c>
      <c r="AC24" s="150">
        <f t="shared" si="10"/>
        <v>3.0457801342851116</v>
      </c>
      <c r="AD24" s="146">
        <f t="shared" si="11"/>
        <v>0.39536812987468323</v>
      </c>
      <c r="AE24" s="149">
        <v>0.98341725411211822</v>
      </c>
      <c r="AF24" s="149">
        <v>0.85854313528029536</v>
      </c>
      <c r="AG24" s="149">
        <v>0.96280631084256452</v>
      </c>
      <c r="AH24" s="145">
        <f t="shared" si="12"/>
        <v>0.93492223341165948</v>
      </c>
      <c r="AI24" s="146">
        <f t="shared" si="13"/>
        <v>6.6944213485077189E-2</v>
      </c>
      <c r="AJ24" s="153">
        <f t="shared" si="14"/>
        <v>1.3555030878775335E-2</v>
      </c>
      <c r="AK24" s="148" t="s">
        <v>393</v>
      </c>
    </row>
    <row r="25" spans="1:37" x14ac:dyDescent="0.35">
      <c r="A25" s="148" t="s">
        <v>393</v>
      </c>
      <c r="B25" s="149">
        <v>2.8600159899118021</v>
      </c>
      <c r="C25" s="149">
        <v>2.5865171930623125</v>
      </c>
      <c r="D25" s="149">
        <v>2.7340111870775727</v>
      </c>
      <c r="E25" s="145">
        <f t="shared" si="0"/>
        <v>2.7268481233505626</v>
      </c>
      <c r="F25" s="146">
        <f t="shared" si="1"/>
        <v>0.13689002915113099</v>
      </c>
      <c r="G25" s="149">
        <v>4.7793891407355744</v>
      </c>
      <c r="H25" s="149">
        <v>4.655337961321429</v>
      </c>
      <c r="I25" s="149">
        <v>6.6342961463061565</v>
      </c>
      <c r="J25" s="150">
        <f t="shared" si="2"/>
        <v>5.3563410827877194</v>
      </c>
      <c r="K25" s="146">
        <f t="shared" si="3"/>
        <v>1.1084782506020672</v>
      </c>
      <c r="L25" s="147">
        <f t="shared" si="4"/>
        <v>5.395631132001899E-2</v>
      </c>
      <c r="M25" s="148" t="s">
        <v>393</v>
      </c>
      <c r="N25" s="149">
        <v>2.8600159899118021</v>
      </c>
      <c r="O25" s="149">
        <v>2.5865171930623125</v>
      </c>
      <c r="P25" s="149">
        <v>2.7340111870775727</v>
      </c>
      <c r="Q25" s="151">
        <f t="shared" si="5"/>
        <v>2.7268481233505626</v>
      </c>
      <c r="R25" s="146">
        <f t="shared" si="6"/>
        <v>0.13689002915113099</v>
      </c>
      <c r="S25" s="149">
        <v>0.97575348787674399</v>
      </c>
      <c r="T25" s="149">
        <v>1.0190990095495047</v>
      </c>
      <c r="U25" s="149">
        <v>1.0347900173950086</v>
      </c>
      <c r="V25" s="145">
        <f t="shared" si="7"/>
        <v>1.0098808382737525</v>
      </c>
      <c r="W25" s="146">
        <f t="shared" si="8"/>
        <v>3.0578733878989524E-2</v>
      </c>
      <c r="X25" s="153">
        <f t="shared" si="9"/>
        <v>2.8522881616769159E-3</v>
      </c>
      <c r="Y25" s="148" t="s">
        <v>393</v>
      </c>
      <c r="Z25" s="149">
        <v>4.7793891407355744</v>
      </c>
      <c r="AA25" s="149">
        <v>4.655337961321429</v>
      </c>
      <c r="AB25" s="149">
        <v>6.6342961463061565</v>
      </c>
      <c r="AC25" s="150">
        <f t="shared" si="10"/>
        <v>5.3563410827877194</v>
      </c>
      <c r="AD25" s="146">
        <f t="shared" si="11"/>
        <v>1.1084782506020672</v>
      </c>
      <c r="AE25" s="149">
        <v>0.97575348787674399</v>
      </c>
      <c r="AF25" s="149">
        <v>1.0190990095495047</v>
      </c>
      <c r="AG25" s="149">
        <v>1.0347900173950086</v>
      </c>
      <c r="AH25" s="145">
        <f t="shared" si="12"/>
        <v>1.0098808382737525</v>
      </c>
      <c r="AI25" s="146">
        <f t="shared" si="13"/>
        <v>3.0578733878989524E-2</v>
      </c>
      <c r="AJ25" s="153">
        <f t="shared" si="14"/>
        <v>2.0268260202015751E-2</v>
      </c>
      <c r="AK25" s="148" t="s">
        <v>393</v>
      </c>
    </row>
    <row r="26" spans="1:37" x14ac:dyDescent="0.35">
      <c r="A26" s="148" t="s">
        <v>394</v>
      </c>
      <c r="B26" s="149">
        <v>7.3377038100167136</v>
      </c>
      <c r="C26" s="149">
        <v>9.5687873903557179</v>
      </c>
      <c r="D26" s="149">
        <v>7.1786709149407466</v>
      </c>
      <c r="E26" s="151">
        <f t="shared" si="0"/>
        <v>8.0283873717710588</v>
      </c>
      <c r="F26" s="146">
        <f t="shared" si="1"/>
        <v>1.336393291052739</v>
      </c>
      <c r="G26" s="149">
        <v>4.3012860401447197</v>
      </c>
      <c r="H26" s="149">
        <v>4.4168622987470609</v>
      </c>
      <c r="I26" s="149">
        <v>1.4766022799035077</v>
      </c>
      <c r="J26" s="145">
        <f t="shared" si="2"/>
        <v>3.3982502062650961</v>
      </c>
      <c r="K26" s="146">
        <f t="shared" si="3"/>
        <v>1.6651989468395278</v>
      </c>
      <c r="L26" s="147">
        <f t="shared" si="4"/>
        <v>2.9442569109271764E-2</v>
      </c>
      <c r="M26" s="148" t="s">
        <v>394</v>
      </c>
      <c r="N26" s="149">
        <v>7.3377038100167136</v>
      </c>
      <c r="O26" s="149">
        <v>9.5687873903557179</v>
      </c>
      <c r="P26" s="149">
        <v>7.1786709149407466</v>
      </c>
      <c r="Q26" s="151">
        <f t="shared" si="5"/>
        <v>8.0283873717710588</v>
      </c>
      <c r="R26" s="146">
        <f t="shared" si="6"/>
        <v>1.336393291052739</v>
      </c>
      <c r="S26" s="149">
        <v>1.0023770666288228</v>
      </c>
      <c r="T26" s="149">
        <v>0.91172922727595251</v>
      </c>
      <c r="U26" s="149">
        <v>1.0325338820691123</v>
      </c>
      <c r="V26" s="145">
        <f t="shared" si="7"/>
        <v>0.98221339199129576</v>
      </c>
      <c r="W26" s="146">
        <f t="shared" si="8"/>
        <v>6.287584183205551E-2</v>
      </c>
      <c r="X26" s="153">
        <f t="shared" si="9"/>
        <v>1.2873720488463239E-2</v>
      </c>
      <c r="Y26" s="148" t="s">
        <v>394</v>
      </c>
      <c r="Z26" s="149">
        <v>4.3012860401447197</v>
      </c>
      <c r="AA26" s="149">
        <v>4.4168622987470609</v>
      </c>
      <c r="AB26" s="149">
        <v>1.4766022799035077</v>
      </c>
      <c r="AC26" s="150">
        <f t="shared" si="10"/>
        <v>3.3982502062650961</v>
      </c>
      <c r="AD26" s="146">
        <f t="shared" si="11"/>
        <v>1.6651989468395278</v>
      </c>
      <c r="AE26" s="149">
        <v>1.0023770666288228</v>
      </c>
      <c r="AF26" s="149">
        <v>0.91172922727595251</v>
      </c>
      <c r="AG26" s="149">
        <v>1.0325338820691123</v>
      </c>
      <c r="AH26" s="145">
        <f t="shared" si="12"/>
        <v>0.98221339199129576</v>
      </c>
      <c r="AI26" s="146">
        <f t="shared" si="13"/>
        <v>6.287584183205551E-2</v>
      </c>
      <c r="AJ26" s="147">
        <f t="shared" si="14"/>
        <v>0.13429005443065112</v>
      </c>
      <c r="AK26" s="148" t="s">
        <v>394</v>
      </c>
    </row>
    <row r="27" spans="1:37" x14ac:dyDescent="0.35">
      <c r="A27" s="148" t="s">
        <v>394</v>
      </c>
      <c r="B27" s="149">
        <v>4.6185000572617536</v>
      </c>
      <c r="C27" s="149">
        <v>9.0948098716917496</v>
      </c>
      <c r="D27" s="149">
        <v>5.0048282642008726</v>
      </c>
      <c r="E27" s="151">
        <f t="shared" si="0"/>
        <v>6.2393793977181247</v>
      </c>
      <c r="F27" s="146">
        <f t="shared" si="1"/>
        <v>2.4804081850861026</v>
      </c>
      <c r="G27" s="149">
        <v>3.4172613618071574</v>
      </c>
      <c r="H27" s="149">
        <v>3.594999195149434</v>
      </c>
      <c r="I27" s="149">
        <v>4.2348553951816275</v>
      </c>
      <c r="J27" s="145">
        <f t="shared" si="2"/>
        <v>3.7490386507127398</v>
      </c>
      <c r="K27" s="146">
        <f t="shared" si="3"/>
        <v>0.43001292568370914</v>
      </c>
      <c r="L27" s="147">
        <f t="shared" si="4"/>
        <v>0.24085031967301029</v>
      </c>
      <c r="M27" s="148" t="s">
        <v>394</v>
      </c>
      <c r="N27" s="149">
        <v>4.6185000572617536</v>
      </c>
      <c r="O27" s="149">
        <v>9.0948098716917496</v>
      </c>
      <c r="P27" s="149">
        <v>5.0048282642008726</v>
      </c>
      <c r="Q27" s="151">
        <f t="shared" si="5"/>
        <v>6.2393793977181247</v>
      </c>
      <c r="R27" s="146">
        <f t="shared" si="6"/>
        <v>2.4804081850861026</v>
      </c>
      <c r="S27" s="149">
        <v>0.99307430032675104</v>
      </c>
      <c r="T27" s="149">
        <v>1.0165151299900554</v>
      </c>
      <c r="U27" s="149">
        <v>1.0374698110527063</v>
      </c>
      <c r="V27" s="145">
        <f t="shared" si="7"/>
        <v>1.0156864137898376</v>
      </c>
      <c r="W27" s="146">
        <f t="shared" si="8"/>
        <v>2.2209354359368036E-2</v>
      </c>
      <c r="X27" s="147">
        <f t="shared" si="9"/>
        <v>6.7507325778188854E-2</v>
      </c>
      <c r="Y27" s="148" t="s">
        <v>394</v>
      </c>
      <c r="Z27" s="149">
        <v>3.4172613618071574</v>
      </c>
      <c r="AA27" s="149">
        <v>3.594999195149434</v>
      </c>
      <c r="AB27" s="149">
        <v>4.2348553951816275</v>
      </c>
      <c r="AC27" s="150">
        <f t="shared" si="10"/>
        <v>3.7490386507127398</v>
      </c>
      <c r="AD27" s="146">
        <f t="shared" si="11"/>
        <v>0.43001292568370914</v>
      </c>
      <c r="AE27" s="149">
        <v>0.99307430032675104</v>
      </c>
      <c r="AF27" s="149">
        <v>1.0165151299900554</v>
      </c>
      <c r="AG27" s="149">
        <v>1.0374698110527063</v>
      </c>
      <c r="AH27" s="145">
        <f t="shared" si="12"/>
        <v>1.0156864137898376</v>
      </c>
      <c r="AI27" s="146">
        <f t="shared" si="13"/>
        <v>2.2209354359368036E-2</v>
      </c>
      <c r="AJ27" s="153">
        <f t="shared" si="14"/>
        <v>7.3880771853269906E-3</v>
      </c>
      <c r="AK27" s="148" t="s">
        <v>394</v>
      </c>
    </row>
    <row r="28" spans="1:37" x14ac:dyDescent="0.35">
      <c r="A28" s="148" t="s">
        <v>394</v>
      </c>
      <c r="B28" s="149">
        <v>3.8390150886759793</v>
      </c>
      <c r="C28" s="149">
        <v>5.0139449734664927</v>
      </c>
      <c r="D28" s="149">
        <v>4.0029587935304694</v>
      </c>
      <c r="E28" s="145">
        <f t="shared" si="0"/>
        <v>4.2853062852243138</v>
      </c>
      <c r="F28" s="146">
        <f t="shared" si="1"/>
        <v>0.63632156814995544</v>
      </c>
      <c r="G28" s="149">
        <v>5.6814300575169172</v>
      </c>
      <c r="H28" s="149">
        <v>6.5577481941796085</v>
      </c>
      <c r="I28" s="149">
        <v>7.2954948660248142</v>
      </c>
      <c r="J28" s="150">
        <f t="shared" si="2"/>
        <v>6.511557705907113</v>
      </c>
      <c r="K28" s="146">
        <f t="shared" si="3"/>
        <v>0.80802318804663631</v>
      </c>
      <c r="L28" s="147">
        <f t="shared" si="4"/>
        <v>5.4116994984441669E-2</v>
      </c>
      <c r="M28" s="148" t="s">
        <v>394</v>
      </c>
      <c r="N28" s="149">
        <v>3.8390150886759793</v>
      </c>
      <c r="O28" s="149">
        <v>5.0139449734664927</v>
      </c>
      <c r="P28" s="149">
        <v>4.0029587935304694</v>
      </c>
      <c r="Q28" s="151">
        <f t="shared" si="5"/>
        <v>4.2853062852243138</v>
      </c>
      <c r="R28" s="146">
        <f t="shared" si="6"/>
        <v>0.63632156814995544</v>
      </c>
      <c r="S28" s="149">
        <v>1.012860469281748</v>
      </c>
      <c r="T28" s="149">
        <v>0.76521583378112124</v>
      </c>
      <c r="U28" s="149">
        <v>0.99494895217624935</v>
      </c>
      <c r="V28" s="145">
        <f t="shared" si="7"/>
        <v>0.92434175174637279</v>
      </c>
      <c r="W28" s="146">
        <f t="shared" si="8"/>
        <v>0.13809778759078012</v>
      </c>
      <c r="X28" s="153">
        <f t="shared" si="9"/>
        <v>1.7230637366640673E-2</v>
      </c>
      <c r="Y28" s="148" t="s">
        <v>394</v>
      </c>
      <c r="Z28" s="149">
        <v>5.6814300575169172</v>
      </c>
      <c r="AA28" s="149">
        <v>6.5577481941796085</v>
      </c>
      <c r="AB28" s="149">
        <v>7.2954948660248142</v>
      </c>
      <c r="AC28" s="150">
        <f t="shared" si="10"/>
        <v>6.511557705907113</v>
      </c>
      <c r="AD28" s="146">
        <f t="shared" si="11"/>
        <v>0.80802318804663631</v>
      </c>
      <c r="AE28" s="149">
        <v>1.012860469281748</v>
      </c>
      <c r="AF28" s="149">
        <v>0.76521583378112124</v>
      </c>
      <c r="AG28" s="149">
        <v>0.99494895217624935</v>
      </c>
      <c r="AH28" s="145">
        <f t="shared" si="12"/>
        <v>0.92434175174637279</v>
      </c>
      <c r="AI28" s="146">
        <f t="shared" si="13"/>
        <v>0.13809778759078012</v>
      </c>
      <c r="AJ28" s="153">
        <f t="shared" si="14"/>
        <v>7.3651897161976067E-3</v>
      </c>
      <c r="AK28" s="148" t="s">
        <v>394</v>
      </c>
    </row>
    <row r="29" spans="1:37" x14ac:dyDescent="0.35">
      <c r="A29" s="148" t="s">
        <v>394</v>
      </c>
      <c r="B29" s="149">
        <v>6.6171378325590808</v>
      </c>
      <c r="C29" s="149">
        <v>6.3019897129428619</v>
      </c>
      <c r="D29" s="149">
        <v>6.1483063706608778</v>
      </c>
      <c r="E29" s="145">
        <f t="shared" si="0"/>
        <v>6.3558113053876069</v>
      </c>
      <c r="F29" s="146">
        <f t="shared" si="1"/>
        <v>0.23900482793526936</v>
      </c>
      <c r="G29" s="149">
        <v>9.1208145606212696</v>
      </c>
      <c r="H29" s="149">
        <v>8.3095999564239627</v>
      </c>
      <c r="I29" s="149">
        <v>9.3143777575460458</v>
      </c>
      <c r="J29" s="150">
        <f t="shared" si="2"/>
        <v>8.9149307581970927</v>
      </c>
      <c r="K29" s="146">
        <f t="shared" si="3"/>
        <v>0.53309071693512944</v>
      </c>
      <c r="L29" s="153">
        <f t="shared" si="4"/>
        <v>1.6762799091215367E-2</v>
      </c>
      <c r="M29" s="148" t="s">
        <v>394</v>
      </c>
      <c r="N29" s="149">
        <v>6.6171378325590808</v>
      </c>
      <c r="O29" s="149">
        <v>6.3019897129428619</v>
      </c>
      <c r="P29" s="149">
        <v>6.1483063706608778</v>
      </c>
      <c r="Q29" s="151">
        <f t="shared" si="5"/>
        <v>6.3558113053876069</v>
      </c>
      <c r="R29" s="146">
        <f t="shared" si="6"/>
        <v>0.23900482793526936</v>
      </c>
      <c r="S29" s="149">
        <v>1.0090251361229208</v>
      </c>
      <c r="T29" s="149">
        <v>0.90325949131050953</v>
      </c>
      <c r="U29" s="149">
        <v>1.0046990378160663</v>
      </c>
      <c r="V29" s="145">
        <f t="shared" si="7"/>
        <v>0.97232788841649886</v>
      </c>
      <c r="W29" s="146">
        <f t="shared" si="8"/>
        <v>5.9854084160841682E-2</v>
      </c>
      <c r="X29" s="153">
        <f t="shared" si="9"/>
        <v>6.2182716449610471E-4</v>
      </c>
      <c r="Y29" s="148" t="s">
        <v>394</v>
      </c>
      <c r="Z29" s="149">
        <v>9.1208145606212696</v>
      </c>
      <c r="AA29" s="149">
        <v>8.3095999564239627</v>
      </c>
      <c r="AB29" s="149">
        <v>9.3143777575460458</v>
      </c>
      <c r="AC29" s="150">
        <f t="shared" si="10"/>
        <v>8.9149307581970927</v>
      </c>
      <c r="AD29" s="146">
        <f t="shared" si="11"/>
        <v>0.53309071693512944</v>
      </c>
      <c r="AE29" s="149">
        <v>1.0090251361229208</v>
      </c>
      <c r="AF29" s="149">
        <v>0.90325949131050953</v>
      </c>
      <c r="AG29" s="149">
        <v>1.0046990378160663</v>
      </c>
      <c r="AH29" s="145">
        <f t="shared" si="12"/>
        <v>0.97232788841649886</v>
      </c>
      <c r="AI29" s="146">
        <f t="shared" si="13"/>
        <v>5.9854084160841682E-2</v>
      </c>
      <c r="AJ29" s="153">
        <f t="shared" si="14"/>
        <v>1.1892480820137974E-3</v>
      </c>
      <c r="AK29" s="148" t="s">
        <v>394</v>
      </c>
    </row>
    <row r="30" spans="1:37" x14ac:dyDescent="0.35">
      <c r="A30" s="148" t="s">
        <v>395</v>
      </c>
      <c r="B30" s="149">
        <v>4.1577920302895937</v>
      </c>
      <c r="C30" s="149">
        <v>4.4563030589650632</v>
      </c>
      <c r="D30" s="149">
        <v>4.4051458016967624</v>
      </c>
      <c r="E30" s="145">
        <f t="shared" si="0"/>
        <v>4.3397469636504731</v>
      </c>
      <c r="F30" s="146">
        <f t="shared" si="1"/>
        <v>0.1596401095388478</v>
      </c>
      <c r="G30" s="149">
        <v>3.9897033385446266</v>
      </c>
      <c r="H30" s="149">
        <v>4.8678091036294102</v>
      </c>
      <c r="I30" s="149">
        <v>4.2409922482711933</v>
      </c>
      <c r="J30" s="150">
        <f t="shared" si="2"/>
        <v>4.3661682301484106</v>
      </c>
      <c r="K30" s="146">
        <f t="shared" si="3"/>
        <v>0.45223799431049277</v>
      </c>
      <c r="L30" s="147">
        <f t="shared" si="4"/>
        <v>0.90342384900954598</v>
      </c>
      <c r="M30" s="148" t="s">
        <v>395</v>
      </c>
      <c r="N30" s="149">
        <v>4.1577920302895937</v>
      </c>
      <c r="O30" s="149">
        <v>4.4563030589650632</v>
      </c>
      <c r="P30" s="149">
        <v>4.4051458016967624</v>
      </c>
      <c r="Q30" s="151">
        <f t="shared" si="5"/>
        <v>4.3397469636504731</v>
      </c>
      <c r="R30" s="146">
        <f t="shared" si="6"/>
        <v>0.1596401095388478</v>
      </c>
      <c r="S30" s="149">
        <v>0.89723710177614879</v>
      </c>
      <c r="T30" s="149">
        <v>0.94890047927826326</v>
      </c>
      <c r="U30" s="149">
        <v>0.88849732168029316</v>
      </c>
      <c r="V30" s="145">
        <f t="shared" si="7"/>
        <v>0.91154496757823511</v>
      </c>
      <c r="W30" s="146">
        <f t="shared" si="8"/>
        <v>3.264462635425907E-2</v>
      </c>
      <c r="X30" s="153">
        <f t="shared" si="9"/>
        <v>5.9792893539108367E-4</v>
      </c>
      <c r="Y30" s="148" t="s">
        <v>395</v>
      </c>
      <c r="Z30" s="149">
        <v>3.9897033385446266</v>
      </c>
      <c r="AA30" s="149">
        <v>4.8678091036294102</v>
      </c>
      <c r="AB30" s="149">
        <v>4.2409922482711933</v>
      </c>
      <c r="AC30" s="150">
        <f t="shared" si="10"/>
        <v>4.3661682301484106</v>
      </c>
      <c r="AD30" s="146">
        <f t="shared" si="11"/>
        <v>0.45223799431049277</v>
      </c>
      <c r="AE30" s="149">
        <v>0.89723710177614879</v>
      </c>
      <c r="AF30" s="149">
        <v>0.94890047927826326</v>
      </c>
      <c r="AG30" s="149">
        <v>0.88849732168029316</v>
      </c>
      <c r="AH30" s="145">
        <f t="shared" si="12"/>
        <v>0.91154496757823511</v>
      </c>
      <c r="AI30" s="146">
        <f t="shared" si="13"/>
        <v>3.264462635425907E-2</v>
      </c>
      <c r="AJ30" s="153">
        <f t="shared" si="14"/>
        <v>4.95064926404001E-3</v>
      </c>
      <c r="AK30" s="148" t="s">
        <v>395</v>
      </c>
    </row>
    <row r="31" spans="1:37" x14ac:dyDescent="0.35">
      <c r="A31" s="148" t="s">
        <v>395</v>
      </c>
      <c r="B31" s="149">
        <v>2.7623437136551034</v>
      </c>
      <c r="C31" s="149">
        <v>2.5639433364312558</v>
      </c>
      <c r="D31" s="149">
        <v>2.5639433364312558</v>
      </c>
      <c r="E31" s="145">
        <f t="shared" si="0"/>
        <v>2.6300767955058717</v>
      </c>
      <c r="F31" s="146">
        <f t="shared" si="1"/>
        <v>0.11454651119751173</v>
      </c>
      <c r="G31" s="149">
        <v>2.4018549645879008</v>
      </c>
      <c r="H31" s="149">
        <v>2.9454825234001931</v>
      </c>
      <c r="I31" s="149">
        <v>2.6602490898316913</v>
      </c>
      <c r="J31" s="150">
        <f t="shared" si="2"/>
        <v>2.6691955259399283</v>
      </c>
      <c r="K31" s="146">
        <f t="shared" si="3"/>
        <v>0.2719241800839568</v>
      </c>
      <c r="L31" s="147">
        <f t="shared" si="4"/>
        <v>0.87303731968062026</v>
      </c>
      <c r="M31" s="148" t="s">
        <v>395</v>
      </c>
      <c r="N31" s="149">
        <v>2.7623437136551034</v>
      </c>
      <c r="O31" s="149">
        <v>2.5639433364312558</v>
      </c>
      <c r="P31" s="149">
        <v>2.5639433364312558</v>
      </c>
      <c r="Q31" s="151">
        <f t="shared" si="5"/>
        <v>2.6300767955058717</v>
      </c>
      <c r="R31" s="146">
        <f t="shared" si="6"/>
        <v>0.11454651119751173</v>
      </c>
      <c r="S31" s="149">
        <v>1.0264106766565206</v>
      </c>
      <c r="T31" s="149">
        <v>1.3374853664247248</v>
      </c>
      <c r="U31" s="149">
        <v>1.236431749004917</v>
      </c>
      <c r="V31" s="145">
        <f t="shared" si="7"/>
        <v>1.200109264028721</v>
      </c>
      <c r="W31" s="146">
        <f t="shared" si="8"/>
        <v>0.15868635051487631</v>
      </c>
      <c r="X31" s="153">
        <f t="shared" si="9"/>
        <v>1.1654652632369332E-2</v>
      </c>
      <c r="Y31" s="148" t="s">
        <v>395</v>
      </c>
      <c r="Z31" s="149">
        <v>2.4018549645879008</v>
      </c>
      <c r="AA31" s="149">
        <v>2.9454825234001931</v>
      </c>
      <c r="AB31" s="149">
        <v>2.6602490898316913</v>
      </c>
      <c r="AC31" s="150">
        <f t="shared" si="10"/>
        <v>2.6691955259399283</v>
      </c>
      <c r="AD31" s="146">
        <f t="shared" si="11"/>
        <v>0.2719241800839568</v>
      </c>
      <c r="AE31" s="149">
        <v>1.0264106766565206</v>
      </c>
      <c r="AF31" s="149">
        <v>1.3374853664247248</v>
      </c>
      <c r="AG31" s="149">
        <v>1.236431749004917</v>
      </c>
      <c r="AH31" s="145">
        <f t="shared" si="12"/>
        <v>1.200109264028721</v>
      </c>
      <c r="AI31" s="146">
        <f t="shared" si="13"/>
        <v>0.15868635051487631</v>
      </c>
      <c r="AJ31" s="153">
        <f t="shared" si="14"/>
        <v>2.3174780640573263E-3</v>
      </c>
      <c r="AK31" s="148" t="s">
        <v>395</v>
      </c>
    </row>
    <row r="32" spans="1:37" x14ac:dyDescent="0.35">
      <c r="A32" s="148" t="s">
        <v>395</v>
      </c>
      <c r="B32" s="149">
        <v>1.5353160698948842</v>
      </c>
      <c r="C32" s="149">
        <v>1.5592035900771242</v>
      </c>
      <c r="D32" s="149">
        <v>1.6194652887186844</v>
      </c>
      <c r="E32" s="145">
        <f t="shared" si="0"/>
        <v>1.5713283162302309</v>
      </c>
      <c r="F32" s="146">
        <f t="shared" si="1"/>
        <v>4.3365072297643262E-2</v>
      </c>
      <c r="G32" s="149">
        <v>1.6064357322556444</v>
      </c>
      <c r="H32" s="149">
        <v>1.8887427889548449</v>
      </c>
      <c r="I32" s="149">
        <v>1.8436822395201651</v>
      </c>
      <c r="J32" s="150">
        <f t="shared" si="2"/>
        <v>1.7796202535768846</v>
      </c>
      <c r="K32" s="146">
        <f t="shared" si="3"/>
        <v>0.15166499958061908</v>
      </c>
      <c r="L32" s="147">
        <f t="shared" si="4"/>
        <v>0.10893906780297091</v>
      </c>
      <c r="M32" s="148" t="s">
        <v>395</v>
      </c>
      <c r="N32" s="149">
        <v>1.5353160698948842</v>
      </c>
      <c r="O32" s="149">
        <v>1.5592035900771242</v>
      </c>
      <c r="P32" s="149">
        <v>1.6194652887186844</v>
      </c>
      <c r="Q32" s="151">
        <f t="shared" si="5"/>
        <v>1.5713283162302309</v>
      </c>
      <c r="R32" s="146">
        <f t="shared" si="6"/>
        <v>4.3365072297643262E-2</v>
      </c>
      <c r="S32" s="149">
        <v>0.9376828295363886</v>
      </c>
      <c r="T32" s="149">
        <v>2.5144933959755336</v>
      </c>
      <c r="U32" s="149">
        <v>1.0177289247407142</v>
      </c>
      <c r="V32" s="145">
        <f t="shared" si="7"/>
        <v>1.4899683834175452</v>
      </c>
      <c r="W32" s="146">
        <f t="shared" si="8"/>
        <v>0.88816691581992324</v>
      </c>
      <c r="X32" s="147">
        <f t="shared" si="9"/>
        <v>0.88968523309969982</v>
      </c>
      <c r="Y32" s="148" t="s">
        <v>395</v>
      </c>
      <c r="Z32" s="149">
        <v>1.6064357322556444</v>
      </c>
      <c r="AA32" s="149">
        <v>1.8887427889548449</v>
      </c>
      <c r="AB32" s="149">
        <v>1.8436822395201651</v>
      </c>
      <c r="AC32" s="150">
        <f t="shared" si="10"/>
        <v>1.7796202535768846</v>
      </c>
      <c r="AD32" s="146">
        <f t="shared" si="11"/>
        <v>0.15166499958061908</v>
      </c>
      <c r="AE32" s="149">
        <v>0.9376828295363886</v>
      </c>
      <c r="AF32" s="149">
        <v>2.5144933959755336</v>
      </c>
      <c r="AG32" s="149">
        <v>1.0177289247407142</v>
      </c>
      <c r="AH32" s="145">
        <f t="shared" si="12"/>
        <v>1.4899683834175452</v>
      </c>
      <c r="AI32" s="146">
        <f t="shared" si="13"/>
        <v>0.88816691581992324</v>
      </c>
      <c r="AJ32" s="147">
        <f t="shared" si="14"/>
        <v>0.5932071266561082</v>
      </c>
      <c r="AK32" s="148" t="s">
        <v>395</v>
      </c>
    </row>
    <row r="33" spans="1:37" x14ac:dyDescent="0.35">
      <c r="A33" s="148" t="s">
        <v>395</v>
      </c>
      <c r="B33" s="149">
        <v>0.8288943954584711</v>
      </c>
      <c r="C33" s="149">
        <v>0.8288943954584711</v>
      </c>
      <c r="D33" s="149">
        <v>0.65879968031079095</v>
      </c>
      <c r="E33" s="145">
        <f t="shared" si="0"/>
        <v>0.77219615707591105</v>
      </c>
      <c r="F33" s="146">
        <f t="shared" si="1"/>
        <v>9.8204229578245511E-2</v>
      </c>
      <c r="G33" s="149">
        <v>1.4692880712214385</v>
      </c>
      <c r="H33" s="149">
        <v>1.4286684441984698</v>
      </c>
      <c r="I33" s="149">
        <v>1.460402527810164</v>
      </c>
      <c r="J33" s="150">
        <f t="shared" si="2"/>
        <v>1.4527863477433574</v>
      </c>
      <c r="K33" s="146">
        <f t="shared" si="3"/>
        <v>2.135399667459904E-2</v>
      </c>
      <c r="L33" s="153">
        <f t="shared" si="4"/>
        <v>8.1010199290458568E-3</v>
      </c>
      <c r="M33" s="148" t="s">
        <v>395</v>
      </c>
      <c r="N33" s="149">
        <v>0.8288943954584711</v>
      </c>
      <c r="O33" s="149">
        <v>0.8288943954584711</v>
      </c>
      <c r="P33" s="149">
        <v>0.65879968031079095</v>
      </c>
      <c r="Q33" s="145">
        <f t="shared" si="5"/>
        <v>0.77219615707591105</v>
      </c>
      <c r="R33" s="146">
        <f t="shared" si="6"/>
        <v>9.8204229578245511E-2</v>
      </c>
      <c r="S33" s="149">
        <v>0.75704921444178552</v>
      </c>
      <c r="T33" s="149">
        <v>2.9411091457704717</v>
      </c>
      <c r="U33" s="149">
        <v>0.7205285610238269</v>
      </c>
      <c r="V33" s="154">
        <f t="shared" si="7"/>
        <v>1.4728956404120279</v>
      </c>
      <c r="W33" s="146">
        <f t="shared" si="8"/>
        <v>1.2716413065480436</v>
      </c>
      <c r="X33" s="147">
        <f t="shared" si="9"/>
        <v>0.42599179695020573</v>
      </c>
      <c r="Y33" s="148" t="s">
        <v>395</v>
      </c>
      <c r="Z33" s="149">
        <v>1.4692880712214385</v>
      </c>
      <c r="AA33" s="149">
        <v>1.4286684441984698</v>
      </c>
      <c r="AB33" s="149">
        <v>1.460402527810164</v>
      </c>
      <c r="AC33" s="145">
        <f t="shared" si="10"/>
        <v>1.4527863477433574</v>
      </c>
      <c r="AD33" s="146">
        <f t="shared" si="11"/>
        <v>2.135399667459904E-2</v>
      </c>
      <c r="AE33" s="149">
        <v>0.75704921444178552</v>
      </c>
      <c r="AF33" s="149">
        <v>2.9411091457704717</v>
      </c>
      <c r="AG33" s="149">
        <v>0.7205285610238269</v>
      </c>
      <c r="AH33" s="154">
        <f t="shared" si="12"/>
        <v>1.4728956404120279</v>
      </c>
      <c r="AI33" s="146">
        <f t="shared" si="13"/>
        <v>1.2716413065480436</v>
      </c>
      <c r="AJ33" s="147">
        <f t="shared" si="14"/>
        <v>0.9809478997443003</v>
      </c>
      <c r="AK33" s="148" t="s">
        <v>395</v>
      </c>
    </row>
    <row r="34" spans="1:37" x14ac:dyDescent="0.35">
      <c r="A34" s="148" t="s">
        <v>396</v>
      </c>
      <c r="B34" s="149">
        <v>8.23306944009801</v>
      </c>
      <c r="C34" s="149">
        <v>12.201455518786577</v>
      </c>
      <c r="D34" s="149">
        <v>11.082850046941477</v>
      </c>
      <c r="E34" s="151">
        <f t="shared" si="0"/>
        <v>10.505791668608689</v>
      </c>
      <c r="F34" s="146">
        <f t="shared" si="1"/>
        <v>2.0461596458696456</v>
      </c>
      <c r="G34" s="149">
        <v>6.6450491720322002</v>
      </c>
      <c r="H34" s="149">
        <v>6.7249495628782787</v>
      </c>
      <c r="I34" s="149">
        <v>6.8647752468589163</v>
      </c>
      <c r="J34" s="145">
        <f t="shared" si="2"/>
        <v>6.7449246605897981</v>
      </c>
      <c r="K34" s="146">
        <f t="shared" si="3"/>
        <v>0.11121663718224657</v>
      </c>
      <c r="L34" s="147">
        <f t="shared" si="4"/>
        <v>8.1586283751621358E-2</v>
      </c>
      <c r="M34" s="148" t="s">
        <v>396</v>
      </c>
      <c r="N34" s="149">
        <v>8.23306944009801</v>
      </c>
      <c r="O34" s="149">
        <v>12.201455518786577</v>
      </c>
      <c r="P34" s="149">
        <v>11.082850046941477</v>
      </c>
      <c r="Q34" s="151">
        <f t="shared" si="5"/>
        <v>10.505791668608689</v>
      </c>
      <c r="R34" s="146">
        <f t="shared" si="6"/>
        <v>2.0461596458696456</v>
      </c>
      <c r="S34" s="149">
        <v>1.5251410763918134</v>
      </c>
      <c r="T34" s="149">
        <v>2.4655099806283163</v>
      </c>
      <c r="U34" s="149">
        <v>1.5897414301356017</v>
      </c>
      <c r="V34" s="145">
        <f t="shared" si="7"/>
        <v>1.8601308290519105</v>
      </c>
      <c r="W34" s="146">
        <f t="shared" si="8"/>
        <v>0.52526777866006813</v>
      </c>
      <c r="X34" s="153">
        <f t="shared" si="9"/>
        <v>1.2389925810878992E-2</v>
      </c>
      <c r="Y34" s="148" t="s">
        <v>396</v>
      </c>
      <c r="Z34" s="149">
        <v>6.6450491720322002</v>
      </c>
      <c r="AA34" s="149">
        <v>6.7249495628782787</v>
      </c>
      <c r="AB34" s="149">
        <v>6.8647752468589163</v>
      </c>
      <c r="AC34" s="150">
        <f t="shared" si="10"/>
        <v>6.7449246605897981</v>
      </c>
      <c r="AD34" s="146">
        <f t="shared" si="11"/>
        <v>0.11121663718224657</v>
      </c>
      <c r="AE34" s="149">
        <v>1.5251410763918134</v>
      </c>
      <c r="AF34" s="149">
        <v>2.4655099806283163</v>
      </c>
      <c r="AG34" s="149">
        <v>1.5897414301356017</v>
      </c>
      <c r="AH34" s="145">
        <f t="shared" si="12"/>
        <v>1.8601308290519105</v>
      </c>
      <c r="AI34" s="146">
        <f t="shared" si="13"/>
        <v>0.52526777866006813</v>
      </c>
      <c r="AJ34" s="153">
        <f t="shared" si="14"/>
        <v>4.1553159635710091E-3</v>
      </c>
      <c r="AK34" s="148" t="s">
        <v>396</v>
      </c>
    </row>
    <row r="35" spans="1:37" x14ac:dyDescent="0.35">
      <c r="A35" s="148" t="s">
        <v>396</v>
      </c>
      <c r="B35" s="149">
        <v>25.29848338173603</v>
      </c>
      <c r="C35" s="149">
        <v>28.867657168511567</v>
      </c>
      <c r="D35" s="149">
        <v>23.345539234255078</v>
      </c>
      <c r="E35" s="151">
        <f t="shared" si="0"/>
        <v>25.837226594834224</v>
      </c>
      <c r="F35" s="146">
        <f t="shared" si="1"/>
        <v>2.8002017440184219</v>
      </c>
      <c r="G35" s="149">
        <v>23.23336625662207</v>
      </c>
      <c r="H35" s="149">
        <v>23.424171679985633</v>
      </c>
      <c r="I35" s="149">
        <v>23.154799317590015</v>
      </c>
      <c r="J35" s="145">
        <f t="shared" si="2"/>
        <v>23.27077908473257</v>
      </c>
      <c r="K35" s="146">
        <f t="shared" si="3"/>
        <v>0.13852854285694555</v>
      </c>
      <c r="L35" s="147">
        <f t="shared" si="4"/>
        <v>0.23689502187533373</v>
      </c>
      <c r="M35" s="148" t="s">
        <v>396</v>
      </c>
      <c r="N35" s="149">
        <v>25.29848338173603</v>
      </c>
      <c r="O35" s="149">
        <v>28.867657168511567</v>
      </c>
      <c r="P35" s="149">
        <v>23.345539234255078</v>
      </c>
      <c r="Q35" s="151">
        <f t="shared" si="5"/>
        <v>25.837226594834224</v>
      </c>
      <c r="R35" s="146">
        <f t="shared" si="6"/>
        <v>2.8002017440184219</v>
      </c>
      <c r="S35" s="149">
        <v>1.2891540130151844</v>
      </c>
      <c r="T35" s="149">
        <v>3.2019522776572664</v>
      </c>
      <c r="U35" s="149">
        <v>1.4599783080260305</v>
      </c>
      <c r="V35" s="145">
        <f t="shared" si="7"/>
        <v>1.9836948662328269</v>
      </c>
      <c r="W35" s="146">
        <f t="shared" si="8"/>
        <v>1.0584935405137916</v>
      </c>
      <c r="X35" s="153">
        <f t="shared" si="9"/>
        <v>2.0968623763573464E-3</v>
      </c>
      <c r="Y35" s="148" t="s">
        <v>396</v>
      </c>
      <c r="Z35" s="149">
        <v>23.23336625662207</v>
      </c>
      <c r="AA35" s="149">
        <v>23.424171679985633</v>
      </c>
      <c r="AB35" s="149">
        <v>23.154799317590015</v>
      </c>
      <c r="AC35" s="150">
        <f t="shared" si="10"/>
        <v>23.27077908473257</v>
      </c>
      <c r="AD35" s="146">
        <f t="shared" si="11"/>
        <v>0.13852854285694555</v>
      </c>
      <c r="AE35" s="149">
        <v>1.2891540130151844</v>
      </c>
      <c r="AF35" s="149">
        <v>3.2019522776572664</v>
      </c>
      <c r="AG35" s="149">
        <v>1.4599783080260305</v>
      </c>
      <c r="AH35" s="145">
        <f t="shared" si="12"/>
        <v>1.9836948662328269</v>
      </c>
      <c r="AI35" s="146">
        <f t="shared" si="13"/>
        <v>1.0584935405137916</v>
      </c>
      <c r="AJ35" s="153">
        <f t="shared" si="14"/>
        <v>6.3642969434935036E-4</v>
      </c>
      <c r="AK35" s="148" t="s">
        <v>396</v>
      </c>
    </row>
    <row r="36" spans="1:37" x14ac:dyDescent="0.35">
      <c r="A36" s="148" t="s">
        <v>396</v>
      </c>
      <c r="B36" s="149">
        <v>-201.98068223498953</v>
      </c>
      <c r="C36" s="149">
        <v>-167.50213962586903</v>
      </c>
      <c r="D36" s="149">
        <v>-168.48025430981571</v>
      </c>
      <c r="E36" s="151">
        <f t="shared" si="0"/>
        <v>-179.32102539022478</v>
      </c>
      <c r="F36" s="146">
        <f t="shared" si="1"/>
        <v>19.629931567012896</v>
      </c>
      <c r="G36" s="149">
        <v>-246.48490035456658</v>
      </c>
      <c r="H36" s="149">
        <v>-249.66377307739333</v>
      </c>
      <c r="I36" s="149">
        <v>-268.8592737498472</v>
      </c>
      <c r="J36" s="145">
        <f t="shared" si="2"/>
        <v>-255.00264906060238</v>
      </c>
      <c r="K36" s="146">
        <f t="shared" si="3"/>
        <v>12.10499251469926</v>
      </c>
      <c r="L36" s="153">
        <f t="shared" si="4"/>
        <v>4.4149282149347414E-2</v>
      </c>
      <c r="M36" s="148" t="s">
        <v>396</v>
      </c>
      <c r="N36" s="149">
        <v>-201.98068223498953</v>
      </c>
      <c r="O36" s="149">
        <v>-167.50213962586903</v>
      </c>
      <c r="P36" s="149">
        <v>-168.48025430981571</v>
      </c>
      <c r="Q36" s="145">
        <f t="shared" si="5"/>
        <v>-179.32102539022478</v>
      </c>
      <c r="R36" s="146">
        <f t="shared" si="6"/>
        <v>19.629931567012896</v>
      </c>
      <c r="S36" s="149">
        <v>1.0141843971631206</v>
      </c>
      <c r="T36" s="149">
        <v>3.2554282596835789</v>
      </c>
      <c r="U36" s="149">
        <v>1.0805237315875613</v>
      </c>
      <c r="V36" s="154">
        <f t="shared" si="7"/>
        <v>1.7833787961447536</v>
      </c>
      <c r="W36" s="146">
        <f t="shared" si="8"/>
        <v>1.2752636763241072</v>
      </c>
      <c r="X36" s="153">
        <f t="shared" si="9"/>
        <v>3.6362230820418786E-3</v>
      </c>
      <c r="Y36" s="148" t="s">
        <v>396</v>
      </c>
      <c r="Z36" s="149">
        <v>-246.48490035456658</v>
      </c>
      <c r="AA36" s="149">
        <v>-249.66377307739333</v>
      </c>
      <c r="AB36" s="149">
        <v>-268.8592737498472</v>
      </c>
      <c r="AC36" s="145">
        <f t="shared" si="10"/>
        <v>-255.00264906060238</v>
      </c>
      <c r="AD36" s="146">
        <f t="shared" si="11"/>
        <v>12.10499251469926</v>
      </c>
      <c r="AE36" s="149">
        <v>1.0141843971631206</v>
      </c>
      <c r="AF36" s="149">
        <v>3.2554282596835789</v>
      </c>
      <c r="AG36" s="149">
        <v>1.0805237315875613</v>
      </c>
      <c r="AH36" s="154">
        <f t="shared" si="12"/>
        <v>1.7833787961447536</v>
      </c>
      <c r="AI36" s="146">
        <f t="shared" si="13"/>
        <v>1.2752636763241072</v>
      </c>
      <c r="AJ36" s="153">
        <f t="shared" si="14"/>
        <v>6.9239821642156339E-4</v>
      </c>
      <c r="AK36" s="148" t="s">
        <v>396</v>
      </c>
    </row>
    <row r="37" spans="1:37" x14ac:dyDescent="0.35">
      <c r="A37" s="148" t="s">
        <v>396</v>
      </c>
      <c r="B37" s="149">
        <v>-684.50365840339282</v>
      </c>
      <c r="C37" s="149">
        <v>-505.4057005569403</v>
      </c>
      <c r="D37" s="149">
        <v>-503.22157911978843</v>
      </c>
      <c r="E37" s="151">
        <f t="shared" si="0"/>
        <v>-564.37697936004054</v>
      </c>
      <c r="F37" s="146">
        <f t="shared" si="1"/>
        <v>104.03848739818106</v>
      </c>
      <c r="G37" s="149">
        <v>-899.51944080384442</v>
      </c>
      <c r="H37" s="149">
        <v>-859.76408912188731</v>
      </c>
      <c r="I37" s="149">
        <v>-1152.9051987767584</v>
      </c>
      <c r="J37" s="145">
        <f t="shared" si="2"/>
        <v>-970.72957623416335</v>
      </c>
      <c r="K37" s="146">
        <f t="shared" si="3"/>
        <v>159.01600574604242</v>
      </c>
      <c r="L37" s="147">
        <f t="shared" si="4"/>
        <v>8.670623567144542E-2</v>
      </c>
      <c r="M37" s="148" t="s">
        <v>396</v>
      </c>
      <c r="N37" s="149">
        <v>-684.50365840339282</v>
      </c>
      <c r="O37" s="149">
        <v>-505.4057005569403</v>
      </c>
      <c r="P37" s="149">
        <v>-503.22157911978843</v>
      </c>
      <c r="Q37" s="145">
        <f t="shared" si="5"/>
        <v>-564.37697936004054</v>
      </c>
      <c r="R37" s="146">
        <f t="shared" si="6"/>
        <v>104.03848739818106</v>
      </c>
      <c r="S37" s="149">
        <v>1.7137699845281074</v>
      </c>
      <c r="T37" s="149">
        <v>4.8978855079938111</v>
      </c>
      <c r="U37" s="149">
        <v>1.2141997593261131</v>
      </c>
      <c r="V37" s="154">
        <f t="shared" si="7"/>
        <v>2.6086184172826772</v>
      </c>
      <c r="W37" s="146">
        <f t="shared" si="8"/>
        <v>1.9982368382994191</v>
      </c>
      <c r="X37" s="153">
        <f t="shared" si="9"/>
        <v>1.0884164123615371E-2</v>
      </c>
      <c r="Y37" s="148" t="s">
        <v>396</v>
      </c>
      <c r="Z37" s="149">
        <v>-899.51944080384442</v>
      </c>
      <c r="AA37" s="149">
        <v>-859.76408912188731</v>
      </c>
      <c r="AB37" s="149">
        <v>-1152.9051987767584</v>
      </c>
      <c r="AC37" s="145">
        <f t="shared" si="10"/>
        <v>-970.72957623416335</v>
      </c>
      <c r="AD37" s="146">
        <f t="shared" si="11"/>
        <v>159.01600574604242</v>
      </c>
      <c r="AE37" s="149">
        <v>1.7137699845281074</v>
      </c>
      <c r="AF37" s="149">
        <v>4.8978855079938111</v>
      </c>
      <c r="AG37" s="149">
        <v>1.2141997593261131</v>
      </c>
      <c r="AH37" s="154">
        <f t="shared" si="12"/>
        <v>2.6086184172826772</v>
      </c>
      <c r="AI37" s="146">
        <f t="shared" si="13"/>
        <v>1.9982368382994191</v>
      </c>
      <c r="AJ37" s="153">
        <f t="shared" si="14"/>
        <v>8.6288633912738697E-3</v>
      </c>
      <c r="AK37" s="148" t="s">
        <v>396</v>
      </c>
    </row>
    <row r="38" spans="1:37" x14ac:dyDescent="0.35">
      <c r="A38" s="148" t="s">
        <v>397</v>
      </c>
      <c r="B38" s="149">
        <v>13.906289313576337</v>
      </c>
      <c r="C38" s="149">
        <v>6.3190536666825379</v>
      </c>
      <c r="D38" s="149">
        <v>4.0881566009600609</v>
      </c>
      <c r="E38" s="151">
        <f t="shared" si="0"/>
        <v>8.1044998604063121</v>
      </c>
      <c r="F38" s="146">
        <f t="shared" si="1"/>
        <v>5.1468238821285199</v>
      </c>
      <c r="G38" s="149">
        <v>2.2007140742143858</v>
      </c>
      <c r="H38" s="149">
        <v>2.1627258672109217</v>
      </c>
      <c r="I38" s="149">
        <v>2.7585682921282713</v>
      </c>
      <c r="J38" s="145">
        <f t="shared" si="2"/>
        <v>2.3740027445178593</v>
      </c>
      <c r="K38" s="146">
        <f t="shared" si="3"/>
        <v>0.33358472877892059</v>
      </c>
      <c r="L38" s="147">
        <f t="shared" si="4"/>
        <v>0.20548435646615593</v>
      </c>
      <c r="M38" s="148" t="s">
        <v>397</v>
      </c>
      <c r="N38" s="149">
        <v>13.906289313576337</v>
      </c>
      <c r="O38" s="149">
        <v>6.3190536666825379</v>
      </c>
      <c r="P38" s="149">
        <v>4.0881566009600609</v>
      </c>
      <c r="Q38" s="151">
        <f t="shared" si="5"/>
        <v>8.1044998604063121</v>
      </c>
      <c r="R38" s="146">
        <f t="shared" si="6"/>
        <v>5.1468238821285199</v>
      </c>
      <c r="S38" s="149">
        <v>0.9550778605280974</v>
      </c>
      <c r="T38" s="149">
        <v>1.0245768449559918</v>
      </c>
      <c r="U38" s="149">
        <v>0.99918754231550433</v>
      </c>
      <c r="V38" s="145">
        <f t="shared" si="7"/>
        <v>0.9929474159331978</v>
      </c>
      <c r="W38" s="146">
        <f t="shared" si="8"/>
        <v>3.5167194828100011E-2</v>
      </c>
      <c r="X38" s="147">
        <f t="shared" si="9"/>
        <v>0.1403472281433823</v>
      </c>
      <c r="Y38" s="148" t="s">
        <v>397</v>
      </c>
      <c r="Z38" s="149">
        <v>2.2007140742143858</v>
      </c>
      <c r="AA38" s="149">
        <v>2.1627258672109217</v>
      </c>
      <c r="AB38" s="149">
        <v>2.7585682921282713</v>
      </c>
      <c r="AC38" s="150">
        <f t="shared" si="10"/>
        <v>2.3740027445178593</v>
      </c>
      <c r="AD38" s="146">
        <f t="shared" si="11"/>
        <v>0.33358472877892059</v>
      </c>
      <c r="AE38" s="149">
        <v>0.9550778605280974</v>
      </c>
      <c r="AF38" s="149">
        <v>1.0245768449559918</v>
      </c>
      <c r="AG38" s="149">
        <v>0.99918754231550433</v>
      </c>
      <c r="AH38" s="145">
        <f t="shared" si="12"/>
        <v>0.9929474159331978</v>
      </c>
      <c r="AI38" s="146">
        <f t="shared" si="13"/>
        <v>3.5167194828100011E-2</v>
      </c>
      <c r="AJ38" s="153">
        <f t="shared" si="14"/>
        <v>1.8726038853162257E-2</v>
      </c>
      <c r="AK38" s="148" t="s">
        <v>397</v>
      </c>
    </row>
    <row r="39" spans="1:37" x14ac:dyDescent="0.35">
      <c r="A39" s="148" t="s">
        <v>397</v>
      </c>
      <c r="B39" s="149">
        <v>4.7210704953360283</v>
      </c>
      <c r="C39" s="149">
        <v>13.545573481712283</v>
      </c>
      <c r="D39" s="149">
        <v>6.6717771922369327</v>
      </c>
      <c r="E39" s="151">
        <f t="shared" si="0"/>
        <v>8.3128070564284133</v>
      </c>
      <c r="F39" s="146">
        <f t="shared" si="1"/>
        <v>4.6354824452819487</v>
      </c>
      <c r="G39" s="149">
        <v>2.7536352166782794</v>
      </c>
      <c r="H39" s="149">
        <v>2.5175174305752583</v>
      </c>
      <c r="I39" s="149">
        <v>3.4388271572769633</v>
      </c>
      <c r="J39" s="145">
        <f t="shared" si="2"/>
        <v>2.9033266015101673</v>
      </c>
      <c r="K39" s="146">
        <f t="shared" si="3"/>
        <v>0.47854836343723661</v>
      </c>
      <c r="L39" s="147">
        <f t="shared" si="4"/>
        <v>0.19639747591728673</v>
      </c>
      <c r="M39" s="148" t="s">
        <v>397</v>
      </c>
      <c r="N39" s="149">
        <v>4.7210704953360283</v>
      </c>
      <c r="O39" s="149">
        <v>13.545573481712283</v>
      </c>
      <c r="P39" s="149">
        <v>6.6717771922369327</v>
      </c>
      <c r="Q39" s="151">
        <f t="shared" si="5"/>
        <v>8.3128070564284133</v>
      </c>
      <c r="R39" s="146">
        <f t="shared" si="6"/>
        <v>4.6354824452819487</v>
      </c>
      <c r="S39" s="149">
        <v>1.0029678960512505</v>
      </c>
      <c r="T39" s="149">
        <v>1.0676463136559413</v>
      </c>
      <c r="U39" s="149">
        <v>1.0625791740562451</v>
      </c>
      <c r="V39" s="145">
        <f t="shared" si="7"/>
        <v>1.0443977945878125</v>
      </c>
      <c r="W39" s="146">
        <f t="shared" si="8"/>
        <v>3.5968685623651284E-2</v>
      </c>
      <c r="X39" s="147">
        <f t="shared" si="9"/>
        <v>0.1119916760959544</v>
      </c>
      <c r="Y39" s="148" t="s">
        <v>397</v>
      </c>
      <c r="Z39" s="149">
        <v>2.7536352166782794</v>
      </c>
      <c r="AA39" s="149">
        <v>2.5175174305752583</v>
      </c>
      <c r="AB39" s="149">
        <v>3.4388271572769633</v>
      </c>
      <c r="AC39" s="150">
        <f t="shared" si="10"/>
        <v>2.9033266015101673</v>
      </c>
      <c r="AD39" s="146">
        <f t="shared" si="11"/>
        <v>0.47854836343723661</v>
      </c>
      <c r="AE39" s="149">
        <v>1.0029678960512505</v>
      </c>
      <c r="AF39" s="149">
        <v>1.0676463136559413</v>
      </c>
      <c r="AG39" s="149">
        <v>1.0625791740562451</v>
      </c>
      <c r="AH39" s="145">
        <f t="shared" si="12"/>
        <v>1.0443977945878125</v>
      </c>
      <c r="AI39" s="146">
        <f t="shared" si="13"/>
        <v>3.5968685623651284E-2</v>
      </c>
      <c r="AJ39" s="153">
        <f t="shared" si="14"/>
        <v>2.0871019279177849E-2</v>
      </c>
      <c r="AK39" s="148" t="s">
        <v>397</v>
      </c>
    </row>
    <row r="40" spans="1:37" x14ac:dyDescent="0.35">
      <c r="A40" s="148" t="s">
        <v>397</v>
      </c>
      <c r="B40" s="149">
        <v>9.4827561532010378</v>
      </c>
      <c r="C40" s="149">
        <v>8.8537686299091796</v>
      </c>
      <c r="D40" s="149">
        <v>6.918862756210447</v>
      </c>
      <c r="E40" s="151">
        <f t="shared" si="0"/>
        <v>8.4184625131068884</v>
      </c>
      <c r="F40" s="146">
        <f t="shared" si="1"/>
        <v>1.3362282362220474</v>
      </c>
      <c r="G40" s="149">
        <v>3.453349018664972</v>
      </c>
      <c r="H40" s="149">
        <v>3.2129169278503369</v>
      </c>
      <c r="I40" s="149">
        <v>4.0386866683267932</v>
      </c>
      <c r="J40" s="145">
        <f t="shared" si="2"/>
        <v>3.5683175382807009</v>
      </c>
      <c r="K40" s="146">
        <f t="shared" si="3"/>
        <v>0.42472018606208567</v>
      </c>
      <c r="L40" s="153">
        <f t="shared" si="4"/>
        <v>3.9329568569335123E-2</v>
      </c>
      <c r="M40" s="148" t="s">
        <v>397</v>
      </c>
      <c r="N40" s="149">
        <v>9.4827561532010378</v>
      </c>
      <c r="O40" s="149">
        <v>8.8537686299091796</v>
      </c>
      <c r="P40" s="149">
        <v>6.918862756210447</v>
      </c>
      <c r="Q40" s="151">
        <f t="shared" si="5"/>
        <v>8.4184625131068884</v>
      </c>
      <c r="R40" s="146">
        <f t="shared" si="6"/>
        <v>1.3362282362220474</v>
      </c>
      <c r="S40" s="149">
        <v>1.0030807365439094</v>
      </c>
      <c r="T40" s="149">
        <v>1.0380311614730879</v>
      </c>
      <c r="U40" s="149">
        <v>1.0267705382436261</v>
      </c>
      <c r="V40" s="145">
        <f t="shared" si="7"/>
        <v>1.0226274787535412</v>
      </c>
      <c r="W40" s="146">
        <f t="shared" si="8"/>
        <v>1.7839752160170932E-2</v>
      </c>
      <c r="X40" s="153">
        <f t="shared" si="9"/>
        <v>1.0828186947245747E-2</v>
      </c>
      <c r="Y40" s="148" t="s">
        <v>397</v>
      </c>
      <c r="Z40" s="149">
        <v>3.453349018664972</v>
      </c>
      <c r="AA40" s="149">
        <v>3.2129169278503369</v>
      </c>
      <c r="AB40" s="149">
        <v>4.0386866683267932</v>
      </c>
      <c r="AC40" s="150">
        <f t="shared" si="10"/>
        <v>3.5683175382807009</v>
      </c>
      <c r="AD40" s="146">
        <f t="shared" si="11"/>
        <v>0.42472018606208567</v>
      </c>
      <c r="AE40" s="149">
        <v>1.0030807365439094</v>
      </c>
      <c r="AF40" s="149">
        <v>1.0380311614730879</v>
      </c>
      <c r="AG40" s="149">
        <v>1.0267705382436261</v>
      </c>
      <c r="AH40" s="145">
        <f t="shared" si="12"/>
        <v>1.0226274787535412</v>
      </c>
      <c r="AI40" s="146">
        <f t="shared" si="13"/>
        <v>1.7839752160170932E-2</v>
      </c>
      <c r="AJ40" s="153">
        <f t="shared" si="14"/>
        <v>9.2311249242392323E-3</v>
      </c>
      <c r="AK40" s="148" t="s">
        <v>397</v>
      </c>
    </row>
    <row r="41" spans="1:37" x14ac:dyDescent="0.35">
      <c r="A41" s="148" t="s">
        <v>397</v>
      </c>
      <c r="B41" s="149">
        <v>4.0446373202425923</v>
      </c>
      <c r="C41" s="149">
        <v>3.616115127996518</v>
      </c>
      <c r="D41" s="149">
        <v>4.8423007723806428</v>
      </c>
      <c r="E41" s="145">
        <f t="shared" si="0"/>
        <v>4.167684406873251</v>
      </c>
      <c r="F41" s="146">
        <f t="shared" si="1"/>
        <v>0.62228469993215185</v>
      </c>
      <c r="G41" s="149">
        <v>6.1174603815928901</v>
      </c>
      <c r="H41" s="149">
        <v>5.6460859701222086</v>
      </c>
      <c r="I41" s="149">
        <v>6.196430899878238</v>
      </c>
      <c r="J41" s="150">
        <f t="shared" si="2"/>
        <v>5.9866590838644456</v>
      </c>
      <c r="K41" s="146">
        <f t="shared" si="3"/>
        <v>0.29757624240289438</v>
      </c>
      <c r="L41" s="153">
        <f t="shared" si="4"/>
        <v>1.5981642529109413E-2</v>
      </c>
      <c r="M41" s="148" t="s">
        <v>397</v>
      </c>
      <c r="N41" s="149">
        <v>4.0446373202425923</v>
      </c>
      <c r="O41" s="149">
        <v>3.616115127996518</v>
      </c>
      <c r="P41" s="149">
        <v>4.8423007723806428</v>
      </c>
      <c r="Q41" s="151">
        <f t="shared" si="5"/>
        <v>4.167684406873251</v>
      </c>
      <c r="R41" s="146">
        <f t="shared" si="6"/>
        <v>0.62228469993215185</v>
      </c>
      <c r="S41" s="149">
        <v>1.0569990680335508</v>
      </c>
      <c r="T41" s="149">
        <v>1.0118918918918918</v>
      </c>
      <c r="U41" s="149">
        <v>1.0346318732525628</v>
      </c>
      <c r="V41" s="145">
        <f t="shared" si="7"/>
        <v>1.0345076110593352</v>
      </c>
      <c r="W41" s="146">
        <f t="shared" si="8"/>
        <v>2.2553844809436882E-2</v>
      </c>
      <c r="X41" s="153">
        <f t="shared" si="9"/>
        <v>1.259177960144239E-2</v>
      </c>
      <c r="Y41" s="148" t="s">
        <v>397</v>
      </c>
      <c r="Z41" s="149">
        <v>6.1174603815928901</v>
      </c>
      <c r="AA41" s="149">
        <v>5.6460859701222086</v>
      </c>
      <c r="AB41" s="149">
        <v>6.196430899878238</v>
      </c>
      <c r="AC41" s="150">
        <f t="shared" si="10"/>
        <v>5.9866590838644456</v>
      </c>
      <c r="AD41" s="146">
        <f t="shared" si="11"/>
        <v>0.29757624240289438</v>
      </c>
      <c r="AE41" s="149">
        <v>1.0569990680335508</v>
      </c>
      <c r="AF41" s="149">
        <v>1.0118918918918918</v>
      </c>
      <c r="AG41" s="149">
        <v>1.0346318732525628</v>
      </c>
      <c r="AH41" s="145">
        <f t="shared" si="12"/>
        <v>1.0345076110593352</v>
      </c>
      <c r="AI41" s="146">
        <f t="shared" si="13"/>
        <v>2.2553844809436882E-2</v>
      </c>
      <c r="AJ41" s="153">
        <f t="shared" si="14"/>
        <v>1.0637956314980142E-3</v>
      </c>
      <c r="AK41" s="148" t="s">
        <v>397</v>
      </c>
    </row>
    <row r="42" spans="1:37" x14ac:dyDescent="0.35">
      <c r="A42" s="148" t="s">
        <v>398</v>
      </c>
      <c r="B42" s="149">
        <v>6.7463484794521218</v>
      </c>
      <c r="C42" s="149">
        <v>5.7830875506449413</v>
      </c>
      <c r="D42" s="149">
        <v>5.6457304163726185</v>
      </c>
      <c r="E42" s="145">
        <f t="shared" si="0"/>
        <v>6.0583888154898942</v>
      </c>
      <c r="F42" s="146">
        <f t="shared" si="1"/>
        <v>0.59973587520936444</v>
      </c>
      <c r="G42" s="149">
        <v>6.1000628672760859</v>
      </c>
      <c r="H42" s="149">
        <v>7.4049550683879737</v>
      </c>
      <c r="I42" s="149">
        <v>7.1275994385969854</v>
      </c>
      <c r="J42" s="150">
        <f t="shared" si="2"/>
        <v>6.8775391247536817</v>
      </c>
      <c r="K42" s="146">
        <f t="shared" si="3"/>
        <v>0.68744711400239034</v>
      </c>
      <c r="L42" s="147">
        <f t="shared" si="4"/>
        <v>0.38043086544653926</v>
      </c>
      <c r="M42" s="148" t="s">
        <v>398</v>
      </c>
      <c r="N42" s="149">
        <v>6.7463484794521218</v>
      </c>
      <c r="O42" s="149">
        <v>5.7830875506449413</v>
      </c>
      <c r="P42" s="149">
        <v>5.6457304163726185</v>
      </c>
      <c r="Q42" s="151">
        <f t="shared" si="5"/>
        <v>6.0583888154898942</v>
      </c>
      <c r="R42" s="146">
        <f t="shared" si="6"/>
        <v>0.59973587520936444</v>
      </c>
      <c r="S42" s="149">
        <v>0.9393228987106117</v>
      </c>
      <c r="T42" s="149">
        <v>0.7467420533682686</v>
      </c>
      <c r="U42" s="149">
        <v>0.75711921671378335</v>
      </c>
      <c r="V42" s="145">
        <f t="shared" si="7"/>
        <v>0.81439472293088777</v>
      </c>
      <c r="W42" s="146">
        <f t="shared" si="8"/>
        <v>0.1083153184342469</v>
      </c>
      <c r="X42" s="153">
        <f t="shared" si="9"/>
        <v>2.9350799281831568E-3</v>
      </c>
      <c r="Y42" s="148" t="s">
        <v>398</v>
      </c>
      <c r="Z42" s="149">
        <v>6.1000628672760859</v>
      </c>
      <c r="AA42" s="149">
        <v>7.4049550683879737</v>
      </c>
      <c r="AB42" s="149">
        <v>7.1275994385969854</v>
      </c>
      <c r="AC42" s="150">
        <f t="shared" si="10"/>
        <v>6.8775391247536817</v>
      </c>
      <c r="AD42" s="146">
        <f t="shared" si="11"/>
        <v>0.68744711400239034</v>
      </c>
      <c r="AE42" s="149">
        <v>0.9393228987106117</v>
      </c>
      <c r="AF42" s="149">
        <v>0.7467420533682686</v>
      </c>
      <c r="AG42" s="149">
        <v>0.75711921671378335</v>
      </c>
      <c r="AH42" s="145">
        <f t="shared" si="12"/>
        <v>0.81439472293088777</v>
      </c>
      <c r="AI42" s="146">
        <f t="shared" si="13"/>
        <v>0.1083153184342469</v>
      </c>
      <c r="AJ42" s="153">
        <f t="shared" si="14"/>
        <v>5.6768832589157029E-3</v>
      </c>
      <c r="AK42" s="148" t="s">
        <v>398</v>
      </c>
    </row>
    <row r="43" spans="1:37" x14ac:dyDescent="0.35">
      <c r="A43" s="148" t="s">
        <v>398</v>
      </c>
      <c r="B43" s="149">
        <v>6.7801664436692928</v>
      </c>
      <c r="C43" s="149">
        <v>6.935152887260112</v>
      </c>
      <c r="D43" s="149">
        <v>5.6972231922498908</v>
      </c>
      <c r="E43" s="145">
        <f t="shared" si="0"/>
        <v>6.4708475077264316</v>
      </c>
      <c r="F43" s="146">
        <f t="shared" si="1"/>
        <v>0.67444505747069017</v>
      </c>
      <c r="G43" s="149">
        <v>7.2019649926822851</v>
      </c>
      <c r="H43" s="149">
        <v>9.277606224569471</v>
      </c>
      <c r="I43" s="149">
        <v>7.8964612082664667</v>
      </c>
      <c r="J43" s="150">
        <f t="shared" si="2"/>
        <v>8.1253441418394079</v>
      </c>
      <c r="K43" s="146">
        <f t="shared" si="3"/>
        <v>1.0565804175917035</v>
      </c>
      <c r="L43" s="147">
        <f t="shared" si="4"/>
        <v>0.11570380647695067</v>
      </c>
      <c r="M43" s="148" t="s">
        <v>398</v>
      </c>
      <c r="N43" s="149">
        <v>6.7801664436692928</v>
      </c>
      <c r="O43" s="149">
        <v>6.935152887260112</v>
      </c>
      <c r="P43" s="149">
        <v>5.6972231922498908</v>
      </c>
      <c r="Q43" s="151">
        <f t="shared" si="5"/>
        <v>6.4708475077264316</v>
      </c>
      <c r="R43" s="146">
        <f t="shared" si="6"/>
        <v>0.67444505747069017</v>
      </c>
      <c r="S43" s="149">
        <v>1.0093427440740894</v>
      </c>
      <c r="T43" s="149">
        <v>0.72791807759781324</v>
      </c>
      <c r="U43" s="149">
        <v>1.0716821019134266</v>
      </c>
      <c r="V43" s="145">
        <f t="shared" si="7"/>
        <v>0.93631430786177638</v>
      </c>
      <c r="W43" s="146">
        <f t="shared" si="8"/>
        <v>0.18314827456224778</v>
      </c>
      <c r="X43" s="153">
        <f t="shared" si="9"/>
        <v>7.1836853142012557E-3</v>
      </c>
      <c r="Y43" s="148" t="s">
        <v>398</v>
      </c>
      <c r="Z43" s="149">
        <v>7.2019649926822851</v>
      </c>
      <c r="AA43" s="149">
        <v>9.277606224569471</v>
      </c>
      <c r="AB43" s="149">
        <v>7.8964612082664667</v>
      </c>
      <c r="AC43" s="150">
        <f t="shared" si="10"/>
        <v>8.1253441418394079</v>
      </c>
      <c r="AD43" s="146">
        <f t="shared" si="11"/>
        <v>1.0565804175917035</v>
      </c>
      <c r="AE43" s="149">
        <v>1.0093427440740894</v>
      </c>
      <c r="AF43" s="149">
        <v>0.72791807759781324</v>
      </c>
      <c r="AG43" s="149">
        <v>1.0716821019134266</v>
      </c>
      <c r="AH43" s="145">
        <f t="shared" si="12"/>
        <v>0.93631430786177638</v>
      </c>
      <c r="AI43" s="146">
        <f t="shared" si="13"/>
        <v>0.18314827456224778</v>
      </c>
      <c r="AJ43" s="153">
        <f t="shared" si="14"/>
        <v>9.4639537287528625E-3</v>
      </c>
      <c r="AK43" s="148" t="s">
        <v>398</v>
      </c>
    </row>
    <row r="44" spans="1:37" x14ac:dyDescent="0.35">
      <c r="A44" s="148" t="s">
        <v>398</v>
      </c>
      <c r="B44" s="149">
        <v>3.668095223462795</v>
      </c>
      <c r="C44" s="149">
        <v>3.5042118626247727</v>
      </c>
      <c r="D44" s="149">
        <v>3.6464047786459979</v>
      </c>
      <c r="E44" s="145">
        <f t="shared" si="0"/>
        <v>3.6062372882445217</v>
      </c>
      <c r="F44" s="146">
        <f t="shared" si="1"/>
        <v>8.9019713848988866E-2</v>
      </c>
      <c r="G44" s="149">
        <v>6.7674228602965805</v>
      </c>
      <c r="H44" s="149">
        <v>9.1509631768326631</v>
      </c>
      <c r="I44" s="149">
        <v>7.5482793441769553</v>
      </c>
      <c r="J44" s="150">
        <f t="shared" si="2"/>
        <v>7.8222217937687333</v>
      </c>
      <c r="K44" s="146">
        <f t="shared" si="3"/>
        <v>1.2151540887494403</v>
      </c>
      <c r="L44" s="153">
        <f t="shared" si="4"/>
        <v>3.037043008836093E-2</v>
      </c>
      <c r="M44" s="148" t="s">
        <v>398</v>
      </c>
      <c r="N44" s="149">
        <v>3.668095223462795</v>
      </c>
      <c r="O44" s="149">
        <v>3.5042118626247727</v>
      </c>
      <c r="P44" s="149">
        <v>3.6464047786459979</v>
      </c>
      <c r="Q44" s="151">
        <f t="shared" si="5"/>
        <v>3.6062372882445217</v>
      </c>
      <c r="R44" s="146">
        <f t="shared" si="6"/>
        <v>8.9019713848988866E-2</v>
      </c>
      <c r="S44" s="149">
        <v>0.89410579828305592</v>
      </c>
      <c r="T44" s="149">
        <v>0.53498633159081088</v>
      </c>
      <c r="U44" s="149">
        <v>0.89472926957939658</v>
      </c>
      <c r="V44" s="145">
        <f t="shared" si="7"/>
        <v>0.77460713315108787</v>
      </c>
      <c r="W44" s="146">
        <f t="shared" si="8"/>
        <v>0.20751793557282328</v>
      </c>
      <c r="X44" s="153">
        <f t="shared" si="9"/>
        <v>5.949459914752084E-4</v>
      </c>
      <c r="Y44" s="148" t="s">
        <v>398</v>
      </c>
      <c r="Z44" s="149">
        <v>6.7674228602965805</v>
      </c>
      <c r="AA44" s="149">
        <v>9.1509631768326631</v>
      </c>
      <c r="AB44" s="149">
        <v>7.5482793441769553</v>
      </c>
      <c r="AC44" s="150">
        <f t="shared" si="10"/>
        <v>7.8222217937687333</v>
      </c>
      <c r="AD44" s="146">
        <f t="shared" si="11"/>
        <v>1.2151540887494403</v>
      </c>
      <c r="AE44" s="149">
        <v>0.89410579828305592</v>
      </c>
      <c r="AF44" s="149">
        <v>0.53498633159081088</v>
      </c>
      <c r="AG44" s="149">
        <v>0.89472926957939658</v>
      </c>
      <c r="AH44" s="145">
        <f t="shared" si="12"/>
        <v>0.77460713315108787</v>
      </c>
      <c r="AI44" s="146">
        <f t="shared" si="13"/>
        <v>0.20751793557282328</v>
      </c>
      <c r="AJ44" s="153">
        <f t="shared" si="14"/>
        <v>1.3138615569896555E-2</v>
      </c>
      <c r="AK44" s="148" t="s">
        <v>398</v>
      </c>
    </row>
    <row r="45" spans="1:37" x14ac:dyDescent="0.35">
      <c r="A45" s="148" t="s">
        <v>398</v>
      </c>
      <c r="B45" s="149">
        <v>12.503410928726558</v>
      </c>
      <c r="C45" s="149">
        <v>11.527275228116251</v>
      </c>
      <c r="D45" s="149">
        <v>10.533391605676668</v>
      </c>
      <c r="E45" s="145">
        <f t="shared" si="0"/>
        <v>11.521359254173158</v>
      </c>
      <c r="F45" s="146">
        <f t="shared" si="1"/>
        <v>0.98502298570046465</v>
      </c>
      <c r="G45" s="149">
        <v>19.46951343964362</v>
      </c>
      <c r="H45" s="149">
        <v>19.611497129267274</v>
      </c>
      <c r="I45" s="149">
        <v>21.679134609411744</v>
      </c>
      <c r="J45" s="150">
        <f t="shared" si="2"/>
        <v>20.253381726107548</v>
      </c>
      <c r="K45" s="146">
        <f t="shared" si="3"/>
        <v>1.2367773870901186</v>
      </c>
      <c r="L45" s="153">
        <f t="shared" si="4"/>
        <v>1.9860853423775037E-2</v>
      </c>
      <c r="M45" s="148" t="s">
        <v>398</v>
      </c>
      <c r="N45" s="149">
        <v>12.503410928726558</v>
      </c>
      <c r="O45" s="149">
        <v>11.527275228116251</v>
      </c>
      <c r="P45" s="149">
        <v>10.533391605676668</v>
      </c>
      <c r="Q45" s="151">
        <f t="shared" si="5"/>
        <v>11.521359254173158</v>
      </c>
      <c r="R45" s="146">
        <f t="shared" si="6"/>
        <v>0.98502298570046465</v>
      </c>
      <c r="S45" s="149">
        <v>0.66337935568704809</v>
      </c>
      <c r="T45" s="149">
        <v>1.1245890861275476</v>
      </c>
      <c r="U45" s="149">
        <v>0.66655708963401272</v>
      </c>
      <c r="V45" s="145">
        <f t="shared" si="7"/>
        <v>0.81817517714953614</v>
      </c>
      <c r="W45" s="146">
        <f t="shared" si="8"/>
        <v>0.26536698590753177</v>
      </c>
      <c r="X45" s="153">
        <f t="shared" si="9"/>
        <v>3.0156269436842895E-3</v>
      </c>
      <c r="Y45" s="148" t="s">
        <v>398</v>
      </c>
      <c r="Z45" s="149">
        <v>19.46951343964362</v>
      </c>
      <c r="AA45" s="149">
        <v>19.611497129267274</v>
      </c>
      <c r="AB45" s="149">
        <v>21.679134609411744</v>
      </c>
      <c r="AC45" s="150">
        <f t="shared" si="10"/>
        <v>20.253381726107548</v>
      </c>
      <c r="AD45" s="146">
        <f t="shared" si="11"/>
        <v>1.2367773870901186</v>
      </c>
      <c r="AE45" s="149">
        <v>0.66337935568704809</v>
      </c>
      <c r="AF45" s="149">
        <v>1.1245890861275476</v>
      </c>
      <c r="AG45" s="149">
        <v>0.66655708963401272</v>
      </c>
      <c r="AH45" s="145">
        <f t="shared" si="12"/>
        <v>0.81817517714953614</v>
      </c>
      <c r="AI45" s="146">
        <f t="shared" si="13"/>
        <v>0.26536698590753177</v>
      </c>
      <c r="AJ45" s="153">
        <f t="shared" si="14"/>
        <v>1.6650706269085473E-3</v>
      </c>
      <c r="AK45" s="148" t="s">
        <v>398</v>
      </c>
    </row>
    <row r="46" spans="1:37" x14ac:dyDescent="0.35">
      <c r="A46" s="148" t="s">
        <v>399</v>
      </c>
      <c r="B46" s="149">
        <v>4.6558379560056151</v>
      </c>
      <c r="C46" s="149">
        <v>6.2347693834496392</v>
      </c>
      <c r="D46" s="149">
        <v>11.522972489851446</v>
      </c>
      <c r="E46" s="151">
        <f t="shared" si="0"/>
        <v>7.4711932764355664</v>
      </c>
      <c r="F46" s="146">
        <f t="shared" si="1"/>
        <v>3.5966570880255433</v>
      </c>
      <c r="G46" s="149">
        <v>2.3420715189497194</v>
      </c>
      <c r="H46" s="149">
        <v>2.4241600783521147</v>
      </c>
      <c r="I46" s="149">
        <v>2.6709918845551792</v>
      </c>
      <c r="J46" s="145">
        <f t="shared" si="2"/>
        <v>2.4790744939523379</v>
      </c>
      <c r="K46" s="146">
        <f t="shared" si="3"/>
        <v>0.17119826666191118</v>
      </c>
      <c r="L46" s="147">
        <f t="shared" si="4"/>
        <v>0.12759239132323474</v>
      </c>
      <c r="M46" s="148" t="s">
        <v>399</v>
      </c>
      <c r="N46" s="149">
        <v>4.6558379560056151</v>
      </c>
      <c r="O46" s="149">
        <v>6.2347693834496392</v>
      </c>
      <c r="P46" s="149">
        <v>11.522972489851446</v>
      </c>
      <c r="Q46" s="151">
        <f t="shared" si="5"/>
        <v>7.4711932764355664</v>
      </c>
      <c r="R46" s="146">
        <f t="shared" si="6"/>
        <v>3.5966570880255433</v>
      </c>
      <c r="S46" s="149">
        <v>1.0715976331360946</v>
      </c>
      <c r="T46" s="149">
        <v>0.76298076923076918</v>
      </c>
      <c r="U46" s="149">
        <v>1.1049926035502957</v>
      </c>
      <c r="V46" s="145">
        <f t="shared" si="7"/>
        <v>0.97985700197238657</v>
      </c>
      <c r="W46" s="146">
        <f t="shared" si="8"/>
        <v>0.1885610809748087</v>
      </c>
      <c r="X46" s="147">
        <f t="shared" si="9"/>
        <v>8.600390883493203E-2</v>
      </c>
      <c r="Y46" s="148" t="s">
        <v>399</v>
      </c>
      <c r="Z46" s="149">
        <v>2.3420715189497194</v>
      </c>
      <c r="AA46" s="149">
        <v>2.4241600783521147</v>
      </c>
      <c r="AB46" s="149">
        <v>2.6709918845551792</v>
      </c>
      <c r="AC46" s="150">
        <f t="shared" si="10"/>
        <v>2.4790744939523379</v>
      </c>
      <c r="AD46" s="146">
        <f t="shared" si="11"/>
        <v>0.17119826666191118</v>
      </c>
      <c r="AE46" s="149">
        <v>1.0715976331360946</v>
      </c>
      <c r="AF46" s="149">
        <v>0.76298076923076918</v>
      </c>
      <c r="AG46" s="149">
        <v>1.1049926035502957</v>
      </c>
      <c r="AH46" s="145">
        <f t="shared" si="12"/>
        <v>0.97985700197238657</v>
      </c>
      <c r="AI46" s="146">
        <f t="shared" si="13"/>
        <v>0.1885610809748087</v>
      </c>
      <c r="AJ46" s="153">
        <f t="shared" si="14"/>
        <v>6.0994238553437694E-3</v>
      </c>
      <c r="AK46" s="148" t="s">
        <v>399</v>
      </c>
    </row>
    <row r="47" spans="1:37" x14ac:dyDescent="0.35">
      <c r="A47" s="148" t="s">
        <v>399</v>
      </c>
      <c r="B47" s="149">
        <v>4.9057130521443018</v>
      </c>
      <c r="C47" s="149">
        <v>11.046294583004652</v>
      </c>
      <c r="D47" s="149">
        <v>5.3387610412629156</v>
      </c>
      <c r="E47" s="151">
        <f t="shared" si="0"/>
        <v>7.0969228921372896</v>
      </c>
      <c r="F47" s="146">
        <f t="shared" si="1"/>
        <v>3.4271030338594026</v>
      </c>
      <c r="G47" s="149">
        <v>2.8294199948709458</v>
      </c>
      <c r="H47" s="149">
        <v>2.7528088063911906</v>
      </c>
      <c r="I47" s="149">
        <v>3.0962606598300919</v>
      </c>
      <c r="J47" s="145">
        <f t="shared" si="2"/>
        <v>2.8928298203640761</v>
      </c>
      <c r="K47" s="146">
        <f t="shared" si="3"/>
        <v>0.18029253557609107</v>
      </c>
      <c r="L47" s="147">
        <f t="shared" si="4"/>
        <v>0.17615200927137742</v>
      </c>
      <c r="M47" s="148" t="s">
        <v>399</v>
      </c>
      <c r="N47" s="149">
        <v>4.9057130521443018</v>
      </c>
      <c r="O47" s="149">
        <v>11.046294583004652</v>
      </c>
      <c r="P47" s="149">
        <v>5.3387610412629156</v>
      </c>
      <c r="Q47" s="151">
        <f t="shared" si="5"/>
        <v>7.0969228921372896</v>
      </c>
      <c r="R47" s="146">
        <f t="shared" si="6"/>
        <v>3.4271030338594026</v>
      </c>
      <c r="S47" s="149">
        <v>0.99438338591686026</v>
      </c>
      <c r="T47" s="149">
        <v>0.50376174461741152</v>
      </c>
      <c r="U47" s="149">
        <v>1.0522830496134243</v>
      </c>
      <c r="V47" s="145">
        <f t="shared" si="7"/>
        <v>0.85014272671589863</v>
      </c>
      <c r="W47" s="146">
        <f t="shared" si="8"/>
        <v>0.30136843121614176</v>
      </c>
      <c r="X47" s="147">
        <f t="shared" si="9"/>
        <v>0.10090312324573936</v>
      </c>
      <c r="Y47" s="148" t="s">
        <v>399</v>
      </c>
      <c r="Z47" s="149">
        <v>2.8294199948709458</v>
      </c>
      <c r="AA47" s="149">
        <v>2.7528088063911906</v>
      </c>
      <c r="AB47" s="149">
        <v>3.0962606598300919</v>
      </c>
      <c r="AC47" s="150">
        <f t="shared" si="10"/>
        <v>2.8928298203640761</v>
      </c>
      <c r="AD47" s="146">
        <f t="shared" si="11"/>
        <v>0.18029253557609107</v>
      </c>
      <c r="AE47" s="149">
        <v>0.99438338591686026</v>
      </c>
      <c r="AF47" s="149">
        <v>0.50376174461741152</v>
      </c>
      <c r="AG47" s="149">
        <v>1.0522830496134243</v>
      </c>
      <c r="AH47" s="145">
        <f t="shared" si="12"/>
        <v>0.85014272671589863</v>
      </c>
      <c r="AI47" s="146">
        <f t="shared" si="13"/>
        <v>0.30136843121614176</v>
      </c>
      <c r="AJ47" s="153">
        <f t="shared" si="14"/>
        <v>3.4058631642024861E-3</v>
      </c>
      <c r="AK47" s="148" t="s">
        <v>399</v>
      </c>
    </row>
    <row r="48" spans="1:37" x14ac:dyDescent="0.35">
      <c r="A48" s="148" t="s">
        <v>399</v>
      </c>
      <c r="B48" s="149">
        <v>5.1402816393844679</v>
      </c>
      <c r="C48" s="149">
        <v>5.3660691916499763</v>
      </c>
      <c r="D48" s="149">
        <v>6.3381791457389136</v>
      </c>
      <c r="E48" s="151">
        <f t="shared" si="0"/>
        <v>5.6148433255911199</v>
      </c>
      <c r="F48" s="146">
        <f t="shared" si="1"/>
        <v>0.63651868489556074</v>
      </c>
      <c r="G48" s="149">
        <v>2.4686469601273755</v>
      </c>
      <c r="H48" s="149">
        <v>2.4569682968782933</v>
      </c>
      <c r="I48" s="149">
        <v>3.1298817507539685</v>
      </c>
      <c r="J48" s="145">
        <f t="shared" si="2"/>
        <v>2.6851656692532124</v>
      </c>
      <c r="K48" s="146">
        <f t="shared" si="3"/>
        <v>0.38517968878545883</v>
      </c>
      <c r="L48" s="153">
        <f t="shared" si="4"/>
        <v>2.7968433472658556E-3</v>
      </c>
      <c r="M48" s="148" t="s">
        <v>399</v>
      </c>
      <c r="N48" s="149">
        <v>5.1402816393844679</v>
      </c>
      <c r="O48" s="149">
        <v>5.3660691916499763</v>
      </c>
      <c r="P48" s="149">
        <v>6.3381791457389136</v>
      </c>
      <c r="Q48" s="151">
        <f t="shared" si="5"/>
        <v>5.6148433255911199</v>
      </c>
      <c r="R48" s="146">
        <f t="shared" si="6"/>
        <v>0.63651868489556074</v>
      </c>
      <c r="S48" s="149">
        <v>0.92992344029972307</v>
      </c>
      <c r="T48" s="149">
        <v>0.29532497149372861</v>
      </c>
      <c r="U48" s="149">
        <v>0.97866101971005048</v>
      </c>
      <c r="V48" s="145">
        <f t="shared" si="7"/>
        <v>0.73463647716783409</v>
      </c>
      <c r="W48" s="146">
        <f t="shared" si="8"/>
        <v>0.3812345566379467</v>
      </c>
      <c r="X48" s="153">
        <f t="shared" si="9"/>
        <v>4.9645225876582075E-3</v>
      </c>
      <c r="Y48" s="148" t="s">
        <v>399</v>
      </c>
      <c r="Z48" s="149">
        <v>2.4686469601273755</v>
      </c>
      <c r="AA48" s="149">
        <v>2.4569682968782933</v>
      </c>
      <c r="AB48" s="149">
        <v>3.1298817507539685</v>
      </c>
      <c r="AC48" s="150">
        <f t="shared" si="10"/>
        <v>2.6851656692532124</v>
      </c>
      <c r="AD48" s="146">
        <f t="shared" si="11"/>
        <v>0.38517968878545883</v>
      </c>
      <c r="AE48" s="149">
        <v>0.92992344029972307</v>
      </c>
      <c r="AF48" s="149">
        <v>0.29532497149372861</v>
      </c>
      <c r="AG48" s="149">
        <v>0.97866101971005048</v>
      </c>
      <c r="AH48" s="145">
        <f t="shared" si="12"/>
        <v>0.73463647716783409</v>
      </c>
      <c r="AI48" s="146">
        <f t="shared" si="13"/>
        <v>0.3812345566379467</v>
      </c>
      <c r="AJ48" s="153">
        <f t="shared" si="14"/>
        <v>1.0962882509365343E-2</v>
      </c>
      <c r="AK48" s="148" t="s">
        <v>399</v>
      </c>
    </row>
    <row r="49" spans="1:37" x14ac:dyDescent="0.35">
      <c r="A49" s="148" t="s">
        <v>399</v>
      </c>
      <c r="B49" s="149">
        <v>4.8013384468479723</v>
      </c>
      <c r="C49" s="149">
        <v>6.2572458752862969</v>
      </c>
      <c r="D49" s="149">
        <v>5.3879552476560626</v>
      </c>
      <c r="E49" s="151">
        <f t="shared" si="0"/>
        <v>5.482179856596777</v>
      </c>
      <c r="F49" s="146">
        <f t="shared" si="1"/>
        <v>0.73251301540859581</v>
      </c>
      <c r="G49" s="149">
        <v>2.9344567104170816</v>
      </c>
      <c r="H49" s="149">
        <v>2.7979224842368149</v>
      </c>
      <c r="I49" s="149">
        <v>4.0871074640997316</v>
      </c>
      <c r="J49" s="145">
        <f t="shared" si="2"/>
        <v>3.2731622195845431</v>
      </c>
      <c r="K49" s="146">
        <f t="shared" si="3"/>
        <v>0.70819527288123507</v>
      </c>
      <c r="L49" s="147">
        <f t="shared" si="4"/>
        <v>7.5942414545378312E-2</v>
      </c>
      <c r="M49" s="148" t="s">
        <v>399</v>
      </c>
      <c r="N49" s="149">
        <v>4.8013384468479723</v>
      </c>
      <c r="O49" s="149">
        <v>6.2572458752862969</v>
      </c>
      <c r="P49" s="149">
        <v>5.3879552476560626</v>
      </c>
      <c r="Q49" s="151">
        <f t="shared" si="5"/>
        <v>5.482179856596777</v>
      </c>
      <c r="R49" s="146">
        <f t="shared" si="6"/>
        <v>0.73251301540859581</v>
      </c>
      <c r="S49" s="149">
        <v>0.98315609164228102</v>
      </c>
      <c r="T49" s="149">
        <v>0.27414174577117978</v>
      </c>
      <c r="U49" s="149">
        <v>1.0423238883734207</v>
      </c>
      <c r="V49" s="145">
        <f t="shared" si="7"/>
        <v>0.7665405752622938</v>
      </c>
      <c r="W49" s="146">
        <f t="shared" si="8"/>
        <v>0.42745486604514038</v>
      </c>
      <c r="X49" s="153">
        <f t="shared" si="9"/>
        <v>1.8572565411853943E-2</v>
      </c>
      <c r="Y49" s="148" t="s">
        <v>399</v>
      </c>
      <c r="Z49" s="149">
        <v>2.9344567104170816</v>
      </c>
      <c r="AA49" s="149">
        <v>2.7979224842368149</v>
      </c>
      <c r="AB49" s="149">
        <v>4.0871074640997316</v>
      </c>
      <c r="AC49" s="150">
        <f t="shared" si="10"/>
        <v>3.2731622195845431</v>
      </c>
      <c r="AD49" s="146">
        <f t="shared" si="11"/>
        <v>0.70819527288123507</v>
      </c>
      <c r="AE49" s="149">
        <v>0.98315609164228102</v>
      </c>
      <c r="AF49" s="149">
        <v>0.27414174577117978</v>
      </c>
      <c r="AG49" s="149">
        <v>1.0423238883734207</v>
      </c>
      <c r="AH49" s="145">
        <f t="shared" si="12"/>
        <v>0.7665405752622938</v>
      </c>
      <c r="AI49" s="146">
        <f t="shared" si="13"/>
        <v>0.42745486604514038</v>
      </c>
      <c r="AJ49" s="153">
        <f t="shared" si="14"/>
        <v>1.5502251133576131E-2</v>
      </c>
      <c r="AK49" s="148" t="s">
        <v>399</v>
      </c>
    </row>
    <row r="50" spans="1:37" x14ac:dyDescent="0.35">
      <c r="A50" s="148" t="s">
        <v>400</v>
      </c>
      <c r="B50" s="149">
        <v>6.6630181993645392</v>
      </c>
      <c r="C50" s="149">
        <v>8.6459863571331024</v>
      </c>
      <c r="D50" s="149">
        <v>5.1167934148293917</v>
      </c>
      <c r="E50" s="151">
        <f t="shared" si="0"/>
        <v>6.8085993237756774</v>
      </c>
      <c r="F50" s="146">
        <f t="shared" si="1"/>
        <v>1.7690947130779073</v>
      </c>
      <c r="G50" s="149">
        <v>3.3460678530764363</v>
      </c>
      <c r="H50" s="149">
        <v>3.2870691755662724</v>
      </c>
      <c r="I50" s="149">
        <v>4.293111559603223</v>
      </c>
      <c r="J50" s="145">
        <f t="shared" si="2"/>
        <v>3.6420828627486443</v>
      </c>
      <c r="K50" s="146">
        <f t="shared" si="3"/>
        <v>0.56457858981997466</v>
      </c>
      <c r="L50" s="147">
        <f t="shared" si="4"/>
        <v>0.13710253267186323</v>
      </c>
      <c r="M50" s="148" t="s">
        <v>400</v>
      </c>
      <c r="N50" s="149">
        <v>6.6630181993645392</v>
      </c>
      <c r="O50" s="149">
        <v>8.6459863571331024</v>
      </c>
      <c r="P50" s="149">
        <v>5.1167934148293917</v>
      </c>
      <c r="Q50" s="151">
        <f t="shared" si="5"/>
        <v>6.8085993237756774</v>
      </c>
      <c r="R50" s="146">
        <f t="shared" si="6"/>
        <v>1.7690947130779073</v>
      </c>
      <c r="S50" s="149">
        <v>0.98510248770506526</v>
      </c>
      <c r="T50" s="149">
        <v>0.91564059302868228</v>
      </c>
      <c r="U50" s="149">
        <v>1.0594464586997883</v>
      </c>
      <c r="V50" s="145">
        <f t="shared" si="7"/>
        <v>0.98672984647784523</v>
      </c>
      <c r="W50" s="146">
        <f t="shared" si="8"/>
        <v>7.191674334107151E-2</v>
      </c>
      <c r="X50" s="153">
        <f t="shared" si="9"/>
        <v>3.1743947594273125E-2</v>
      </c>
      <c r="Y50" s="148" t="s">
        <v>400</v>
      </c>
      <c r="Z50" s="149">
        <v>3.3460678530764363</v>
      </c>
      <c r="AA50" s="149">
        <v>3.2870691755662724</v>
      </c>
      <c r="AB50" s="149">
        <v>4.293111559603223</v>
      </c>
      <c r="AC50" s="150">
        <f t="shared" si="10"/>
        <v>3.6420828627486443</v>
      </c>
      <c r="AD50" s="146">
        <f t="shared" si="11"/>
        <v>0.56457858981997466</v>
      </c>
      <c r="AE50" s="149">
        <v>0.98510248770506526</v>
      </c>
      <c r="AF50" s="149">
        <v>0.91564059302868228</v>
      </c>
      <c r="AG50" s="149">
        <v>1.0594464586997883</v>
      </c>
      <c r="AH50" s="145">
        <f t="shared" si="12"/>
        <v>0.98672984647784523</v>
      </c>
      <c r="AI50" s="146">
        <f t="shared" si="13"/>
        <v>7.191674334107151E-2</v>
      </c>
      <c r="AJ50" s="153">
        <f t="shared" si="14"/>
        <v>1.1652640486467353E-2</v>
      </c>
      <c r="AK50" s="148" t="s">
        <v>400</v>
      </c>
    </row>
    <row r="51" spans="1:37" x14ac:dyDescent="0.35">
      <c r="A51" s="148" t="s">
        <v>400</v>
      </c>
      <c r="B51" s="149">
        <v>7.40805307628679</v>
      </c>
      <c r="C51" s="149">
        <v>14.872753623593113</v>
      </c>
      <c r="D51" s="149">
        <v>7.9529857904606054</v>
      </c>
      <c r="E51" s="151">
        <f t="shared" si="0"/>
        <v>10.077930830113504</v>
      </c>
      <c r="F51" s="146">
        <f t="shared" si="1"/>
        <v>4.1613678197676638</v>
      </c>
      <c r="G51" s="149">
        <v>3.8304852692669185</v>
      </c>
      <c r="H51" s="149">
        <v>3.4235809811340023</v>
      </c>
      <c r="I51" s="149">
        <v>4.6355174785338038</v>
      </c>
      <c r="J51" s="145">
        <f t="shared" si="2"/>
        <v>3.9631945763115746</v>
      </c>
      <c r="K51" s="146">
        <f t="shared" si="3"/>
        <v>0.61677089633398674</v>
      </c>
      <c r="L51" s="147">
        <f t="shared" si="4"/>
        <v>0.1490005640036024</v>
      </c>
      <c r="M51" s="148" t="s">
        <v>400</v>
      </c>
      <c r="N51" s="149">
        <v>7.40805307628679</v>
      </c>
      <c r="O51" s="149">
        <v>14.872753623593113</v>
      </c>
      <c r="P51" s="149">
        <v>7.9529857904606054</v>
      </c>
      <c r="Q51" s="151">
        <f t="shared" si="5"/>
        <v>10.077930830113504</v>
      </c>
      <c r="R51" s="146">
        <f t="shared" si="6"/>
        <v>4.1613678197676638</v>
      </c>
      <c r="S51" s="149">
        <v>1.0020265624434552</v>
      </c>
      <c r="T51" s="149">
        <v>1.0113270365143125</v>
      </c>
      <c r="U51" s="149">
        <v>1.0555133355046502</v>
      </c>
      <c r="V51" s="145">
        <f t="shared" si="7"/>
        <v>1.0229556448208059</v>
      </c>
      <c r="W51" s="146">
        <f t="shared" si="8"/>
        <v>2.8576688427533543E-2</v>
      </c>
      <c r="X51" s="147">
        <f t="shared" si="9"/>
        <v>6.397620624834921E-2</v>
      </c>
      <c r="Y51" s="148" t="s">
        <v>400</v>
      </c>
      <c r="Z51" s="149">
        <v>3.8304852692669185</v>
      </c>
      <c r="AA51" s="149">
        <v>3.4235809811340023</v>
      </c>
      <c r="AB51" s="149">
        <v>4.6355174785338038</v>
      </c>
      <c r="AC51" s="150">
        <f t="shared" si="10"/>
        <v>3.9631945763115746</v>
      </c>
      <c r="AD51" s="146">
        <f t="shared" si="11"/>
        <v>0.61677089633398674</v>
      </c>
      <c r="AE51" s="149">
        <v>1.0020265624434552</v>
      </c>
      <c r="AF51" s="149">
        <v>1.0113270365143125</v>
      </c>
      <c r="AG51" s="149">
        <v>1.0555133355046502</v>
      </c>
      <c r="AH51" s="145">
        <f t="shared" si="12"/>
        <v>1.0229556448208059</v>
      </c>
      <c r="AI51" s="146">
        <f t="shared" si="13"/>
        <v>2.8576688427533543E-2</v>
      </c>
      <c r="AJ51" s="153">
        <f t="shared" si="14"/>
        <v>1.3238507658794899E-2</v>
      </c>
      <c r="AK51" s="148" t="s">
        <v>400</v>
      </c>
    </row>
    <row r="52" spans="1:37" x14ac:dyDescent="0.35">
      <c r="A52" s="148" t="s">
        <v>400</v>
      </c>
      <c r="B52" s="149">
        <v>5.5514478612380467</v>
      </c>
      <c r="C52" s="149">
        <v>6.5047696391558896</v>
      </c>
      <c r="D52" s="149">
        <v>5.3314505278723905</v>
      </c>
      <c r="E52" s="151">
        <f t="shared" si="0"/>
        <v>5.7958893427554417</v>
      </c>
      <c r="F52" s="146">
        <f t="shared" si="1"/>
        <v>0.6236851470418302</v>
      </c>
      <c r="G52" s="149">
        <v>3.0278420867625844</v>
      </c>
      <c r="H52" s="149">
        <v>3.6720767021005805</v>
      </c>
      <c r="I52" s="149">
        <v>4.0502539363159231</v>
      </c>
      <c r="J52" s="145">
        <f t="shared" si="2"/>
        <v>3.5833909083930293</v>
      </c>
      <c r="K52" s="146">
        <f t="shared" si="3"/>
        <v>0.51694329962861818</v>
      </c>
      <c r="L52" s="153">
        <f t="shared" si="4"/>
        <v>4.2982344235776168E-2</v>
      </c>
      <c r="M52" s="148" t="s">
        <v>400</v>
      </c>
      <c r="N52" s="149">
        <v>5.5514478612380467</v>
      </c>
      <c r="O52" s="149">
        <v>6.5047696391558896</v>
      </c>
      <c r="P52" s="149">
        <v>5.3314505278723905</v>
      </c>
      <c r="Q52" s="151">
        <f t="shared" si="5"/>
        <v>5.7958893427554417</v>
      </c>
      <c r="R52" s="146">
        <f t="shared" si="6"/>
        <v>0.6236851470418302</v>
      </c>
      <c r="S52" s="149">
        <v>0.98928633746292094</v>
      </c>
      <c r="T52" s="149">
        <v>0.93777700226836502</v>
      </c>
      <c r="U52" s="149">
        <v>1.0149712092130518</v>
      </c>
      <c r="V52" s="145">
        <f t="shared" si="7"/>
        <v>0.98067818298144582</v>
      </c>
      <c r="W52" s="146">
        <f t="shared" si="8"/>
        <v>3.9310452034255303E-2</v>
      </c>
      <c r="X52" s="153">
        <f t="shared" si="9"/>
        <v>6.2516815861996741E-3</v>
      </c>
      <c r="Y52" s="148" t="s">
        <v>400</v>
      </c>
      <c r="Z52" s="149">
        <v>3.0278420867625844</v>
      </c>
      <c r="AA52" s="149">
        <v>3.6720767021005805</v>
      </c>
      <c r="AB52" s="149">
        <v>4.0502539363159231</v>
      </c>
      <c r="AC52" s="150">
        <f t="shared" si="10"/>
        <v>3.5833909083930293</v>
      </c>
      <c r="AD52" s="146">
        <f t="shared" si="11"/>
        <v>0.51694329962861818</v>
      </c>
      <c r="AE52" s="149">
        <v>0.98928633746292094</v>
      </c>
      <c r="AF52" s="149">
        <v>0.93777700226836502</v>
      </c>
      <c r="AG52" s="149">
        <v>1.0149712092130518</v>
      </c>
      <c r="AH52" s="145">
        <f t="shared" si="12"/>
        <v>0.98067818298144582</v>
      </c>
      <c r="AI52" s="146">
        <f t="shared" si="13"/>
        <v>3.9310452034255303E-2</v>
      </c>
      <c r="AJ52" s="153">
        <f t="shared" si="14"/>
        <v>1.2617472404153767E-2</v>
      </c>
      <c r="AK52" s="148" t="s">
        <v>400</v>
      </c>
    </row>
    <row r="53" spans="1:37" x14ac:dyDescent="0.35">
      <c r="A53" s="148" t="s">
        <v>400</v>
      </c>
      <c r="B53" s="149">
        <v>5.5750216055748911</v>
      </c>
      <c r="C53" s="149">
        <v>16.266191126440265</v>
      </c>
      <c r="D53" s="149">
        <v>5.9568724004772813</v>
      </c>
      <c r="E53" s="151">
        <f t="shared" si="0"/>
        <v>9.266028377497479</v>
      </c>
      <c r="F53" s="146">
        <f t="shared" si="1"/>
        <v>6.0653245083141734</v>
      </c>
      <c r="G53" s="149">
        <v>8.0110338561316752</v>
      </c>
      <c r="H53" s="149">
        <v>6.5280167518270087</v>
      </c>
      <c r="I53" s="149">
        <v>6.7336287183129118</v>
      </c>
      <c r="J53" s="145">
        <f t="shared" si="2"/>
        <v>7.0908931087571991</v>
      </c>
      <c r="K53" s="146">
        <f t="shared" si="3"/>
        <v>0.80346954915833324</v>
      </c>
      <c r="L53" s="147">
        <f t="shared" si="4"/>
        <v>0.62580916472378778</v>
      </c>
      <c r="M53" s="148" t="s">
        <v>400</v>
      </c>
      <c r="N53" s="149">
        <v>5.5750216055748911</v>
      </c>
      <c r="O53" s="149">
        <v>16.266191126440265</v>
      </c>
      <c r="P53" s="149">
        <v>5.9568724004772813</v>
      </c>
      <c r="Q53" s="151">
        <f t="shared" si="5"/>
        <v>9.266028377497479</v>
      </c>
      <c r="R53" s="146">
        <f t="shared" si="6"/>
        <v>6.0653245083141734</v>
      </c>
      <c r="S53" s="149">
        <v>0.99236776712815045</v>
      </c>
      <c r="T53" s="149">
        <v>0.99960951366702167</v>
      </c>
      <c r="U53" s="149">
        <v>0.95662051828186001</v>
      </c>
      <c r="V53" s="145">
        <f t="shared" si="7"/>
        <v>0.98286593302567737</v>
      </c>
      <c r="W53" s="146">
        <f t="shared" si="8"/>
        <v>2.3015800432301996E-2</v>
      </c>
      <c r="X53" s="147">
        <f t="shared" si="9"/>
        <v>0.14118648813432433</v>
      </c>
      <c r="Y53" s="148" t="s">
        <v>400</v>
      </c>
      <c r="Z53" s="149">
        <v>8.0110338561316752</v>
      </c>
      <c r="AA53" s="149">
        <v>6.5280167518270087</v>
      </c>
      <c r="AB53" s="149">
        <v>6.7336287183129118</v>
      </c>
      <c r="AC53" s="150">
        <f t="shared" si="10"/>
        <v>7.0908931087571991</v>
      </c>
      <c r="AD53" s="146">
        <f t="shared" si="11"/>
        <v>0.80346954915833324</v>
      </c>
      <c r="AE53" s="149">
        <v>0.99236776712815045</v>
      </c>
      <c r="AF53" s="149">
        <v>0.99960951366702167</v>
      </c>
      <c r="AG53" s="149">
        <v>0.95662051828186001</v>
      </c>
      <c r="AH53" s="145">
        <f t="shared" si="12"/>
        <v>0.98286593302567737</v>
      </c>
      <c r="AI53" s="146">
        <f t="shared" si="13"/>
        <v>2.3015800432301996E-2</v>
      </c>
      <c r="AJ53" s="153">
        <f t="shared" si="14"/>
        <v>5.6467279213957278E-3</v>
      </c>
      <c r="AK53" s="148" t="s">
        <v>400</v>
      </c>
    </row>
    <row r="54" spans="1:37" x14ac:dyDescent="0.35">
      <c r="A54" s="148" t="s">
        <v>401</v>
      </c>
      <c r="B54" s="149">
        <v>6.7014075813898408</v>
      </c>
      <c r="C54" s="149">
        <v>7.324116905568852</v>
      </c>
      <c r="D54" s="149">
        <v>5.0064070908619751</v>
      </c>
      <c r="E54" s="151">
        <f t="shared" si="0"/>
        <v>6.3439771926068893</v>
      </c>
      <c r="F54" s="146">
        <f t="shared" si="1"/>
        <v>1.1994840801012332</v>
      </c>
      <c r="G54" s="149">
        <v>4.5304426731095724</v>
      </c>
      <c r="H54" s="149">
        <v>5.7137549471851408</v>
      </c>
      <c r="I54" s="149">
        <v>4.9129718615706013</v>
      </c>
      <c r="J54" s="145">
        <f t="shared" si="2"/>
        <v>5.0523898272884376</v>
      </c>
      <c r="K54" s="146">
        <f t="shared" si="3"/>
        <v>0.60385015638662232</v>
      </c>
      <c r="L54" s="147">
        <f t="shared" si="4"/>
        <v>0.17286815001281308</v>
      </c>
      <c r="M54" s="148" t="s">
        <v>401</v>
      </c>
      <c r="N54" s="149">
        <v>6.7014075813898408</v>
      </c>
      <c r="O54" s="149">
        <v>7.324116905568852</v>
      </c>
      <c r="P54" s="149">
        <v>5.0064070908619751</v>
      </c>
      <c r="Q54" s="151">
        <f t="shared" si="5"/>
        <v>6.3439771926068893</v>
      </c>
      <c r="R54" s="146">
        <f t="shared" si="6"/>
        <v>1.1994840801012332</v>
      </c>
      <c r="S54" s="149">
        <v>0.91204108009920715</v>
      </c>
      <c r="T54" s="149">
        <v>0.73074370349669893</v>
      </c>
      <c r="U54" s="149">
        <v>0.79292276522164384</v>
      </c>
      <c r="V54" s="145">
        <f t="shared" si="7"/>
        <v>0.81190251627251664</v>
      </c>
      <c r="W54" s="146">
        <f t="shared" si="8"/>
        <v>9.2126857664867487E-2</v>
      </c>
      <c r="X54" s="153">
        <f t="shared" si="9"/>
        <v>1.5590971309363842E-2</v>
      </c>
      <c r="Y54" s="148" t="s">
        <v>401</v>
      </c>
      <c r="Z54" s="149">
        <v>4.5304426731095724</v>
      </c>
      <c r="AA54" s="149">
        <v>5.7137549471851408</v>
      </c>
      <c r="AB54" s="149">
        <v>4.9129718615706013</v>
      </c>
      <c r="AC54" s="150">
        <f t="shared" si="10"/>
        <v>5.0523898272884376</v>
      </c>
      <c r="AD54" s="146">
        <f t="shared" si="11"/>
        <v>0.60385015638662232</v>
      </c>
      <c r="AE54" s="149">
        <v>0.91204108009920715</v>
      </c>
      <c r="AF54" s="149">
        <v>0.73074370349669893</v>
      </c>
      <c r="AG54" s="149">
        <v>0.79292276522164384</v>
      </c>
      <c r="AH54" s="145">
        <f t="shared" si="12"/>
        <v>0.81190251627251664</v>
      </c>
      <c r="AI54" s="146">
        <f t="shared" si="13"/>
        <v>9.2126857664867487E-2</v>
      </c>
      <c r="AJ54" s="153">
        <f t="shared" si="14"/>
        <v>8.7162367382114282E-3</v>
      </c>
      <c r="AK54" s="148" t="s">
        <v>401</v>
      </c>
    </row>
    <row r="55" spans="1:37" x14ac:dyDescent="0.35">
      <c r="A55" s="148" t="s">
        <v>401</v>
      </c>
      <c r="B55" s="149">
        <v>9.3679168343145687</v>
      </c>
      <c r="C55" s="149">
        <v>6.9819237712196029</v>
      </c>
      <c r="D55" s="149">
        <v>6.3291520841464521</v>
      </c>
      <c r="E55" s="151">
        <f t="shared" si="0"/>
        <v>7.5596642298935421</v>
      </c>
      <c r="F55" s="146">
        <f t="shared" si="1"/>
        <v>1.5996439697344</v>
      </c>
      <c r="G55" s="149">
        <v>3.882060603234756</v>
      </c>
      <c r="H55" s="149">
        <v>4.9882348401473724</v>
      </c>
      <c r="I55" s="149">
        <v>4.3089345275084474</v>
      </c>
      <c r="J55" s="145">
        <f t="shared" si="2"/>
        <v>4.3930766569635251</v>
      </c>
      <c r="K55" s="146">
        <f t="shared" si="3"/>
        <v>0.55786672607732435</v>
      </c>
      <c r="L55" s="147">
        <f t="shared" si="4"/>
        <v>0.11202464158565584</v>
      </c>
      <c r="M55" s="148" t="s">
        <v>401</v>
      </c>
      <c r="N55" s="149">
        <v>9.3679168343145687</v>
      </c>
      <c r="O55" s="149">
        <v>6.9819237712196029</v>
      </c>
      <c r="P55" s="149">
        <v>6.3291520841464521</v>
      </c>
      <c r="Q55" s="151">
        <f t="shared" si="5"/>
        <v>7.5596642298935421</v>
      </c>
      <c r="R55" s="146">
        <f t="shared" si="6"/>
        <v>1.5996439697344</v>
      </c>
      <c r="S55" s="149">
        <v>1.0521627990573952</v>
      </c>
      <c r="T55" s="149">
        <v>0.99356951711467034</v>
      </c>
      <c r="U55" s="149">
        <v>1.0656628190278388</v>
      </c>
      <c r="V55" s="145">
        <f t="shared" si="7"/>
        <v>1.0371317117333014</v>
      </c>
      <c r="W55" s="146">
        <f t="shared" si="8"/>
        <v>3.8325073187069222E-2</v>
      </c>
      <c r="X55" s="153">
        <f t="shared" si="9"/>
        <v>1.9349017821172574E-2</v>
      </c>
      <c r="Y55" s="148" t="s">
        <v>401</v>
      </c>
      <c r="Z55" s="149">
        <v>3.882060603234756</v>
      </c>
      <c r="AA55" s="149">
        <v>4.9882348401473724</v>
      </c>
      <c r="AB55" s="149">
        <v>4.3089345275084474</v>
      </c>
      <c r="AC55" s="150">
        <f t="shared" si="10"/>
        <v>4.3930766569635251</v>
      </c>
      <c r="AD55" s="146">
        <f t="shared" si="11"/>
        <v>0.55786672607732435</v>
      </c>
      <c r="AE55" s="149">
        <v>1.0521627990573952</v>
      </c>
      <c r="AF55" s="149">
        <v>0.99356951711467034</v>
      </c>
      <c r="AG55" s="149">
        <v>1.0656628190278388</v>
      </c>
      <c r="AH55" s="145">
        <f t="shared" si="12"/>
        <v>1.0371317117333014</v>
      </c>
      <c r="AI55" s="146">
        <f t="shared" si="13"/>
        <v>3.8325073187069222E-2</v>
      </c>
      <c r="AJ55" s="153">
        <f t="shared" si="14"/>
        <v>1.0163215857390136E-2</v>
      </c>
      <c r="AK55" s="148" t="s">
        <v>401</v>
      </c>
    </row>
    <row r="56" spans="1:37" x14ac:dyDescent="0.35">
      <c r="A56" s="148" t="s">
        <v>401</v>
      </c>
      <c r="B56" s="149">
        <v>7.7800394005623357</v>
      </c>
      <c r="C56" s="149">
        <v>11.316809730523335</v>
      </c>
      <c r="D56" s="149">
        <v>9.0732913325819329</v>
      </c>
      <c r="E56" s="151">
        <f t="shared" si="0"/>
        <v>9.3900468212225334</v>
      </c>
      <c r="F56" s="146">
        <f t="shared" si="1"/>
        <v>1.7895353087913979</v>
      </c>
      <c r="G56" s="149">
        <v>3.0783152831211842</v>
      </c>
      <c r="H56" s="149">
        <v>4.2005019048091512</v>
      </c>
      <c r="I56" s="149">
        <v>3.8771889909386852</v>
      </c>
      <c r="J56" s="145">
        <f t="shared" si="2"/>
        <v>3.7186687262896734</v>
      </c>
      <c r="K56" s="146">
        <f t="shared" si="3"/>
        <v>0.57764366974992432</v>
      </c>
      <c r="L56" s="153">
        <f t="shared" si="4"/>
        <v>1.6446106896702506E-2</v>
      </c>
      <c r="M56" s="148" t="s">
        <v>401</v>
      </c>
      <c r="N56" s="149">
        <v>7.7800394005623357</v>
      </c>
      <c r="O56" s="149">
        <v>11.316809730523335</v>
      </c>
      <c r="P56" s="149">
        <v>9.0732913325819329</v>
      </c>
      <c r="Q56" s="151">
        <f t="shared" si="5"/>
        <v>9.3900468212225334</v>
      </c>
      <c r="R56" s="146">
        <f t="shared" si="6"/>
        <v>1.7895353087913979</v>
      </c>
      <c r="S56" s="149">
        <v>0.85780361272579531</v>
      </c>
      <c r="T56" s="149">
        <v>1.2374523407712981</v>
      </c>
      <c r="U56" s="149">
        <v>1.0726920432527032</v>
      </c>
      <c r="V56" s="145">
        <f t="shared" si="7"/>
        <v>1.0559826655832656</v>
      </c>
      <c r="W56" s="146">
        <f t="shared" si="8"/>
        <v>0.19037513402021963</v>
      </c>
      <c r="X56" s="153">
        <f t="shared" si="9"/>
        <v>1.213454860508607E-2</v>
      </c>
      <c r="Y56" s="148" t="s">
        <v>401</v>
      </c>
      <c r="Z56" s="149">
        <v>3.0783152831211842</v>
      </c>
      <c r="AA56" s="149">
        <v>4.2005019048091512</v>
      </c>
      <c r="AB56" s="149">
        <v>3.8771889909386852</v>
      </c>
      <c r="AC56" s="150">
        <f t="shared" si="10"/>
        <v>3.7186687262896734</v>
      </c>
      <c r="AD56" s="146">
        <f t="shared" si="11"/>
        <v>0.57764366974992432</v>
      </c>
      <c r="AE56" s="149">
        <v>0.85780361272579531</v>
      </c>
      <c r="AF56" s="149">
        <v>1.2374523407712981</v>
      </c>
      <c r="AG56" s="149">
        <v>1.0726920432527032</v>
      </c>
      <c r="AH56" s="145">
        <f t="shared" si="12"/>
        <v>1.0559826655832656</v>
      </c>
      <c r="AI56" s="146">
        <f t="shared" si="13"/>
        <v>0.19037513402021963</v>
      </c>
      <c r="AJ56" s="153">
        <f t="shared" si="14"/>
        <v>7.1131111016810517E-3</v>
      </c>
      <c r="AK56" s="148" t="s">
        <v>401</v>
      </c>
    </row>
    <row r="57" spans="1:37" x14ac:dyDescent="0.35">
      <c r="A57" s="148" t="s">
        <v>401</v>
      </c>
      <c r="B57" s="149">
        <v>21.366479201917905</v>
      </c>
      <c r="C57" s="149">
        <v>44.196158911078655</v>
      </c>
      <c r="D57" s="149">
        <v>41.907563245903951</v>
      </c>
      <c r="E57" s="151">
        <f t="shared" si="0"/>
        <v>35.823400452966837</v>
      </c>
      <c r="F57" s="146">
        <f t="shared" si="1"/>
        <v>12.572245088842996</v>
      </c>
      <c r="G57" s="149">
        <v>5.9315897485921383</v>
      </c>
      <c r="H57" s="149">
        <v>6.8207654414550962</v>
      </c>
      <c r="I57" s="149">
        <v>7.1546753008002577</v>
      </c>
      <c r="J57" s="145">
        <f t="shared" si="2"/>
        <v>6.635676830282498</v>
      </c>
      <c r="K57" s="146">
        <f t="shared" si="3"/>
        <v>0.6322008482234196</v>
      </c>
      <c r="L57" s="147">
        <f t="shared" si="4"/>
        <v>5.1846605325768125E-2</v>
      </c>
      <c r="M57" s="148" t="s">
        <v>401</v>
      </c>
      <c r="N57" s="149">
        <v>21.366479201917905</v>
      </c>
      <c r="O57" s="149">
        <v>44.196158911078655</v>
      </c>
      <c r="P57" s="149">
        <v>41.907563245903951</v>
      </c>
      <c r="Q57" s="151">
        <f t="shared" si="5"/>
        <v>35.823400452966837</v>
      </c>
      <c r="R57" s="146">
        <f t="shared" si="6"/>
        <v>12.572245088842996</v>
      </c>
      <c r="S57" s="149">
        <v>0.65648068669527893</v>
      </c>
      <c r="T57" s="149">
        <v>1.1471244635193132</v>
      </c>
      <c r="U57" s="149">
        <v>0.68600858369098716</v>
      </c>
      <c r="V57" s="145">
        <f t="shared" si="7"/>
        <v>0.82987124463519313</v>
      </c>
      <c r="W57" s="146">
        <f t="shared" si="8"/>
        <v>0.27514573928101999</v>
      </c>
      <c r="X57" s="153">
        <f t="shared" si="9"/>
        <v>3.9419558142040657E-2</v>
      </c>
      <c r="Y57" s="148" t="s">
        <v>401</v>
      </c>
      <c r="Z57" s="149">
        <v>5.9315897485921383</v>
      </c>
      <c r="AA57" s="149">
        <v>6.8207654414550962</v>
      </c>
      <c r="AB57" s="149">
        <v>7.1546753008002577</v>
      </c>
      <c r="AC57" s="150">
        <f t="shared" si="10"/>
        <v>6.635676830282498</v>
      </c>
      <c r="AD57" s="146">
        <f t="shared" si="11"/>
        <v>0.6322008482234196</v>
      </c>
      <c r="AE57" s="149">
        <v>0.65648068669527893</v>
      </c>
      <c r="AF57" s="149">
        <v>1.1471244635193132</v>
      </c>
      <c r="AG57" s="149">
        <v>0.68600858369098716</v>
      </c>
      <c r="AH57" s="145">
        <f t="shared" si="12"/>
        <v>0.82987124463519313</v>
      </c>
      <c r="AI57" s="146">
        <f t="shared" si="13"/>
        <v>0.27514573928101999</v>
      </c>
      <c r="AJ57" s="153">
        <f t="shared" si="14"/>
        <v>3.6316022202766626E-3</v>
      </c>
      <c r="AK57" s="148" t="s">
        <v>401</v>
      </c>
    </row>
    <row r="58" spans="1:37" x14ac:dyDescent="0.35">
      <c r="A58" s="148" t="s">
        <v>402</v>
      </c>
      <c r="B58" s="149">
        <v>4.1477252543916494</v>
      </c>
      <c r="C58" s="149">
        <v>5.7228877776870117</v>
      </c>
      <c r="D58" s="149">
        <v>6.6467545998795536</v>
      </c>
      <c r="E58" s="151">
        <f t="shared" si="0"/>
        <v>5.5057892106527389</v>
      </c>
      <c r="F58" s="146">
        <f t="shared" si="1"/>
        <v>1.2635805309748478</v>
      </c>
      <c r="G58" s="149">
        <v>2.3038621066377987</v>
      </c>
      <c r="H58" s="149">
        <v>2.2391748336652473</v>
      </c>
      <c r="I58" s="149">
        <v>3.0994602759326852</v>
      </c>
      <c r="J58" s="145">
        <f t="shared" si="2"/>
        <v>2.5474990720785771</v>
      </c>
      <c r="K58" s="146">
        <f t="shared" si="3"/>
        <v>0.47910540462534201</v>
      </c>
      <c r="L58" s="153">
        <f t="shared" si="4"/>
        <v>3.3730012889531889E-2</v>
      </c>
      <c r="M58" s="148" t="s">
        <v>402</v>
      </c>
      <c r="N58" s="149">
        <v>4.1477252543916494</v>
      </c>
      <c r="O58" s="149">
        <v>5.7228877776870117</v>
      </c>
      <c r="P58" s="149">
        <v>6.6467545998795536</v>
      </c>
      <c r="Q58" s="151">
        <f t="shared" si="5"/>
        <v>5.5057892106527389</v>
      </c>
      <c r="R58" s="146">
        <f t="shared" si="6"/>
        <v>1.2635805309748478</v>
      </c>
      <c r="S58" s="149">
        <v>1.0072111115058078</v>
      </c>
      <c r="T58" s="149">
        <v>1.0202834712798834</v>
      </c>
      <c r="U58" s="149">
        <v>1.0796064082981067</v>
      </c>
      <c r="V58" s="145">
        <f t="shared" si="7"/>
        <v>1.035700330361266</v>
      </c>
      <c r="W58" s="146">
        <f t="shared" si="8"/>
        <v>3.8581464556995092E-2</v>
      </c>
      <c r="X58" s="153">
        <f t="shared" si="9"/>
        <v>2.4317829130497393E-2</v>
      </c>
      <c r="Y58" s="148" t="s">
        <v>402</v>
      </c>
      <c r="Z58" s="149">
        <v>2.3038621066377987</v>
      </c>
      <c r="AA58" s="149">
        <v>2.2391748336652473</v>
      </c>
      <c r="AB58" s="149">
        <v>3.0994602759326852</v>
      </c>
      <c r="AC58" s="150">
        <f t="shared" si="10"/>
        <v>2.5474990720785771</v>
      </c>
      <c r="AD58" s="146">
        <f t="shared" si="11"/>
        <v>0.47910540462534201</v>
      </c>
      <c r="AE58" s="149">
        <v>1.0072111115058078</v>
      </c>
      <c r="AF58" s="149">
        <v>1.0202834712798834</v>
      </c>
      <c r="AG58" s="149">
        <v>1.0796064082981067</v>
      </c>
      <c r="AH58" s="145">
        <f t="shared" si="12"/>
        <v>1.035700330361266</v>
      </c>
      <c r="AI58" s="146">
        <f t="shared" si="13"/>
        <v>3.8581464556995092E-2</v>
      </c>
      <c r="AJ58" s="153">
        <f t="shared" si="14"/>
        <v>2.7294926017829013E-2</v>
      </c>
      <c r="AK58" s="148" t="s">
        <v>402</v>
      </c>
    </row>
    <row r="59" spans="1:37" x14ac:dyDescent="0.35">
      <c r="A59" s="148" t="s">
        <v>402</v>
      </c>
      <c r="B59" s="149">
        <v>3.446955145571112</v>
      </c>
      <c r="C59" s="149">
        <v>4.7151441369873943</v>
      </c>
      <c r="D59" s="149">
        <v>3.5627882828806094</v>
      </c>
      <c r="E59" s="151">
        <f t="shared" si="0"/>
        <v>3.9082958551463718</v>
      </c>
      <c r="F59" s="146">
        <f t="shared" si="1"/>
        <v>0.70114723229654408</v>
      </c>
      <c r="G59" s="149">
        <v>1.9135452620334326</v>
      </c>
      <c r="H59" s="149">
        <v>1.9314718210580071</v>
      </c>
      <c r="I59" s="149">
        <v>1.9705425266243877</v>
      </c>
      <c r="J59" s="145">
        <f t="shared" si="2"/>
        <v>1.9385198699052759</v>
      </c>
      <c r="K59" s="146">
        <f t="shared" si="3"/>
        <v>2.9144953030120848E-2</v>
      </c>
      <c r="L59" s="153">
        <f t="shared" si="4"/>
        <v>4.0195998684974511E-2</v>
      </c>
      <c r="M59" s="148" t="s">
        <v>402</v>
      </c>
      <c r="N59" s="149">
        <v>3.446955145571112</v>
      </c>
      <c r="O59" s="149">
        <v>4.7151441369873943</v>
      </c>
      <c r="P59" s="149">
        <v>3.5627882828806094</v>
      </c>
      <c r="Q59" s="151">
        <f t="shared" si="5"/>
        <v>3.9082958551463718</v>
      </c>
      <c r="R59" s="146">
        <f t="shared" si="6"/>
        <v>0.70114723229654408</v>
      </c>
      <c r="S59" s="149">
        <v>0.96408392532628451</v>
      </c>
      <c r="T59" s="149">
        <v>0.97918387576408383</v>
      </c>
      <c r="U59" s="149">
        <v>1.005550966462911</v>
      </c>
      <c r="V59" s="145">
        <f t="shared" si="7"/>
        <v>0.98293958918442648</v>
      </c>
      <c r="W59" s="146">
        <f t="shared" si="8"/>
        <v>2.098708918903415E-2</v>
      </c>
      <c r="X59" s="153">
        <f t="shared" si="9"/>
        <v>1.8710819877193904E-2</v>
      </c>
      <c r="Y59" s="148" t="s">
        <v>402</v>
      </c>
      <c r="Z59" s="149">
        <v>1.9135452620334326</v>
      </c>
      <c r="AA59" s="149">
        <v>1.9314718210580071</v>
      </c>
      <c r="AB59" s="149">
        <v>1.9705425266243877</v>
      </c>
      <c r="AC59" s="150">
        <f t="shared" si="10"/>
        <v>1.9385198699052759</v>
      </c>
      <c r="AD59" s="146">
        <f t="shared" si="11"/>
        <v>2.9144953030120848E-2</v>
      </c>
      <c r="AE59" s="149">
        <v>0.96408392532628451</v>
      </c>
      <c r="AF59" s="149">
        <v>0.97918387576408383</v>
      </c>
      <c r="AG59" s="149">
        <v>1.005550966462911</v>
      </c>
      <c r="AH59" s="145">
        <f t="shared" si="12"/>
        <v>0.98293958918442648</v>
      </c>
      <c r="AI59" s="146">
        <f t="shared" si="13"/>
        <v>2.098708918903415E-2</v>
      </c>
      <c r="AJ59" s="153">
        <f t="shared" si="14"/>
        <v>2.4977723375141818E-5</v>
      </c>
      <c r="AK59" s="148" t="s">
        <v>402</v>
      </c>
    </row>
    <row r="60" spans="1:37" x14ac:dyDescent="0.35">
      <c r="A60" s="148" t="s">
        <v>402</v>
      </c>
      <c r="B60" s="149">
        <v>3.3023597005931324</v>
      </c>
      <c r="C60" s="149">
        <v>4.4993028646702085</v>
      </c>
      <c r="D60" s="149">
        <v>4.1111369691735513</v>
      </c>
      <c r="E60" s="151">
        <f t="shared" si="0"/>
        <v>3.9709331781456307</v>
      </c>
      <c r="F60" s="146">
        <f t="shared" si="1"/>
        <v>0.61066444285847887</v>
      </c>
      <c r="G60" s="149">
        <v>2.5956374413621903</v>
      </c>
      <c r="H60" s="149">
        <v>2.6086156285690012</v>
      </c>
      <c r="I60" s="149">
        <v>3.2227198504912833</v>
      </c>
      <c r="J60" s="145">
        <f t="shared" si="2"/>
        <v>2.8089909734741583</v>
      </c>
      <c r="K60" s="146">
        <f t="shared" si="3"/>
        <v>0.35835847428821777</v>
      </c>
      <c r="L60" s="147">
        <f t="shared" si="4"/>
        <v>8.7414859821550617E-2</v>
      </c>
      <c r="M60" s="148" t="s">
        <v>402</v>
      </c>
      <c r="N60" s="149">
        <v>3.3023597005931324</v>
      </c>
      <c r="O60" s="149">
        <v>4.4993028646702085</v>
      </c>
      <c r="P60" s="149">
        <v>4.1111369691735513</v>
      </c>
      <c r="Q60" s="151">
        <f t="shared" si="5"/>
        <v>3.9709331781456307</v>
      </c>
      <c r="R60" s="146">
        <f t="shared" si="6"/>
        <v>0.61066444285847887</v>
      </c>
      <c r="S60" s="149">
        <v>0.18663918942126051</v>
      </c>
      <c r="T60" s="149">
        <v>0.99405804568092049</v>
      </c>
      <c r="U60" s="149">
        <v>1.0399450455091876</v>
      </c>
      <c r="V60" s="145">
        <f t="shared" si="7"/>
        <v>0.74021409353712286</v>
      </c>
      <c r="W60" s="146">
        <f t="shared" si="8"/>
        <v>0.47995862846549048</v>
      </c>
      <c r="X60" s="153">
        <f t="shared" si="9"/>
        <v>1.8159987486324697E-3</v>
      </c>
      <c r="Y60" s="148" t="s">
        <v>402</v>
      </c>
      <c r="Z60" s="149">
        <v>2.5956374413621903</v>
      </c>
      <c r="AA60" s="149">
        <v>2.6086156285690012</v>
      </c>
      <c r="AB60" s="149">
        <v>3.2227198504912833</v>
      </c>
      <c r="AC60" s="150">
        <f t="shared" si="10"/>
        <v>2.8089909734741583</v>
      </c>
      <c r="AD60" s="146">
        <f t="shared" si="11"/>
        <v>0.35835847428821777</v>
      </c>
      <c r="AE60" s="149">
        <v>0.18663918942126051</v>
      </c>
      <c r="AF60" s="149">
        <v>0.99405804568092049</v>
      </c>
      <c r="AG60" s="149">
        <v>1.0399450455091876</v>
      </c>
      <c r="AH60" s="145">
        <f t="shared" si="12"/>
        <v>0.74021409353712286</v>
      </c>
      <c r="AI60" s="146">
        <f t="shared" si="13"/>
        <v>0.47995862846549048</v>
      </c>
      <c r="AJ60" s="153">
        <f t="shared" si="14"/>
        <v>1.2798104361859491E-2</v>
      </c>
      <c r="AK60" s="148" t="s">
        <v>402</v>
      </c>
    </row>
    <row r="61" spans="1:37" x14ac:dyDescent="0.35">
      <c r="A61" s="148" t="s">
        <v>402</v>
      </c>
      <c r="B61" s="149">
        <v>3.1241038924172781</v>
      </c>
      <c r="C61" s="149">
        <v>3.1602607215095242</v>
      </c>
      <c r="D61" s="149">
        <v>3.7880048180897998</v>
      </c>
      <c r="E61" s="145">
        <f t="shared" si="0"/>
        <v>3.3574564773388675</v>
      </c>
      <c r="F61" s="146">
        <f t="shared" si="1"/>
        <v>0.37330380973817723</v>
      </c>
      <c r="G61" s="149">
        <v>3.6041428025229769</v>
      </c>
      <c r="H61" s="149">
        <v>3.5333677464222055</v>
      </c>
      <c r="I61" s="149">
        <v>4.6465362918332502</v>
      </c>
      <c r="J61" s="150">
        <f t="shared" si="2"/>
        <v>3.928015613592811</v>
      </c>
      <c r="K61" s="146">
        <f t="shared" si="3"/>
        <v>0.62326258586236549</v>
      </c>
      <c r="L61" s="147">
        <f t="shared" si="4"/>
        <v>6.0618675307274383E-2</v>
      </c>
      <c r="M61" s="148" t="s">
        <v>402</v>
      </c>
      <c r="N61" s="149">
        <v>3.1241038924172781</v>
      </c>
      <c r="O61" s="149">
        <v>3.1602607215095242</v>
      </c>
      <c r="P61" s="149">
        <v>3.7880048180897998</v>
      </c>
      <c r="Q61" s="151">
        <f t="shared" si="5"/>
        <v>3.3574564773388675</v>
      </c>
      <c r="R61" s="146">
        <f t="shared" si="6"/>
        <v>0.37330380973817723</v>
      </c>
      <c r="S61" s="149">
        <v>0.94744760505230752</v>
      </c>
      <c r="T61" s="149">
        <v>0.99720093768587525</v>
      </c>
      <c r="U61" s="149">
        <v>0.98100136454287812</v>
      </c>
      <c r="V61" s="145">
        <f t="shared" si="7"/>
        <v>0.97521663576035367</v>
      </c>
      <c r="W61" s="146">
        <f t="shared" si="8"/>
        <v>2.53760880033179E-2</v>
      </c>
      <c r="X61" s="153">
        <f t="shared" si="9"/>
        <v>7.857236578430557E-3</v>
      </c>
      <c r="Y61" s="148" t="s">
        <v>402</v>
      </c>
      <c r="Z61" s="149">
        <v>3.6041428025229769</v>
      </c>
      <c r="AA61" s="149">
        <v>3.5333677464222055</v>
      </c>
      <c r="AB61" s="149">
        <v>4.6465362918332502</v>
      </c>
      <c r="AC61" s="150">
        <f t="shared" si="10"/>
        <v>3.928015613592811</v>
      </c>
      <c r="AD61" s="146">
        <f t="shared" si="11"/>
        <v>0.62326258586236549</v>
      </c>
      <c r="AE61" s="149">
        <v>0.94744760505230752</v>
      </c>
      <c r="AF61" s="149">
        <v>0.99720093768587525</v>
      </c>
      <c r="AG61" s="149">
        <v>0.98100136454287812</v>
      </c>
      <c r="AH61" s="145">
        <f t="shared" si="12"/>
        <v>0.97521663576035367</v>
      </c>
      <c r="AI61" s="146">
        <f t="shared" si="13"/>
        <v>2.53760880033179E-2</v>
      </c>
      <c r="AJ61" s="153">
        <f t="shared" si="14"/>
        <v>1.4387901396288831E-2</v>
      </c>
      <c r="AK61" s="148" t="s">
        <v>402</v>
      </c>
    </row>
    <row r="62" spans="1:37" x14ac:dyDescent="0.35">
      <c r="A62" s="148" t="s">
        <v>403</v>
      </c>
      <c r="B62" s="149">
        <v>4.9713587784479598</v>
      </c>
      <c r="C62" s="149">
        <v>5.9740035720545617</v>
      </c>
      <c r="D62" s="149">
        <v>4.9581103007311702</v>
      </c>
      <c r="E62" s="151">
        <f t="shared" si="0"/>
        <v>5.3011575504112303</v>
      </c>
      <c r="F62" s="146">
        <f t="shared" si="1"/>
        <v>0.58273939902103455</v>
      </c>
      <c r="G62" s="149">
        <v>2.3688281295955664</v>
      </c>
      <c r="H62" s="149">
        <v>2.2109062542891951</v>
      </c>
      <c r="I62" s="149">
        <v>2.9448720170386045</v>
      </c>
      <c r="J62" s="145">
        <f t="shared" si="2"/>
        <v>2.508202133641122</v>
      </c>
      <c r="K62" s="146">
        <f t="shared" si="3"/>
        <v>0.38632275363334262</v>
      </c>
      <c r="L62" s="153">
        <f t="shared" si="4"/>
        <v>3.2244000305972707E-2</v>
      </c>
      <c r="M62" s="148" t="s">
        <v>403</v>
      </c>
      <c r="N62" s="149">
        <v>4.9713587784479598</v>
      </c>
      <c r="O62" s="149">
        <v>5.9740035720545617</v>
      </c>
      <c r="P62" s="149">
        <v>4.9581103007311702</v>
      </c>
      <c r="Q62" s="151">
        <f t="shared" si="5"/>
        <v>5.3011575504112303</v>
      </c>
      <c r="R62" s="146">
        <f t="shared" si="6"/>
        <v>0.58273939902103455</v>
      </c>
      <c r="S62" s="149">
        <v>1.0136120042872454</v>
      </c>
      <c r="T62" s="149">
        <v>1.0590925330475169</v>
      </c>
      <c r="U62" s="149">
        <v>1.0350839585566274</v>
      </c>
      <c r="V62" s="145">
        <f t="shared" si="7"/>
        <v>1.0359294986304632</v>
      </c>
      <c r="W62" s="146">
        <f t="shared" si="8"/>
        <v>2.2752051063383676E-2</v>
      </c>
      <c r="X62" s="153">
        <f t="shared" si="9"/>
        <v>5.7558504477910966E-3</v>
      </c>
      <c r="Y62" s="148" t="s">
        <v>403</v>
      </c>
      <c r="Z62" s="149">
        <v>2.3688281295955664</v>
      </c>
      <c r="AA62" s="149">
        <v>2.2109062542891951</v>
      </c>
      <c r="AB62" s="149">
        <v>2.9448720170386045</v>
      </c>
      <c r="AC62" s="150">
        <f t="shared" si="10"/>
        <v>2.508202133641122</v>
      </c>
      <c r="AD62" s="146">
        <f t="shared" si="11"/>
        <v>0.38632275363334262</v>
      </c>
      <c r="AE62" s="149">
        <v>1.0136120042872454</v>
      </c>
      <c r="AF62" s="149">
        <v>1.0590925330475169</v>
      </c>
      <c r="AG62" s="149">
        <v>1.0350839585566274</v>
      </c>
      <c r="AH62" s="145">
        <f t="shared" si="12"/>
        <v>1.0359294986304632</v>
      </c>
      <c r="AI62" s="146">
        <f t="shared" si="13"/>
        <v>2.2752051063383676E-2</v>
      </c>
      <c r="AJ62" s="153">
        <f t="shared" si="14"/>
        <v>2.2859655889951046E-2</v>
      </c>
      <c r="AK62" s="148" t="s">
        <v>403</v>
      </c>
    </row>
    <row r="63" spans="1:37" x14ac:dyDescent="0.35">
      <c r="A63" s="148" t="s">
        <v>403</v>
      </c>
      <c r="B63" s="149">
        <v>7.3383077428682055</v>
      </c>
      <c r="C63" s="149">
        <v>7.6988226836000724</v>
      </c>
      <c r="D63" s="149">
        <v>5.078035810105809</v>
      </c>
      <c r="E63" s="151">
        <f t="shared" si="0"/>
        <v>6.7050554121913626</v>
      </c>
      <c r="F63" s="146">
        <f t="shared" si="1"/>
        <v>1.4205236164177977</v>
      </c>
      <c r="G63" s="149">
        <v>2.5361442352354762</v>
      </c>
      <c r="H63" s="149">
        <v>3.1772338472325772</v>
      </c>
      <c r="I63" s="149">
        <v>3.0821415005467809</v>
      </c>
      <c r="J63" s="145">
        <f t="shared" si="2"/>
        <v>2.9318398610049443</v>
      </c>
      <c r="K63" s="146">
        <f t="shared" si="3"/>
        <v>0.34596518580540936</v>
      </c>
      <c r="L63" s="147">
        <f t="shared" si="4"/>
        <v>5.1635873180831404E-2</v>
      </c>
      <c r="M63" s="148" t="s">
        <v>403</v>
      </c>
      <c r="N63" s="149">
        <v>7.3383077428682055</v>
      </c>
      <c r="O63" s="149">
        <v>7.6988226836000724</v>
      </c>
      <c r="P63" s="149">
        <v>5.078035810105809</v>
      </c>
      <c r="Q63" s="151">
        <f t="shared" si="5"/>
        <v>6.7050554121913626</v>
      </c>
      <c r="R63" s="146">
        <f t="shared" si="6"/>
        <v>1.4205236164177977</v>
      </c>
      <c r="S63" s="149">
        <v>1.0192919228323085</v>
      </c>
      <c r="T63" s="149">
        <v>0.9960073493039362</v>
      </c>
      <c r="U63" s="149">
        <v>1.0210939156243375</v>
      </c>
      <c r="V63" s="145">
        <f t="shared" si="7"/>
        <v>1.0121310625868609</v>
      </c>
      <c r="W63" s="146">
        <f t="shared" si="8"/>
        <v>1.3992583465111043E-2</v>
      </c>
      <c r="X63" s="153">
        <f t="shared" si="9"/>
        <v>2.0383681353488985E-2</v>
      </c>
      <c r="Y63" s="148" t="s">
        <v>403</v>
      </c>
      <c r="Z63" s="149">
        <v>2.5361442352354762</v>
      </c>
      <c r="AA63" s="149">
        <v>3.1772338472325772</v>
      </c>
      <c r="AB63" s="149">
        <v>3.0821415005467809</v>
      </c>
      <c r="AC63" s="150">
        <f t="shared" si="10"/>
        <v>2.9318398610049443</v>
      </c>
      <c r="AD63" s="146">
        <f t="shared" si="11"/>
        <v>0.34596518580540936</v>
      </c>
      <c r="AE63" s="149">
        <v>1.0192919228323085</v>
      </c>
      <c r="AF63" s="149">
        <v>0.9960073493039362</v>
      </c>
      <c r="AG63" s="149">
        <v>1.0210939156243375</v>
      </c>
      <c r="AH63" s="145">
        <f t="shared" si="12"/>
        <v>1.0121310625868609</v>
      </c>
      <c r="AI63" s="146">
        <f t="shared" si="13"/>
        <v>1.3992583465111043E-2</v>
      </c>
      <c r="AJ63" s="153">
        <f t="shared" si="14"/>
        <v>1.1146961327297294E-2</v>
      </c>
      <c r="AK63" s="148" t="s">
        <v>403</v>
      </c>
    </row>
    <row r="64" spans="1:37" x14ac:dyDescent="0.35">
      <c r="A64" s="148" t="s">
        <v>403</v>
      </c>
      <c r="B64" s="149">
        <v>5.853569730115324</v>
      </c>
      <c r="C64" s="149">
        <v>8.1490508461142142</v>
      </c>
      <c r="D64" s="149">
        <v>6.1898109618356907</v>
      </c>
      <c r="E64" s="151">
        <f t="shared" si="0"/>
        <v>6.7308105126884099</v>
      </c>
      <c r="F64" s="146">
        <f t="shared" si="1"/>
        <v>1.2396849494908027</v>
      </c>
      <c r="G64" s="149">
        <v>3.2949163793445093</v>
      </c>
      <c r="H64" s="149">
        <v>3.8429338564578135</v>
      </c>
      <c r="I64" s="149">
        <v>3.8868991003844173</v>
      </c>
      <c r="J64" s="145">
        <f t="shared" si="2"/>
        <v>3.67491644539558</v>
      </c>
      <c r="K64" s="146">
        <f t="shared" si="3"/>
        <v>0.3298230939723521</v>
      </c>
      <c r="L64" s="153">
        <f t="shared" si="4"/>
        <v>3.9905684085449269E-2</v>
      </c>
      <c r="M64" s="148" t="s">
        <v>403</v>
      </c>
      <c r="N64" s="149">
        <v>5.853569730115324</v>
      </c>
      <c r="O64" s="149">
        <v>8.1490508461142142</v>
      </c>
      <c r="P64" s="149">
        <v>6.1898109618356907</v>
      </c>
      <c r="Q64" s="151">
        <f t="shared" si="5"/>
        <v>6.7308105126884099</v>
      </c>
      <c r="R64" s="146">
        <f t="shared" si="6"/>
        <v>1.2396849494908027</v>
      </c>
      <c r="S64" s="149">
        <v>1.0284233106900249</v>
      </c>
      <c r="T64" s="149">
        <v>1.0625670361101178</v>
      </c>
      <c r="U64" s="149">
        <v>1.0386843046120842</v>
      </c>
      <c r="V64" s="145">
        <f t="shared" si="7"/>
        <v>1.0432248838040756</v>
      </c>
      <c r="W64" s="146">
        <f t="shared" si="8"/>
        <v>1.7518879557201546E-2</v>
      </c>
      <c r="X64" s="153">
        <f t="shared" si="9"/>
        <v>1.5050651802873089E-2</v>
      </c>
      <c r="Y64" s="148" t="s">
        <v>403</v>
      </c>
      <c r="Z64" s="149">
        <v>3.2949163793445093</v>
      </c>
      <c r="AA64" s="149">
        <v>3.8429338564578135</v>
      </c>
      <c r="AB64" s="149">
        <v>3.8868991003844173</v>
      </c>
      <c r="AC64" s="150">
        <f t="shared" si="10"/>
        <v>3.67491644539558</v>
      </c>
      <c r="AD64" s="146">
        <f t="shared" si="11"/>
        <v>0.3298230939723521</v>
      </c>
      <c r="AE64" s="149">
        <v>1.0284233106900249</v>
      </c>
      <c r="AF64" s="149">
        <v>1.0625670361101178</v>
      </c>
      <c r="AG64" s="149">
        <v>1.0386843046120842</v>
      </c>
      <c r="AH64" s="145">
        <f t="shared" si="12"/>
        <v>1.0432248838040756</v>
      </c>
      <c r="AI64" s="146">
        <f t="shared" si="13"/>
        <v>1.7518879557201546E-2</v>
      </c>
      <c r="AJ64" s="153">
        <f t="shared" si="14"/>
        <v>4.8343479201906851E-3</v>
      </c>
      <c r="AK64" s="148" t="s">
        <v>403</v>
      </c>
    </row>
    <row r="65" spans="1:37" x14ac:dyDescent="0.35">
      <c r="A65" s="148" t="s">
        <v>403</v>
      </c>
      <c r="B65" s="149">
        <v>6.4111240212143921</v>
      </c>
      <c r="C65" s="149">
        <v>7.229318365896634</v>
      </c>
      <c r="D65" s="149">
        <v>8.1446694699548825</v>
      </c>
      <c r="E65" s="151">
        <f t="shared" si="0"/>
        <v>7.261703952355302</v>
      </c>
      <c r="F65" s="146">
        <f t="shared" si="1"/>
        <v>0.8672263691620089</v>
      </c>
      <c r="G65" s="149">
        <v>7.7707052295373575</v>
      </c>
      <c r="H65" s="149">
        <v>7.1297152330142239</v>
      </c>
      <c r="I65" s="149">
        <v>6.5272212991993435</v>
      </c>
      <c r="J65" s="145">
        <f t="shared" si="2"/>
        <v>7.1425472539169759</v>
      </c>
      <c r="K65" s="146">
        <f t="shared" si="3"/>
        <v>0.62184127140497458</v>
      </c>
      <c r="L65" s="147">
        <f t="shared" si="4"/>
        <v>0.90243235083999451</v>
      </c>
      <c r="M65" s="148" t="s">
        <v>403</v>
      </c>
      <c r="N65" s="149">
        <v>6.4111240212143921</v>
      </c>
      <c r="O65" s="149">
        <v>7.229318365896634</v>
      </c>
      <c r="P65" s="149">
        <v>8.1446694699548825</v>
      </c>
      <c r="Q65" s="151">
        <f t="shared" si="5"/>
        <v>7.261703952355302</v>
      </c>
      <c r="R65" s="146">
        <f t="shared" si="6"/>
        <v>0.8672263691620089</v>
      </c>
      <c r="S65" s="149">
        <v>1.0455771103288143</v>
      </c>
      <c r="T65" s="149">
        <v>1.0305220582727885</v>
      </c>
      <c r="U65" s="149">
        <v>1.0299228522208075</v>
      </c>
      <c r="V65" s="145">
        <f t="shared" si="7"/>
        <v>1.0353406736074702</v>
      </c>
      <c r="W65" s="146">
        <f t="shared" si="8"/>
        <v>8.8700755090216372E-3</v>
      </c>
      <c r="X65" s="153">
        <f t="shared" si="9"/>
        <v>6.5176349606187699E-3</v>
      </c>
      <c r="Y65" s="148" t="s">
        <v>403</v>
      </c>
      <c r="Z65" s="149">
        <v>7.7707052295373575</v>
      </c>
      <c r="AA65" s="149">
        <v>7.1297152330142239</v>
      </c>
      <c r="AB65" s="149">
        <v>6.5272212991993435</v>
      </c>
      <c r="AC65" s="150">
        <f t="shared" si="10"/>
        <v>7.1425472539169759</v>
      </c>
      <c r="AD65" s="146">
        <f t="shared" si="11"/>
        <v>0.62184127140497458</v>
      </c>
      <c r="AE65" s="149">
        <v>1.0455771103288143</v>
      </c>
      <c r="AF65" s="149">
        <v>1.0305220582727885</v>
      </c>
      <c r="AG65" s="149">
        <v>1.0299228522208075</v>
      </c>
      <c r="AH65" s="145">
        <f t="shared" si="12"/>
        <v>1.0353406736074702</v>
      </c>
      <c r="AI65" s="146">
        <f t="shared" si="13"/>
        <v>8.8700755090216372E-3</v>
      </c>
      <c r="AJ65" s="153">
        <f t="shared" si="14"/>
        <v>3.3517953627491145E-3</v>
      </c>
      <c r="AK65" s="148" t="s">
        <v>403</v>
      </c>
    </row>
    <row r="66" spans="1:37" x14ac:dyDescent="0.35">
      <c r="A66" s="148" t="s">
        <v>404</v>
      </c>
      <c r="B66" s="149">
        <v>8.0827295530627286</v>
      </c>
      <c r="C66" s="149">
        <v>6.3377501763939792</v>
      </c>
      <c r="D66" s="149">
        <v>9.5206124523270024</v>
      </c>
      <c r="E66" s="151">
        <f t="shared" si="0"/>
        <v>7.98036406059457</v>
      </c>
      <c r="F66" s="146">
        <f t="shared" si="1"/>
        <v>1.593898393068256</v>
      </c>
      <c r="G66" s="149">
        <v>7.3609906658833841</v>
      </c>
      <c r="H66" s="149">
        <v>7.4741314733481907</v>
      </c>
      <c r="I66" s="149">
        <v>6.385617441090627</v>
      </c>
      <c r="J66" s="145">
        <f t="shared" si="2"/>
        <v>7.0735798601074009</v>
      </c>
      <c r="K66" s="146">
        <f t="shared" si="3"/>
        <v>0.59847257920727259</v>
      </c>
      <c r="L66" s="147">
        <f t="shared" si="4"/>
        <v>0.53965922885991469</v>
      </c>
      <c r="M66" s="148" t="s">
        <v>404</v>
      </c>
      <c r="N66" s="149">
        <v>8.0827295530627286</v>
      </c>
      <c r="O66" s="149">
        <v>6.3377501763939792</v>
      </c>
      <c r="P66" s="149">
        <v>9.5206124523270024</v>
      </c>
      <c r="Q66" s="151">
        <f t="shared" si="5"/>
        <v>7.98036406059457</v>
      </c>
      <c r="R66" s="146">
        <f t="shared" si="6"/>
        <v>1.593898393068256</v>
      </c>
      <c r="S66" s="149">
        <v>0.93172394405790981</v>
      </c>
      <c r="T66" s="149">
        <v>0.91661395741092122</v>
      </c>
      <c r="U66" s="149">
        <v>0.76973083140066068</v>
      </c>
      <c r="V66" s="145">
        <f t="shared" si="7"/>
        <v>0.8726895776231639</v>
      </c>
      <c r="W66" s="146">
        <f t="shared" si="8"/>
        <v>8.948438686106315E-2</v>
      </c>
      <c r="X66" s="153">
        <f t="shared" si="9"/>
        <v>1.7810724375396315E-2</v>
      </c>
      <c r="Y66" s="148" t="s">
        <v>404</v>
      </c>
      <c r="Z66" s="149">
        <v>7.3609906658833841</v>
      </c>
      <c r="AA66" s="149">
        <v>7.4741314733481907</v>
      </c>
      <c r="AB66" s="149">
        <v>6.385617441090627</v>
      </c>
      <c r="AC66" s="150">
        <f t="shared" si="10"/>
        <v>7.0735798601074009</v>
      </c>
      <c r="AD66" s="146">
        <f t="shared" si="11"/>
        <v>0.59847257920727259</v>
      </c>
      <c r="AE66" s="149">
        <v>0.93172394405790981</v>
      </c>
      <c r="AF66" s="149">
        <v>0.91661395741092122</v>
      </c>
      <c r="AG66" s="149">
        <v>0.76973083140066068</v>
      </c>
      <c r="AH66" s="145">
        <f t="shared" si="12"/>
        <v>0.8726895776231639</v>
      </c>
      <c r="AI66" s="146">
        <f t="shared" si="13"/>
        <v>8.948438686106315E-2</v>
      </c>
      <c r="AJ66" s="153">
        <f t="shared" si="14"/>
        <v>2.2531077353919187E-3</v>
      </c>
      <c r="AK66" s="148" t="s">
        <v>404</v>
      </c>
    </row>
    <row r="67" spans="1:37" x14ac:dyDescent="0.35">
      <c r="A67" s="148" t="s">
        <v>404</v>
      </c>
      <c r="B67" s="149">
        <v>7.2359774000138524</v>
      </c>
      <c r="C67" s="149">
        <v>7.0353424289139692</v>
      </c>
      <c r="D67" s="149">
        <v>8.6419655436445701</v>
      </c>
      <c r="E67" s="151">
        <f t="shared" si="0"/>
        <v>7.6377617908574642</v>
      </c>
      <c r="F67" s="146">
        <f t="shared" si="1"/>
        <v>0.87543273913010788</v>
      </c>
      <c r="G67" s="149">
        <v>3.9741150070299396</v>
      </c>
      <c r="H67" s="149">
        <v>5.1239075042094759</v>
      </c>
      <c r="I67" s="149">
        <v>4.2426571473107968</v>
      </c>
      <c r="J67" s="145">
        <f t="shared" si="2"/>
        <v>4.4468932195167374</v>
      </c>
      <c r="K67" s="146">
        <f t="shared" si="3"/>
        <v>0.60148979753207321</v>
      </c>
      <c r="L67" s="153">
        <f t="shared" si="4"/>
        <v>4.7215256666520267E-2</v>
      </c>
      <c r="M67" s="148" t="s">
        <v>404</v>
      </c>
      <c r="N67" s="149">
        <v>7.2359774000138524</v>
      </c>
      <c r="O67" s="149">
        <v>7.0353424289139692</v>
      </c>
      <c r="P67" s="149">
        <v>8.6419655436445701</v>
      </c>
      <c r="Q67" s="151">
        <f t="shared" si="5"/>
        <v>7.6377617908574642</v>
      </c>
      <c r="R67" s="146">
        <f t="shared" si="6"/>
        <v>0.87543273913010788</v>
      </c>
      <c r="S67" s="149">
        <v>0.99416092885108676</v>
      </c>
      <c r="T67" s="149">
        <v>0.85429323612798702</v>
      </c>
      <c r="U67" s="149">
        <v>0.94582827055488039</v>
      </c>
      <c r="V67" s="145">
        <f t="shared" si="7"/>
        <v>0.93142747851131802</v>
      </c>
      <c r="W67" s="146">
        <f t="shared" si="8"/>
        <v>7.1037173194971007E-2</v>
      </c>
      <c r="X67" s="153">
        <f t="shared" si="9"/>
        <v>5.4085134357397101E-3</v>
      </c>
      <c r="Y67" s="148" t="s">
        <v>404</v>
      </c>
      <c r="Z67" s="149">
        <v>3.9741150070299396</v>
      </c>
      <c r="AA67" s="149">
        <v>5.1239075042094759</v>
      </c>
      <c r="AB67" s="149">
        <v>4.2426571473107968</v>
      </c>
      <c r="AC67" s="150">
        <f t="shared" si="10"/>
        <v>4.4468932195167374</v>
      </c>
      <c r="AD67" s="146">
        <f t="shared" si="11"/>
        <v>0.60148979753207321</v>
      </c>
      <c r="AE67" s="149">
        <v>0.99416092885108676</v>
      </c>
      <c r="AF67" s="149">
        <v>0.85429323612798702</v>
      </c>
      <c r="AG67" s="149">
        <v>0.94582827055488039</v>
      </c>
      <c r="AH67" s="145">
        <f t="shared" si="12"/>
        <v>0.93142747851131802</v>
      </c>
      <c r="AI67" s="146">
        <f t="shared" si="13"/>
        <v>7.1037173194971007E-2</v>
      </c>
      <c r="AJ67" s="153">
        <f t="shared" si="14"/>
        <v>1.196391963467916E-2</v>
      </c>
      <c r="AK67" s="148" t="s">
        <v>404</v>
      </c>
    </row>
    <row r="68" spans="1:37" x14ac:dyDescent="0.35">
      <c r="A68" s="148" t="s">
        <v>404</v>
      </c>
      <c r="B68" s="149">
        <v>4.4695999006316285</v>
      </c>
      <c r="C68" s="149">
        <v>4.6896863471613299</v>
      </c>
      <c r="D68" s="149">
        <v>9.6679890523466394</v>
      </c>
      <c r="E68" s="151">
        <f t="shared" si="0"/>
        <v>6.2757584333798659</v>
      </c>
      <c r="F68" s="146">
        <f t="shared" si="1"/>
        <v>2.9398181814830484</v>
      </c>
      <c r="G68" s="149">
        <v>3.4231997395864222</v>
      </c>
      <c r="H68" s="149">
        <v>4.1480351031177145</v>
      </c>
      <c r="I68" s="149">
        <v>3.7493756531755036</v>
      </c>
      <c r="J68" s="145">
        <f t="shared" si="2"/>
        <v>3.7735368319598801</v>
      </c>
      <c r="K68" s="146">
        <f t="shared" si="3"/>
        <v>0.36302120871455035</v>
      </c>
      <c r="L68" s="147">
        <f t="shared" si="4"/>
        <v>0.28183138971573363</v>
      </c>
      <c r="M68" s="148" t="s">
        <v>404</v>
      </c>
      <c r="N68" s="149">
        <v>4.4695999006316285</v>
      </c>
      <c r="O68" s="149">
        <v>4.6896863471613299</v>
      </c>
      <c r="P68" s="149">
        <v>9.6679890523466394</v>
      </c>
      <c r="Q68" s="151">
        <f t="shared" si="5"/>
        <v>6.2757584333798659</v>
      </c>
      <c r="R68" s="146">
        <f t="shared" si="6"/>
        <v>2.9398181814830484</v>
      </c>
      <c r="S68" s="149">
        <v>0.98474217250281326</v>
      </c>
      <c r="T68" s="149">
        <v>0.44068974647514397</v>
      </c>
      <c r="U68" s="149">
        <v>0.95283643344145097</v>
      </c>
      <c r="V68" s="145">
        <f t="shared" si="7"/>
        <v>0.79275611747313601</v>
      </c>
      <c r="W68" s="146">
        <f t="shared" si="8"/>
        <v>0.30531547821398564</v>
      </c>
      <c r="X68" s="147">
        <f t="shared" si="9"/>
        <v>7.824653115697433E-2</v>
      </c>
      <c r="Y68" s="148" t="s">
        <v>404</v>
      </c>
      <c r="Z68" s="149">
        <v>3.4231997395864222</v>
      </c>
      <c r="AA68" s="149">
        <v>4.1480351031177145</v>
      </c>
      <c r="AB68" s="149">
        <v>3.7493756531755036</v>
      </c>
      <c r="AC68" s="150">
        <f t="shared" si="10"/>
        <v>3.7735368319598801</v>
      </c>
      <c r="AD68" s="146">
        <f t="shared" si="11"/>
        <v>0.36302120871455035</v>
      </c>
      <c r="AE68" s="149">
        <v>0.98474217250281326</v>
      </c>
      <c r="AF68" s="149">
        <v>0.44068974647514397</v>
      </c>
      <c r="AG68" s="149">
        <v>0.95283643344145097</v>
      </c>
      <c r="AH68" s="145">
        <f t="shared" si="12"/>
        <v>0.79275611747313601</v>
      </c>
      <c r="AI68" s="146">
        <f t="shared" si="13"/>
        <v>0.30531547821398564</v>
      </c>
      <c r="AJ68" s="153">
        <f t="shared" si="14"/>
        <v>1.5679461577151905E-2</v>
      </c>
      <c r="AK68" s="148" t="s">
        <v>404</v>
      </c>
    </row>
    <row r="69" spans="1:37" x14ac:dyDescent="0.35">
      <c r="A69" s="148" t="s">
        <v>404</v>
      </c>
      <c r="B69" s="149">
        <v>3.0928688586507742</v>
      </c>
      <c r="C69" s="149">
        <v>3.4285997318090602</v>
      </c>
      <c r="D69" s="149">
        <v>1.6728516099590627</v>
      </c>
      <c r="E69" s="145">
        <f t="shared" si="0"/>
        <v>2.7314400668062988</v>
      </c>
      <c r="F69" s="146">
        <f t="shared" si="1"/>
        <v>0.93200640852172612</v>
      </c>
      <c r="G69" s="149">
        <v>2.617871574250191</v>
      </c>
      <c r="H69" s="149">
        <v>3.2130684679524193</v>
      </c>
      <c r="I69" s="149">
        <v>3.0663416571093909</v>
      </c>
      <c r="J69" s="150">
        <f t="shared" si="2"/>
        <v>2.9657605664373339</v>
      </c>
      <c r="K69" s="146">
        <f t="shared" si="3"/>
        <v>0.31008426664179667</v>
      </c>
      <c r="L69" s="147">
        <f t="shared" si="4"/>
        <v>0.72723237123885864</v>
      </c>
      <c r="M69" s="148" t="s">
        <v>404</v>
      </c>
      <c r="N69" s="149">
        <v>3.0928688586507742</v>
      </c>
      <c r="O69" s="149">
        <v>3.4285997318090602</v>
      </c>
      <c r="P69" s="149">
        <v>1.6728516099590627</v>
      </c>
      <c r="Q69" s="151">
        <f t="shared" si="5"/>
        <v>2.7314400668062988</v>
      </c>
      <c r="R69" s="146">
        <f t="shared" si="6"/>
        <v>0.93200640852172612</v>
      </c>
      <c r="S69" s="149">
        <v>0.99348837209302343</v>
      </c>
      <c r="T69" s="149">
        <v>0.17262458471760797</v>
      </c>
      <c r="U69" s="149">
        <v>0.96285714285714297</v>
      </c>
      <c r="V69" s="145">
        <f t="shared" si="7"/>
        <v>0.70965669988925806</v>
      </c>
      <c r="W69" s="146">
        <f t="shared" si="8"/>
        <v>0.46533556450740765</v>
      </c>
      <c r="X69" s="147">
        <f t="shared" si="9"/>
        <v>0.11090279717349782</v>
      </c>
      <c r="Y69" s="148" t="s">
        <v>404</v>
      </c>
      <c r="Z69" s="149">
        <v>2.617871574250191</v>
      </c>
      <c r="AA69" s="149">
        <v>3.2130684679524193</v>
      </c>
      <c r="AB69" s="149">
        <v>3.0663416571093909</v>
      </c>
      <c r="AC69" s="150">
        <f t="shared" si="10"/>
        <v>2.9657605664373339</v>
      </c>
      <c r="AD69" s="146">
        <f t="shared" si="11"/>
        <v>0.31008426664179667</v>
      </c>
      <c r="AE69" s="149">
        <v>0.99348837209302343</v>
      </c>
      <c r="AF69" s="149">
        <v>0.17262458471760797</v>
      </c>
      <c r="AG69" s="149">
        <v>0.96285714285714297</v>
      </c>
      <c r="AH69" s="145">
        <f t="shared" si="12"/>
        <v>0.70965669988925806</v>
      </c>
      <c r="AI69" s="146">
        <f t="shared" si="13"/>
        <v>0.46533556450740765</v>
      </c>
      <c r="AJ69" s="153">
        <f t="shared" si="14"/>
        <v>3.2334777822534924E-2</v>
      </c>
      <c r="AK69" s="148" t="s">
        <v>404</v>
      </c>
    </row>
    <row r="70" spans="1:37" x14ac:dyDescent="0.35">
      <c r="A70" s="148" t="s">
        <v>405</v>
      </c>
      <c r="B70" s="149">
        <v>4.3306697052349179</v>
      </c>
      <c r="C70" s="149">
        <v>4.3395440284013835</v>
      </c>
      <c r="D70" s="149">
        <v>4.4762086051649437</v>
      </c>
      <c r="E70" s="151">
        <f t="shared" si="0"/>
        <v>4.382140779600415</v>
      </c>
      <c r="F70" s="146">
        <f t="shared" si="1"/>
        <v>8.1585876582559669E-2</v>
      </c>
      <c r="G70" s="149">
        <v>3.7662644230001261</v>
      </c>
      <c r="H70" s="149">
        <v>4.0129707164954214</v>
      </c>
      <c r="I70" s="149">
        <v>3.8922798678790183</v>
      </c>
      <c r="J70" s="145">
        <f t="shared" si="2"/>
        <v>3.8905050024581889</v>
      </c>
      <c r="K70" s="146">
        <f t="shared" si="3"/>
        <v>0.12336272298791574</v>
      </c>
      <c r="L70" s="153">
        <f t="shared" si="4"/>
        <v>2.7163688335782605E-2</v>
      </c>
      <c r="M70" s="148" t="s">
        <v>405</v>
      </c>
      <c r="N70" s="149">
        <v>4.3306697052349179</v>
      </c>
      <c r="O70" s="149">
        <v>4.3395440284013835</v>
      </c>
      <c r="P70" s="149">
        <v>4.4762086051649437</v>
      </c>
      <c r="Q70" s="151">
        <f t="shared" si="5"/>
        <v>4.382140779600415</v>
      </c>
      <c r="R70" s="146">
        <f t="shared" si="6"/>
        <v>8.1585876582559669E-2</v>
      </c>
      <c r="S70" s="149">
        <v>0.69349985807550385</v>
      </c>
      <c r="T70" s="149">
        <v>1.5574794209480556</v>
      </c>
      <c r="U70" s="149">
        <v>0.71637808685779159</v>
      </c>
      <c r="V70" s="145">
        <f t="shared" si="7"/>
        <v>0.98911912196045026</v>
      </c>
      <c r="W70" s="146">
        <f t="shared" si="8"/>
        <v>0.49234736257749356</v>
      </c>
      <c r="X70" s="153">
        <f t="shared" si="9"/>
        <v>8.1147095410835975E-3</v>
      </c>
      <c r="Y70" s="148" t="s">
        <v>405</v>
      </c>
      <c r="Z70" s="149">
        <v>3.7662644230001261</v>
      </c>
      <c r="AA70" s="149">
        <v>4.0129707164954214</v>
      </c>
      <c r="AB70" s="149">
        <v>3.8922798678790183</v>
      </c>
      <c r="AC70" s="150">
        <f t="shared" si="10"/>
        <v>3.8905050024581889</v>
      </c>
      <c r="AD70" s="146">
        <f t="shared" si="11"/>
        <v>0.12336272298791574</v>
      </c>
      <c r="AE70" s="149">
        <v>0.69349985807550385</v>
      </c>
      <c r="AF70" s="149">
        <v>1.5574794209480556</v>
      </c>
      <c r="AG70" s="149">
        <v>0.71637808685779159</v>
      </c>
      <c r="AH70" s="145">
        <f t="shared" si="12"/>
        <v>0.98911912196045026</v>
      </c>
      <c r="AI70" s="146">
        <f t="shared" si="13"/>
        <v>0.49234736257749356</v>
      </c>
      <c r="AJ70" s="153">
        <f t="shared" si="14"/>
        <v>5.9563003285876123E-3</v>
      </c>
      <c r="AK70" s="148" t="s">
        <v>405</v>
      </c>
    </row>
    <row r="71" spans="1:37" x14ac:dyDescent="0.35">
      <c r="A71" s="148" t="s">
        <v>405</v>
      </c>
      <c r="B71" s="149">
        <v>4.2516724778563191</v>
      </c>
      <c r="C71" s="149">
        <v>4.1040301019267336</v>
      </c>
      <c r="D71" s="149">
        <v>4.1232878031349403</v>
      </c>
      <c r="E71" s="145">
        <f t="shared" ref="E71:E101" si="15">AVERAGE(B71:D71)</f>
        <v>4.1596634609726637</v>
      </c>
      <c r="F71" s="146">
        <f t="shared" ref="F71:F101" si="16">STDEV(B71:D71)</f>
        <v>8.026181629441638E-2</v>
      </c>
      <c r="G71" s="149">
        <v>4.2024538564575282</v>
      </c>
      <c r="H71" s="149">
        <v>4.5255549421627661</v>
      </c>
      <c r="I71" s="149">
        <v>4.2131525679047215</v>
      </c>
      <c r="J71" s="150">
        <f t="shared" ref="J71:J101" si="17">AVERAGE(G71:I71)</f>
        <v>4.3137204555083386</v>
      </c>
      <c r="K71" s="146">
        <f t="shared" ref="K71:K101" si="18">STDEV(G71:I71)</f>
        <v>0.18353202148062936</v>
      </c>
      <c r="L71" s="147">
        <f t="shared" ref="L71:L101" si="19">TTEST(B71:D71,G71:I71,2,1)</f>
        <v>0.38488860770479139</v>
      </c>
      <c r="M71" s="148" t="s">
        <v>405</v>
      </c>
      <c r="N71" s="149">
        <v>4.2516724778563191</v>
      </c>
      <c r="O71" s="149">
        <v>4.1040301019267336</v>
      </c>
      <c r="P71" s="149">
        <v>4.1232878031349403</v>
      </c>
      <c r="Q71" s="151">
        <f t="shared" ref="Q71:Q101" si="20">AVERAGE(N71:P71)</f>
        <v>4.1596634609726637</v>
      </c>
      <c r="R71" s="146">
        <f t="shared" ref="R71:R101" si="21">STDEV(N71:P71)</f>
        <v>8.026181629441638E-2</v>
      </c>
      <c r="S71" s="149">
        <v>0.46418656302054423</v>
      </c>
      <c r="T71" s="149">
        <v>2.2147219798524631</v>
      </c>
      <c r="U71" s="149">
        <v>0.53248195446973912</v>
      </c>
      <c r="V71" s="145">
        <f t="shared" ref="V71:V101" si="22">AVERAGE(S71:U71)</f>
        <v>1.0704634991142488</v>
      </c>
      <c r="W71" s="146">
        <f t="shared" ref="W71:W101" si="23">STDEV(S71:U71)</f>
        <v>0.99154509134950319</v>
      </c>
      <c r="X71" s="153">
        <f t="shared" ref="X71:X101" si="24">TTEST(N71:P71,S71:U71,2,1)</f>
        <v>3.6011339382106419E-2</v>
      </c>
      <c r="Y71" s="148" t="s">
        <v>405</v>
      </c>
      <c r="Z71" s="149">
        <v>4.2024538564575282</v>
      </c>
      <c r="AA71" s="149">
        <v>4.5255549421627661</v>
      </c>
      <c r="AB71" s="149">
        <v>4.2131525679047215</v>
      </c>
      <c r="AC71" s="150">
        <f t="shared" ref="AC71:AC101" si="25">AVERAGE(Z71:AB71)</f>
        <v>4.3137204555083386</v>
      </c>
      <c r="AD71" s="146">
        <f t="shared" ref="AD71:AD101" si="26">STDEV(Z71:AB71)</f>
        <v>0.18353202148062936</v>
      </c>
      <c r="AE71" s="149">
        <v>0.46418656302054423</v>
      </c>
      <c r="AF71" s="149">
        <v>2.2147219798524631</v>
      </c>
      <c r="AG71" s="149">
        <v>0.53248195446973912</v>
      </c>
      <c r="AH71" s="145">
        <f t="shared" ref="AH71:AH101" si="27">AVERAGE(AE71:AG71)</f>
        <v>1.0704634991142488</v>
      </c>
      <c r="AI71" s="146">
        <f t="shared" ref="AI71:AI101" si="28">STDEV(AE71:AG71)</f>
        <v>0.99154509134950319</v>
      </c>
      <c r="AJ71" s="153">
        <f t="shared" ref="AJ71:AJ101" si="29">TTEST(Z71:AB71,AE71:AG71,2,1)</f>
        <v>2.0069062514088524E-2</v>
      </c>
      <c r="AK71" s="148" t="s">
        <v>405</v>
      </c>
    </row>
    <row r="72" spans="1:37" x14ac:dyDescent="0.35">
      <c r="A72" s="148" t="s">
        <v>405</v>
      </c>
      <c r="B72" s="149">
        <v>1.7042999587919263</v>
      </c>
      <c r="C72" s="149">
        <v>1.5443656518085196</v>
      </c>
      <c r="D72" s="149">
        <v>1.6003426592527117</v>
      </c>
      <c r="E72" s="145">
        <f t="shared" si="15"/>
        <v>1.6163360899510524</v>
      </c>
      <c r="F72" s="146">
        <f t="shared" si="16"/>
        <v>8.1157796955638323E-2</v>
      </c>
      <c r="G72" s="149">
        <v>1.8492399623754638</v>
      </c>
      <c r="H72" s="149">
        <v>1.9871832676769849</v>
      </c>
      <c r="I72" s="149">
        <v>2.0781458820424805</v>
      </c>
      <c r="J72" s="150">
        <f t="shared" si="17"/>
        <v>1.9715230373649764</v>
      </c>
      <c r="K72" s="146">
        <f t="shared" si="18"/>
        <v>0.11525368594851765</v>
      </c>
      <c r="L72" s="147">
        <f t="shared" si="19"/>
        <v>7.8178308138832531E-2</v>
      </c>
      <c r="M72" s="148" t="s">
        <v>405</v>
      </c>
      <c r="N72" s="149">
        <v>1.7042999587919263</v>
      </c>
      <c r="O72" s="149">
        <v>1.5443656518085196</v>
      </c>
      <c r="P72" s="149">
        <v>1.6003426592527117</v>
      </c>
      <c r="Q72" s="151">
        <f t="shared" si="20"/>
        <v>1.6163360899510524</v>
      </c>
      <c r="R72" s="146">
        <f t="shared" si="21"/>
        <v>8.1157796955638323E-2</v>
      </c>
      <c r="S72" s="149">
        <v>0.26747868453105966</v>
      </c>
      <c r="T72" s="149">
        <v>1.6773447015834348</v>
      </c>
      <c r="U72" s="149">
        <v>0.34330085261875765</v>
      </c>
      <c r="V72" s="145">
        <f t="shared" si="22"/>
        <v>0.76270807957775066</v>
      </c>
      <c r="W72" s="146">
        <f t="shared" si="23"/>
        <v>0.79300527301453461</v>
      </c>
      <c r="X72" s="147">
        <f t="shared" si="24"/>
        <v>0.22740348142753353</v>
      </c>
      <c r="Y72" s="148" t="s">
        <v>405</v>
      </c>
      <c r="Z72" s="149">
        <v>1.8492399623754638</v>
      </c>
      <c r="AA72" s="149">
        <v>1.9871832676769849</v>
      </c>
      <c r="AB72" s="149">
        <v>2.0781458820424805</v>
      </c>
      <c r="AC72" s="150">
        <f t="shared" si="25"/>
        <v>1.9715230373649764</v>
      </c>
      <c r="AD72" s="146">
        <f t="shared" si="26"/>
        <v>0.11525368594851765</v>
      </c>
      <c r="AE72" s="149">
        <v>0.26747868453105966</v>
      </c>
      <c r="AF72" s="149">
        <v>1.6773447015834348</v>
      </c>
      <c r="AG72" s="149">
        <v>0.34330085261875765</v>
      </c>
      <c r="AH72" s="145">
        <f t="shared" si="27"/>
        <v>0.76270807957775066</v>
      </c>
      <c r="AI72" s="146">
        <f t="shared" si="28"/>
        <v>0.79300527301453461</v>
      </c>
      <c r="AJ72" s="147">
        <f t="shared" si="29"/>
        <v>0.11584222076419226</v>
      </c>
      <c r="AK72" s="148" t="s">
        <v>405</v>
      </c>
    </row>
    <row r="73" spans="1:37" x14ac:dyDescent="0.35">
      <c r="A73" s="148" t="s">
        <v>405</v>
      </c>
      <c r="B73" s="149">
        <v>3.3155661657206625</v>
      </c>
      <c r="C73" s="149">
        <v>3.039268985243941</v>
      </c>
      <c r="D73" s="149">
        <v>2.8305552877615248</v>
      </c>
      <c r="E73" s="145">
        <f t="shared" si="15"/>
        <v>3.0617968129087099</v>
      </c>
      <c r="F73" s="146">
        <f t="shared" si="16"/>
        <v>0.24328895412480928</v>
      </c>
      <c r="G73" s="149">
        <v>3.7469040832309646</v>
      </c>
      <c r="H73" s="149">
        <v>4.3790077959457907</v>
      </c>
      <c r="I73" s="149">
        <v>3.7667815584735691</v>
      </c>
      <c r="J73" s="150">
        <f t="shared" si="17"/>
        <v>3.9642311458834416</v>
      </c>
      <c r="K73" s="146">
        <f t="shared" si="18"/>
        <v>0.35934458474173986</v>
      </c>
      <c r="L73" s="147">
        <f t="shared" si="19"/>
        <v>7.5333259111502349E-2</v>
      </c>
      <c r="M73" s="148" t="s">
        <v>405</v>
      </c>
      <c r="N73" s="149">
        <v>3.3155661657206625</v>
      </c>
      <c r="O73" s="149">
        <v>3.039268985243941</v>
      </c>
      <c r="P73" s="149">
        <v>2.8305552877615248</v>
      </c>
      <c r="Q73" s="151">
        <f t="shared" si="20"/>
        <v>3.0617968129087099</v>
      </c>
      <c r="R73" s="146">
        <f t="shared" si="21"/>
        <v>0.24328895412480928</v>
      </c>
      <c r="S73" s="149">
        <v>0.31222385861561125</v>
      </c>
      <c r="T73" s="149">
        <v>3.2189494354442805</v>
      </c>
      <c r="U73" s="149">
        <v>0.3346833578792342</v>
      </c>
      <c r="V73" s="145">
        <f t="shared" si="22"/>
        <v>1.2886188839797088</v>
      </c>
      <c r="W73" s="146">
        <f t="shared" si="23"/>
        <v>1.6717530127727993</v>
      </c>
      <c r="X73" s="147">
        <f t="shared" si="24"/>
        <v>0.21435431588500664</v>
      </c>
      <c r="Y73" s="148" t="s">
        <v>405</v>
      </c>
      <c r="Z73" s="149">
        <v>3.7469040832309646</v>
      </c>
      <c r="AA73" s="149">
        <v>4.3790077959457907</v>
      </c>
      <c r="AB73" s="149">
        <v>3.7667815584735691</v>
      </c>
      <c r="AC73" s="150">
        <f t="shared" si="25"/>
        <v>3.9642311458834416</v>
      </c>
      <c r="AD73" s="146">
        <f t="shared" si="26"/>
        <v>0.35934458474173986</v>
      </c>
      <c r="AE73" s="149">
        <v>0.31222385861561125</v>
      </c>
      <c r="AF73" s="149">
        <v>3.2189494354442805</v>
      </c>
      <c r="AG73" s="149">
        <v>0.3346833578792342</v>
      </c>
      <c r="AH73" s="145">
        <f t="shared" si="27"/>
        <v>1.2886188839797088</v>
      </c>
      <c r="AI73" s="146">
        <f t="shared" si="28"/>
        <v>1.6717530127727993</v>
      </c>
      <c r="AJ73" s="147">
        <f t="shared" si="29"/>
        <v>7.1692580691388841E-2</v>
      </c>
      <c r="AK73" s="148" t="s">
        <v>405</v>
      </c>
    </row>
    <row r="74" spans="1:37" x14ac:dyDescent="0.35">
      <c r="A74" s="148" t="s">
        <v>406</v>
      </c>
      <c r="B74" s="149">
        <v>8.7382964220490251</v>
      </c>
      <c r="C74" s="149">
        <v>14.465493736656635</v>
      </c>
      <c r="D74" s="149">
        <v>6.7022275381330854</v>
      </c>
      <c r="E74" s="151">
        <f t="shared" si="15"/>
        <v>9.9686725656129145</v>
      </c>
      <c r="F74" s="146">
        <f t="shared" si="16"/>
        <v>4.0252260319481401</v>
      </c>
      <c r="G74" s="149">
        <v>3.4596290866064767</v>
      </c>
      <c r="H74" s="149">
        <v>9.2181752707256219</v>
      </c>
      <c r="I74" s="149">
        <v>4.1107209918460788</v>
      </c>
      <c r="J74" s="145">
        <f t="shared" si="17"/>
        <v>5.5961751163927254</v>
      </c>
      <c r="K74" s="146">
        <f t="shared" si="18"/>
        <v>3.1535922383462625</v>
      </c>
      <c r="L74" s="153">
        <f t="shared" si="19"/>
        <v>3.9066366497514909E-2</v>
      </c>
      <c r="M74" s="148" t="s">
        <v>406</v>
      </c>
      <c r="N74" s="149">
        <v>8.7382964220490251</v>
      </c>
      <c r="O74" s="149">
        <v>14.465493736656635</v>
      </c>
      <c r="P74" s="149">
        <v>6.7022275381330854</v>
      </c>
      <c r="Q74" s="151">
        <f t="shared" si="20"/>
        <v>9.9686725656129145</v>
      </c>
      <c r="R74" s="146">
        <f t="shared" si="21"/>
        <v>4.0252260319481401</v>
      </c>
      <c r="S74" s="149">
        <v>1.0077689102337737</v>
      </c>
      <c r="T74" s="149">
        <v>0.98326152976905157</v>
      </c>
      <c r="U74" s="149">
        <v>1.0418461755773714</v>
      </c>
      <c r="V74" s="145">
        <f t="shared" si="22"/>
        <v>1.0109588718600655</v>
      </c>
      <c r="W74" s="146">
        <f t="shared" si="23"/>
        <v>2.9422305696605106E-2</v>
      </c>
      <c r="X74" s="147">
        <f t="shared" si="24"/>
        <v>6.1957894407980274E-2</v>
      </c>
      <c r="Y74" s="148" t="s">
        <v>406</v>
      </c>
      <c r="Z74" s="149">
        <v>3.4596290866064767</v>
      </c>
      <c r="AA74" s="149">
        <v>9.2181752707256219</v>
      </c>
      <c r="AB74" s="149">
        <v>4.1107209918460788</v>
      </c>
      <c r="AC74" s="150">
        <f t="shared" si="25"/>
        <v>5.5961751163927254</v>
      </c>
      <c r="AD74" s="146">
        <f t="shared" si="26"/>
        <v>3.1535922383462625</v>
      </c>
      <c r="AE74" s="149">
        <v>1.0077689102337737</v>
      </c>
      <c r="AF74" s="149">
        <v>0.98326152976905157</v>
      </c>
      <c r="AG74" s="149">
        <v>1.0418461755773714</v>
      </c>
      <c r="AH74" s="145">
        <f t="shared" si="27"/>
        <v>1.0109588718600655</v>
      </c>
      <c r="AI74" s="146">
        <f t="shared" si="28"/>
        <v>2.9422305696605106E-2</v>
      </c>
      <c r="AJ74" s="147">
        <f t="shared" si="29"/>
        <v>0.12954664261222382</v>
      </c>
      <c r="AK74" s="148" t="s">
        <v>406</v>
      </c>
    </row>
    <row r="75" spans="1:37" x14ac:dyDescent="0.35">
      <c r="A75" s="148" t="s">
        <v>406</v>
      </c>
      <c r="B75" s="149">
        <v>7.6380319228872189</v>
      </c>
      <c r="C75" s="149">
        <v>15.213519684819126</v>
      </c>
      <c r="D75" s="149">
        <v>5.7630969644712691</v>
      </c>
      <c r="E75" s="151">
        <f t="shared" si="15"/>
        <v>9.5382161907258709</v>
      </c>
      <c r="F75" s="146">
        <f t="shared" si="16"/>
        <v>5.0035634888669991</v>
      </c>
      <c r="G75" s="149">
        <v>3.3488929334119999</v>
      </c>
      <c r="H75" s="149">
        <v>3.1515313245535213</v>
      </c>
      <c r="I75" s="149">
        <v>3.8944170987426534</v>
      </c>
      <c r="J75" s="145">
        <f t="shared" si="17"/>
        <v>3.464947118902725</v>
      </c>
      <c r="K75" s="146">
        <f t="shared" si="18"/>
        <v>0.38480027137540229</v>
      </c>
      <c r="L75" s="147">
        <f t="shared" si="19"/>
        <v>0.1869241614646352</v>
      </c>
      <c r="M75" s="148" t="s">
        <v>406</v>
      </c>
      <c r="N75" s="149">
        <v>7.6380319228872189</v>
      </c>
      <c r="O75" s="149">
        <v>15.213519684819126</v>
      </c>
      <c r="P75" s="149">
        <v>5.7630969644712691</v>
      </c>
      <c r="Q75" s="151">
        <f t="shared" si="20"/>
        <v>9.5382161907258709</v>
      </c>
      <c r="R75" s="146">
        <f t="shared" si="21"/>
        <v>5.0035634888669991</v>
      </c>
      <c r="S75" s="149">
        <v>1.0534323752108228</v>
      </c>
      <c r="T75" s="149">
        <v>0.98876807693687863</v>
      </c>
      <c r="U75" s="149">
        <v>1.0522840635877559</v>
      </c>
      <c r="V75" s="145">
        <f t="shared" si="22"/>
        <v>1.0314948385784859</v>
      </c>
      <c r="W75" s="146">
        <f t="shared" si="23"/>
        <v>3.7006915234587601E-2</v>
      </c>
      <c r="X75" s="147">
        <f t="shared" si="24"/>
        <v>9.9792254603910613E-2</v>
      </c>
      <c r="Y75" s="148" t="s">
        <v>406</v>
      </c>
      <c r="Z75" s="149">
        <v>3.3488929334119999</v>
      </c>
      <c r="AA75" s="149">
        <v>3.1515313245535213</v>
      </c>
      <c r="AB75" s="149">
        <v>3.8944170987426534</v>
      </c>
      <c r="AC75" s="150">
        <f t="shared" si="25"/>
        <v>3.464947118902725</v>
      </c>
      <c r="AD75" s="146">
        <f t="shared" si="26"/>
        <v>0.38480027137540229</v>
      </c>
      <c r="AE75" s="149">
        <v>1.0534323752108228</v>
      </c>
      <c r="AF75" s="149">
        <v>0.98876807693687863</v>
      </c>
      <c r="AG75" s="149">
        <v>1.0522840635877559</v>
      </c>
      <c r="AH75" s="145">
        <f t="shared" si="27"/>
        <v>1.0314948385784859</v>
      </c>
      <c r="AI75" s="146">
        <f t="shared" si="28"/>
        <v>3.7006915234587601E-2</v>
      </c>
      <c r="AJ75" s="153">
        <f t="shared" si="29"/>
        <v>7.2200394947154736E-3</v>
      </c>
      <c r="AK75" s="148" t="s">
        <v>406</v>
      </c>
    </row>
    <row r="76" spans="1:37" x14ac:dyDescent="0.35">
      <c r="A76" s="148" t="s">
        <v>406</v>
      </c>
      <c r="B76" s="149">
        <v>5.5286726898619811</v>
      </c>
      <c r="C76" s="149">
        <v>11.213426594513614</v>
      </c>
      <c r="D76" s="149">
        <v>3.6572907778432096</v>
      </c>
      <c r="E76" s="151">
        <f t="shared" si="15"/>
        <v>6.7997966874062676</v>
      </c>
      <c r="F76" s="146">
        <f t="shared" si="16"/>
        <v>3.9351765249912334</v>
      </c>
      <c r="G76" s="149">
        <v>2.8248572573773583</v>
      </c>
      <c r="H76" s="149">
        <v>3.3875989775089126</v>
      </c>
      <c r="I76" s="149">
        <v>3.3047803847348352</v>
      </c>
      <c r="J76" s="145">
        <f t="shared" si="17"/>
        <v>3.1724122065403684</v>
      </c>
      <c r="K76" s="146">
        <f t="shared" si="18"/>
        <v>0.3038265324869549</v>
      </c>
      <c r="L76" s="147">
        <f t="shared" si="19"/>
        <v>0.24186954020782048</v>
      </c>
      <c r="M76" s="148" t="s">
        <v>406</v>
      </c>
      <c r="N76" s="149">
        <v>5.5286726898619811</v>
      </c>
      <c r="O76" s="149">
        <v>11.213426594513614</v>
      </c>
      <c r="P76" s="149">
        <v>3.6572907778432096</v>
      </c>
      <c r="Q76" s="151">
        <f t="shared" si="20"/>
        <v>6.7997966874062676</v>
      </c>
      <c r="R76" s="146">
        <f t="shared" si="21"/>
        <v>3.9351765249912334</v>
      </c>
      <c r="S76" s="149">
        <v>0.99497575102055069</v>
      </c>
      <c r="T76" s="149">
        <v>0.93077701406091906</v>
      </c>
      <c r="U76" s="149">
        <v>1.0015002965702524</v>
      </c>
      <c r="V76" s="145">
        <f t="shared" si="22"/>
        <v>0.97575102055057406</v>
      </c>
      <c r="W76" s="146">
        <f t="shared" si="23"/>
        <v>3.9085014627810749E-2</v>
      </c>
      <c r="X76" s="147">
        <f t="shared" si="24"/>
        <v>0.12641667113093669</v>
      </c>
      <c r="Y76" s="148" t="s">
        <v>406</v>
      </c>
      <c r="Z76" s="149">
        <v>2.8248572573773583</v>
      </c>
      <c r="AA76" s="149">
        <v>3.3875989775089126</v>
      </c>
      <c r="AB76" s="149">
        <v>3.3047803847348352</v>
      </c>
      <c r="AC76" s="150">
        <f t="shared" si="25"/>
        <v>3.1724122065403684</v>
      </c>
      <c r="AD76" s="146">
        <f t="shared" si="26"/>
        <v>0.3038265324869549</v>
      </c>
      <c r="AE76" s="149">
        <v>0.99497575102055069</v>
      </c>
      <c r="AF76" s="149">
        <v>0.93077701406091906</v>
      </c>
      <c r="AG76" s="149">
        <v>1.0015002965702524</v>
      </c>
      <c r="AH76" s="145">
        <f t="shared" si="27"/>
        <v>0.97575102055057406</v>
      </c>
      <c r="AI76" s="146">
        <f t="shared" si="28"/>
        <v>3.9085014627810749E-2</v>
      </c>
      <c r="AJ76" s="153">
        <f t="shared" si="29"/>
        <v>7.2963682240693717E-3</v>
      </c>
      <c r="AK76" s="148" t="s">
        <v>406</v>
      </c>
    </row>
    <row r="77" spans="1:37" x14ac:dyDescent="0.35">
      <c r="A77" s="148" t="s">
        <v>406</v>
      </c>
      <c r="B77" s="149">
        <v>6.2366251966446109</v>
      </c>
      <c r="C77" s="149">
        <v>4.9095392364334307</v>
      </c>
      <c r="D77" s="149">
        <v>5.267049179678728</v>
      </c>
      <c r="E77" s="145">
        <f t="shared" si="15"/>
        <v>5.4710712042522571</v>
      </c>
      <c r="F77" s="146">
        <f t="shared" si="16"/>
        <v>0.68666442046367171</v>
      </c>
      <c r="G77" s="149">
        <v>7.2972757402916537</v>
      </c>
      <c r="H77" s="149">
        <v>6.4035008821784114</v>
      </c>
      <c r="I77" s="149">
        <v>6.3769139085509927</v>
      </c>
      <c r="J77" s="150">
        <f t="shared" si="17"/>
        <v>6.6925635103403529</v>
      </c>
      <c r="K77" s="146">
        <f t="shared" si="18"/>
        <v>0.52386484667438105</v>
      </c>
      <c r="L77" s="153">
        <f t="shared" si="19"/>
        <v>1.2342200284128994E-2</v>
      </c>
      <c r="M77" s="148" t="s">
        <v>406</v>
      </c>
      <c r="N77" s="149">
        <v>6.2366251966446109</v>
      </c>
      <c r="O77" s="149">
        <v>4.9095392364334307</v>
      </c>
      <c r="P77" s="149">
        <v>5.267049179678728</v>
      </c>
      <c r="Q77" s="151">
        <f t="shared" si="20"/>
        <v>5.4710712042522571</v>
      </c>
      <c r="R77" s="146">
        <f t="shared" si="21"/>
        <v>0.68666442046367171</v>
      </c>
      <c r="S77" s="149">
        <v>0.97071521082170098</v>
      </c>
      <c r="T77" s="149">
        <v>0.97589581234710043</v>
      </c>
      <c r="U77" s="149">
        <v>0.9885595049647431</v>
      </c>
      <c r="V77" s="145">
        <f t="shared" si="22"/>
        <v>0.97839017604451473</v>
      </c>
      <c r="W77" s="146">
        <f t="shared" si="23"/>
        <v>9.179928978869387E-3</v>
      </c>
      <c r="X77" s="153">
        <f t="shared" si="24"/>
        <v>7.8040014668758267E-3</v>
      </c>
      <c r="Y77" s="148" t="s">
        <v>406</v>
      </c>
      <c r="Z77" s="149">
        <v>7.2972757402916537</v>
      </c>
      <c r="AA77" s="149">
        <v>6.4035008821784114</v>
      </c>
      <c r="AB77" s="149">
        <v>6.3769139085509927</v>
      </c>
      <c r="AC77" s="150">
        <f t="shared" si="25"/>
        <v>6.6925635103403529</v>
      </c>
      <c r="AD77" s="146">
        <f t="shared" si="26"/>
        <v>0.52386484667438105</v>
      </c>
      <c r="AE77" s="149">
        <v>0.97071521082170098</v>
      </c>
      <c r="AF77" s="149">
        <v>0.97589581234710043</v>
      </c>
      <c r="AG77" s="149">
        <v>0.9885595049647431</v>
      </c>
      <c r="AH77" s="145">
        <f t="shared" si="27"/>
        <v>0.97839017604451473</v>
      </c>
      <c r="AI77" s="146">
        <f t="shared" si="28"/>
        <v>9.179928978869387E-3</v>
      </c>
      <c r="AJ77" s="153">
        <f t="shared" si="29"/>
        <v>2.862935322068585E-3</v>
      </c>
      <c r="AK77" s="148" t="s">
        <v>406</v>
      </c>
    </row>
    <row r="78" spans="1:37" x14ac:dyDescent="0.35">
      <c r="A78" s="148" t="s">
        <v>407</v>
      </c>
      <c r="B78" s="149">
        <v>5.6583874519847877</v>
      </c>
      <c r="C78" s="149">
        <v>5.612481242543967</v>
      </c>
      <c r="D78" s="149">
        <v>9.0453118134562427</v>
      </c>
      <c r="E78" s="151">
        <f t="shared" si="15"/>
        <v>6.7720601693283315</v>
      </c>
      <c r="F78" s="146">
        <f t="shared" si="16"/>
        <v>1.9688274741998102</v>
      </c>
      <c r="G78" s="149">
        <v>4.8428070037374811</v>
      </c>
      <c r="H78" s="149">
        <v>5.9075925889492424</v>
      </c>
      <c r="I78" s="149">
        <v>5.6768691726687548</v>
      </c>
      <c r="J78" s="145">
        <f t="shared" si="17"/>
        <v>5.4757562551184931</v>
      </c>
      <c r="K78" s="146">
        <f t="shared" si="18"/>
        <v>0.56015791507651858</v>
      </c>
      <c r="L78" s="147">
        <f t="shared" si="19"/>
        <v>0.35449638307171405</v>
      </c>
      <c r="M78" s="148" t="s">
        <v>407</v>
      </c>
      <c r="N78" s="149">
        <v>5.6583874519847877</v>
      </c>
      <c r="O78" s="149">
        <v>5.612481242543967</v>
      </c>
      <c r="P78" s="149">
        <v>9.0453118134562427</v>
      </c>
      <c r="Q78" s="151">
        <f t="shared" si="20"/>
        <v>6.7720601693283315</v>
      </c>
      <c r="R78" s="146">
        <f t="shared" si="21"/>
        <v>1.9688274741998102</v>
      </c>
      <c r="S78" s="149">
        <v>0.97144971978428674</v>
      </c>
      <c r="T78" s="149">
        <v>0.98551337633498992</v>
      </c>
      <c r="U78" s="149">
        <v>0.85827076944767544</v>
      </c>
      <c r="V78" s="145">
        <f t="shared" si="22"/>
        <v>0.93841128852231737</v>
      </c>
      <c r="W78" s="146">
        <f t="shared" si="23"/>
        <v>6.9759040324955862E-2</v>
      </c>
      <c r="X78" s="153">
        <f t="shared" si="24"/>
        <v>3.8368262100442717E-2</v>
      </c>
      <c r="Y78" s="148" t="s">
        <v>407</v>
      </c>
      <c r="Z78" s="149">
        <v>4.8428070037374811</v>
      </c>
      <c r="AA78" s="149">
        <v>5.9075925889492424</v>
      </c>
      <c r="AB78" s="149">
        <v>5.6768691726687548</v>
      </c>
      <c r="AC78" s="150">
        <f t="shared" si="25"/>
        <v>5.4757562551184931</v>
      </c>
      <c r="AD78" s="146">
        <f t="shared" si="26"/>
        <v>0.56015791507651858</v>
      </c>
      <c r="AE78" s="149">
        <v>0.97144971978428674</v>
      </c>
      <c r="AF78" s="149">
        <v>0.98551337633498992</v>
      </c>
      <c r="AG78" s="149">
        <v>0.85827076944767544</v>
      </c>
      <c r="AH78" s="145">
        <f t="shared" si="27"/>
        <v>0.93841128852231737</v>
      </c>
      <c r="AI78" s="146">
        <f t="shared" si="28"/>
        <v>6.9759040324955862E-2</v>
      </c>
      <c r="AJ78" s="153">
        <f t="shared" si="29"/>
        <v>5.3855542132586658E-3</v>
      </c>
      <c r="AK78" s="148" t="s">
        <v>407</v>
      </c>
    </row>
    <row r="79" spans="1:37" x14ac:dyDescent="0.35">
      <c r="A79" s="148" t="s">
        <v>407</v>
      </c>
      <c r="B79" s="149">
        <v>8.0722338883663838</v>
      </c>
      <c r="C79" s="149">
        <v>8.0536225756914668</v>
      </c>
      <c r="D79" s="149">
        <v>9.8200053422927045</v>
      </c>
      <c r="E79" s="151">
        <f t="shared" si="15"/>
        <v>8.6486206021168517</v>
      </c>
      <c r="F79" s="146">
        <f t="shared" si="16"/>
        <v>1.0144916226255929</v>
      </c>
      <c r="G79" s="149">
        <v>4.1841605919072951</v>
      </c>
      <c r="H79" s="149">
        <v>5.6908306311686969</v>
      </c>
      <c r="I79" s="149">
        <v>4.7771845658108569</v>
      </c>
      <c r="J79" s="145">
        <f t="shared" si="17"/>
        <v>4.884058596295616</v>
      </c>
      <c r="K79" s="146">
        <f t="shared" si="18"/>
        <v>0.75899947008943403</v>
      </c>
      <c r="L79" s="153">
        <f t="shared" si="19"/>
        <v>3.9972591911230738E-2</v>
      </c>
      <c r="M79" s="148" t="s">
        <v>407</v>
      </c>
      <c r="N79" s="149">
        <v>8.0722338883663838</v>
      </c>
      <c r="O79" s="149">
        <v>8.0536225756914668</v>
      </c>
      <c r="P79" s="149">
        <v>9.8200053422927045</v>
      </c>
      <c r="Q79" s="151">
        <f t="shared" si="20"/>
        <v>8.6486206021168517</v>
      </c>
      <c r="R79" s="146">
        <f t="shared" si="21"/>
        <v>1.0144916226255929</v>
      </c>
      <c r="S79" s="149">
        <v>1.0062064685194125</v>
      </c>
      <c r="T79" s="149">
        <v>0.96496793324598307</v>
      </c>
      <c r="U79" s="149">
        <v>1.0105509964830013</v>
      </c>
      <c r="V79" s="145">
        <f t="shared" si="22"/>
        <v>0.99390846608279892</v>
      </c>
      <c r="W79" s="146">
        <f t="shared" si="23"/>
        <v>2.5157197011307034E-2</v>
      </c>
      <c r="X79" s="153">
        <f t="shared" si="24"/>
        <v>5.6418362027629209E-3</v>
      </c>
      <c r="Y79" s="148" t="s">
        <v>407</v>
      </c>
      <c r="Z79" s="149">
        <v>4.1841605919072951</v>
      </c>
      <c r="AA79" s="149">
        <v>5.6908306311686969</v>
      </c>
      <c r="AB79" s="149">
        <v>4.7771845658108569</v>
      </c>
      <c r="AC79" s="150">
        <f t="shared" si="25"/>
        <v>4.884058596295616</v>
      </c>
      <c r="AD79" s="146">
        <f t="shared" si="26"/>
        <v>0.75899947008943403</v>
      </c>
      <c r="AE79" s="149">
        <v>1.0062064685194125</v>
      </c>
      <c r="AF79" s="149">
        <v>0.96496793324598307</v>
      </c>
      <c r="AG79" s="149">
        <v>1.0105509964830013</v>
      </c>
      <c r="AH79" s="145">
        <f t="shared" si="27"/>
        <v>0.99390846608279892</v>
      </c>
      <c r="AI79" s="146">
        <f t="shared" si="28"/>
        <v>2.5157197011307034E-2</v>
      </c>
      <c r="AJ79" s="153">
        <f t="shared" si="29"/>
        <v>1.3180782004574027E-2</v>
      </c>
      <c r="AK79" s="148" t="s">
        <v>407</v>
      </c>
    </row>
    <row r="80" spans="1:37" x14ac:dyDescent="0.35">
      <c r="A80" s="148" t="s">
        <v>407</v>
      </c>
      <c r="B80" s="149">
        <v>6.5482069386907575</v>
      </c>
      <c r="C80" s="149">
        <v>5.4317826514071026</v>
      </c>
      <c r="D80" s="149">
        <v>9.2966540224160941</v>
      </c>
      <c r="E80" s="151">
        <f t="shared" si="15"/>
        <v>7.0922145375046517</v>
      </c>
      <c r="F80" s="146">
        <f t="shared" si="16"/>
        <v>1.9890364197989627</v>
      </c>
      <c r="G80" s="149">
        <v>2.4689436637239437</v>
      </c>
      <c r="H80" s="149">
        <v>3.2709268649550278</v>
      </c>
      <c r="I80" s="149">
        <v>3.0316553092081961</v>
      </c>
      <c r="J80" s="145">
        <f t="shared" si="17"/>
        <v>2.9238419459623892</v>
      </c>
      <c r="K80" s="146">
        <f t="shared" si="18"/>
        <v>0.41171841680327181</v>
      </c>
      <c r="L80" s="147">
        <f t="shared" si="19"/>
        <v>7.2242229470576902E-2</v>
      </c>
      <c r="M80" s="148" t="s">
        <v>407</v>
      </c>
      <c r="N80" s="149">
        <v>6.5482069386907575</v>
      </c>
      <c r="O80" s="149">
        <v>5.4317826514071026</v>
      </c>
      <c r="P80" s="149">
        <v>9.2966540224160941</v>
      </c>
      <c r="Q80" s="151">
        <f t="shared" si="20"/>
        <v>7.0922145375046517</v>
      </c>
      <c r="R80" s="146">
        <f t="shared" si="21"/>
        <v>1.9890364197989627</v>
      </c>
      <c r="S80" s="149">
        <v>1.0252680715759563</v>
      </c>
      <c r="T80" s="149">
        <v>0.97148462605283625</v>
      </c>
      <c r="U80" s="149">
        <v>0.99536582890775627</v>
      </c>
      <c r="V80" s="145">
        <f t="shared" si="22"/>
        <v>0.99737284217884969</v>
      </c>
      <c r="W80" s="146">
        <f t="shared" si="23"/>
        <v>2.6947835345113812E-2</v>
      </c>
      <c r="X80" s="153">
        <f t="shared" si="24"/>
        <v>3.3532246223703745E-2</v>
      </c>
      <c r="Y80" s="148" t="s">
        <v>407</v>
      </c>
      <c r="Z80" s="149">
        <v>2.4689436637239437</v>
      </c>
      <c r="AA80" s="149">
        <v>3.2709268649550278</v>
      </c>
      <c r="AB80" s="149">
        <v>3.0316553092081961</v>
      </c>
      <c r="AC80" s="150">
        <f t="shared" si="25"/>
        <v>2.9238419459623892</v>
      </c>
      <c r="AD80" s="146">
        <f t="shared" si="26"/>
        <v>0.41171841680327181</v>
      </c>
      <c r="AE80" s="149">
        <v>1.0252680715759563</v>
      </c>
      <c r="AF80" s="149">
        <v>0.97148462605283625</v>
      </c>
      <c r="AG80" s="149">
        <v>0.99536582890775627</v>
      </c>
      <c r="AH80" s="145">
        <f t="shared" si="27"/>
        <v>0.99737284217884969</v>
      </c>
      <c r="AI80" s="146">
        <f t="shared" si="28"/>
        <v>2.6947835345113812E-2</v>
      </c>
      <c r="AJ80" s="153">
        <f t="shared" si="29"/>
        <v>1.6822140937635986E-2</v>
      </c>
      <c r="AK80" s="148" t="s">
        <v>407</v>
      </c>
    </row>
    <row r="81" spans="1:37" x14ac:dyDescent="0.35">
      <c r="A81" s="148" t="s">
        <v>407</v>
      </c>
      <c r="B81" s="149">
        <v>10.314120433143872</v>
      </c>
      <c r="C81" s="149">
        <v>10.399317544786124</v>
      </c>
      <c r="D81" s="149">
        <v>12.609172523053175</v>
      </c>
      <c r="E81" s="151">
        <f t="shared" si="15"/>
        <v>11.107536833661058</v>
      </c>
      <c r="F81" s="146">
        <f t="shared" si="16"/>
        <v>1.301152160471692</v>
      </c>
      <c r="G81" s="149">
        <v>4.3292438710765406</v>
      </c>
      <c r="H81" s="149">
        <v>5.6713182543195826</v>
      </c>
      <c r="I81" s="149">
        <v>4.5953751133034002</v>
      </c>
      <c r="J81" s="145">
        <f t="shared" si="17"/>
        <v>4.8653124128998408</v>
      </c>
      <c r="K81" s="146">
        <f t="shared" si="18"/>
        <v>0.71059167024695635</v>
      </c>
      <c r="L81" s="153">
        <f t="shared" si="19"/>
        <v>2.2716603246067685E-2</v>
      </c>
      <c r="M81" s="148" t="s">
        <v>407</v>
      </c>
      <c r="N81" s="149">
        <v>10.314120433143872</v>
      </c>
      <c r="O81" s="149">
        <v>10.399317544786124</v>
      </c>
      <c r="P81" s="149">
        <v>12.609172523053175</v>
      </c>
      <c r="Q81" s="151">
        <f t="shared" si="20"/>
        <v>11.107536833661058</v>
      </c>
      <c r="R81" s="146">
        <f t="shared" si="21"/>
        <v>1.301152160471692</v>
      </c>
      <c r="S81" s="149">
        <v>0.9976914860627778</v>
      </c>
      <c r="T81" s="149">
        <v>0.97116080350067191</v>
      </c>
      <c r="U81" s="149">
        <v>1.0011370292526618</v>
      </c>
      <c r="V81" s="145">
        <f t="shared" si="22"/>
        <v>0.98999643960537043</v>
      </c>
      <c r="W81" s="146">
        <f t="shared" si="23"/>
        <v>1.640286049961432E-2</v>
      </c>
      <c r="X81" s="153">
        <f t="shared" si="24"/>
        <v>5.3918811418683611E-3</v>
      </c>
      <c r="Y81" s="148" t="s">
        <v>407</v>
      </c>
      <c r="Z81" s="149">
        <v>4.3292438710765406</v>
      </c>
      <c r="AA81" s="149">
        <v>5.6713182543195826</v>
      </c>
      <c r="AB81" s="149">
        <v>4.5953751133034002</v>
      </c>
      <c r="AC81" s="150">
        <f t="shared" si="25"/>
        <v>4.8653124128998408</v>
      </c>
      <c r="AD81" s="146">
        <f t="shared" si="26"/>
        <v>0.71059167024695635</v>
      </c>
      <c r="AE81" s="149">
        <v>0.9976914860627778</v>
      </c>
      <c r="AF81" s="149">
        <v>0.97116080350067191</v>
      </c>
      <c r="AG81" s="149">
        <v>1.0011370292526618</v>
      </c>
      <c r="AH81" s="145">
        <f t="shared" si="27"/>
        <v>0.98999643960537043</v>
      </c>
      <c r="AI81" s="146">
        <f t="shared" si="28"/>
        <v>1.640286049961432E-2</v>
      </c>
      <c r="AJ81" s="153">
        <f t="shared" si="29"/>
        <v>1.150693141725288E-2</v>
      </c>
      <c r="AK81" s="148" t="s">
        <v>407</v>
      </c>
    </row>
    <row r="82" spans="1:37" x14ac:dyDescent="0.35">
      <c r="A82" s="148" t="s">
        <v>408</v>
      </c>
      <c r="B82" s="149">
        <v>6.0868586206826354</v>
      </c>
      <c r="C82" s="149">
        <v>6.1112862278247038</v>
      </c>
      <c r="D82" s="149">
        <v>7.0357772058168386</v>
      </c>
      <c r="E82" s="151">
        <f t="shared" si="15"/>
        <v>6.4113073514413932</v>
      </c>
      <c r="F82" s="146">
        <f t="shared" si="16"/>
        <v>0.54094466100095662</v>
      </c>
      <c r="G82" s="149">
        <v>2.9438402960375907</v>
      </c>
      <c r="H82" s="149">
        <v>3.6127810271371965</v>
      </c>
      <c r="I82" s="149">
        <v>4.111981179465273</v>
      </c>
      <c r="J82" s="145">
        <f t="shared" si="17"/>
        <v>3.5562008342133531</v>
      </c>
      <c r="K82" s="146">
        <f t="shared" si="18"/>
        <v>0.58612223090177995</v>
      </c>
      <c r="L82" s="153">
        <f t="shared" si="19"/>
        <v>4.3625516083470534E-3</v>
      </c>
      <c r="M82" s="148" t="s">
        <v>408</v>
      </c>
      <c r="N82" s="149">
        <v>6.0868586206826354</v>
      </c>
      <c r="O82" s="149">
        <v>6.1112862278247038</v>
      </c>
      <c r="P82" s="149">
        <v>7.0357772058168386</v>
      </c>
      <c r="Q82" s="151">
        <f t="shared" si="20"/>
        <v>6.4113073514413932</v>
      </c>
      <c r="R82" s="146">
        <f t="shared" si="21"/>
        <v>0.54094466100095662</v>
      </c>
      <c r="S82" s="149">
        <v>1.0458864672012433</v>
      </c>
      <c r="T82" s="149">
        <v>0.4948602917799993</v>
      </c>
      <c r="U82" s="149">
        <v>1.0416122081316896</v>
      </c>
      <c r="V82" s="145">
        <f t="shared" si="22"/>
        <v>0.86078632237097741</v>
      </c>
      <c r="W82" s="146">
        <f t="shared" si="23"/>
        <v>0.31690844453990324</v>
      </c>
      <c r="X82" s="153">
        <f t="shared" si="24"/>
        <v>2.4835719637346038E-3</v>
      </c>
      <c r="Y82" s="148" t="s">
        <v>408</v>
      </c>
      <c r="Z82" s="149">
        <v>2.9438402960375907</v>
      </c>
      <c r="AA82" s="149">
        <v>3.6127810271371965</v>
      </c>
      <c r="AB82" s="149">
        <v>4.111981179465273</v>
      </c>
      <c r="AC82" s="150">
        <f t="shared" si="25"/>
        <v>3.5562008342133531</v>
      </c>
      <c r="AD82" s="146">
        <f t="shared" si="26"/>
        <v>0.58612223090177995</v>
      </c>
      <c r="AE82" s="149">
        <v>1.0458864672012433</v>
      </c>
      <c r="AF82" s="149">
        <v>0.4948602917799993</v>
      </c>
      <c r="AG82" s="149">
        <v>1.0416122081316896</v>
      </c>
      <c r="AH82" s="145">
        <f t="shared" si="27"/>
        <v>0.86078632237097741</v>
      </c>
      <c r="AI82" s="146">
        <f t="shared" si="28"/>
        <v>0.31690844453990324</v>
      </c>
      <c r="AJ82" s="153">
        <f t="shared" si="29"/>
        <v>2.1214282301437327E-2</v>
      </c>
      <c r="AK82" s="148" t="s">
        <v>408</v>
      </c>
    </row>
    <row r="83" spans="1:37" x14ac:dyDescent="0.35">
      <c r="A83" s="148" t="s">
        <v>408</v>
      </c>
      <c r="B83" s="149">
        <v>5.0702602585413512</v>
      </c>
      <c r="C83" s="149">
        <v>6.8747495764321807</v>
      </c>
      <c r="D83" s="149">
        <v>3.4376051289510778</v>
      </c>
      <c r="E83" s="151">
        <f t="shared" si="15"/>
        <v>5.1275383213082035</v>
      </c>
      <c r="F83" s="146">
        <f t="shared" si="16"/>
        <v>1.7192879545231188</v>
      </c>
      <c r="G83" s="149">
        <v>2.1398656744815145</v>
      </c>
      <c r="H83" s="149">
        <v>2.2932726216510182</v>
      </c>
      <c r="I83" s="149">
        <v>2.8728099776246987</v>
      </c>
      <c r="J83" s="145">
        <f t="shared" si="17"/>
        <v>2.4353160912524108</v>
      </c>
      <c r="K83" s="146">
        <f t="shared" si="18"/>
        <v>0.38656706833331284</v>
      </c>
      <c r="L83" s="147">
        <f t="shared" si="19"/>
        <v>0.14716700299534324</v>
      </c>
      <c r="M83" s="148" t="s">
        <v>408</v>
      </c>
      <c r="N83" s="149">
        <v>5.0702602585413512</v>
      </c>
      <c r="O83" s="149">
        <v>6.8747495764321807</v>
      </c>
      <c r="P83" s="149">
        <v>3.4376051289510778</v>
      </c>
      <c r="Q83" s="151">
        <f t="shared" si="20"/>
        <v>5.1275383213082035</v>
      </c>
      <c r="R83" s="146">
        <f t="shared" si="21"/>
        <v>1.7192879545231188</v>
      </c>
      <c r="S83" s="149">
        <v>1.0412963746649739</v>
      </c>
      <c r="T83" s="149">
        <v>0.25454930173508256</v>
      </c>
      <c r="U83" s="149">
        <v>1.0305050077584992</v>
      </c>
      <c r="V83" s="145">
        <f t="shared" si="22"/>
        <v>0.77545022805285191</v>
      </c>
      <c r="W83" s="146">
        <f t="shared" si="23"/>
        <v>0.4511457022725141</v>
      </c>
      <c r="X83" s="147">
        <f t="shared" si="24"/>
        <v>7.1101830910795583E-2</v>
      </c>
      <c r="Y83" s="148" t="s">
        <v>408</v>
      </c>
      <c r="Z83" s="149">
        <v>2.1398656744815145</v>
      </c>
      <c r="AA83" s="149">
        <v>2.2932726216510182</v>
      </c>
      <c r="AB83" s="149">
        <v>2.8728099776246987</v>
      </c>
      <c r="AC83" s="150">
        <f t="shared" si="25"/>
        <v>2.4353160912524108</v>
      </c>
      <c r="AD83" s="146">
        <f t="shared" si="26"/>
        <v>0.38656706833331284</v>
      </c>
      <c r="AE83" s="149">
        <v>1.0412963746649739</v>
      </c>
      <c r="AF83" s="149">
        <v>0.25454930173508256</v>
      </c>
      <c r="AG83" s="149">
        <v>1.0305050077584992</v>
      </c>
      <c r="AH83" s="145">
        <f t="shared" si="27"/>
        <v>0.77545022805285191</v>
      </c>
      <c r="AI83" s="146">
        <f t="shared" si="28"/>
        <v>0.4511457022725141</v>
      </c>
      <c r="AJ83" s="153">
        <f t="shared" si="29"/>
        <v>2.8489179874258985E-2</v>
      </c>
      <c r="AK83" s="148" t="s">
        <v>408</v>
      </c>
    </row>
    <row r="84" spans="1:37" x14ac:dyDescent="0.35">
      <c r="A84" s="148" t="s">
        <v>408</v>
      </c>
      <c r="B84" s="149">
        <v>6.6939257184000427</v>
      </c>
      <c r="C84" s="149">
        <v>5.7728269478845053</v>
      </c>
      <c r="D84" s="149">
        <v>6.1491702739235281</v>
      </c>
      <c r="E84" s="151">
        <f t="shared" si="15"/>
        <v>6.2053076467360251</v>
      </c>
      <c r="F84" s="146">
        <f t="shared" si="16"/>
        <v>0.46310829158094935</v>
      </c>
      <c r="G84" s="149">
        <v>2.9438677022693076</v>
      </c>
      <c r="H84" s="149">
        <v>3.2271891292122028</v>
      </c>
      <c r="I84" s="149">
        <v>3.1420711039503888</v>
      </c>
      <c r="J84" s="145">
        <f t="shared" si="17"/>
        <v>3.1043759784772997</v>
      </c>
      <c r="K84" s="146">
        <f t="shared" si="18"/>
        <v>0.14537348315481582</v>
      </c>
      <c r="L84" s="153">
        <f t="shared" si="19"/>
        <v>1.2559854076505041E-2</v>
      </c>
      <c r="M84" s="148" t="s">
        <v>408</v>
      </c>
      <c r="N84" s="149">
        <v>6.6939257184000427</v>
      </c>
      <c r="O84" s="149">
        <v>5.7728269478845053</v>
      </c>
      <c r="P84" s="149">
        <v>6.1491702739235281</v>
      </c>
      <c r="Q84" s="151">
        <f t="shared" si="20"/>
        <v>6.2053076467360251</v>
      </c>
      <c r="R84" s="146">
        <f t="shared" si="21"/>
        <v>0.46310829158094935</v>
      </c>
      <c r="S84" s="149">
        <v>1.027833071416099</v>
      </c>
      <c r="T84" s="149">
        <v>0.22189628077527498</v>
      </c>
      <c r="U84" s="149">
        <v>1.0046795879168848</v>
      </c>
      <c r="V84" s="145">
        <f t="shared" si="22"/>
        <v>0.75146964670275285</v>
      </c>
      <c r="W84" s="146">
        <f t="shared" si="23"/>
        <v>0.45877007680793241</v>
      </c>
      <c r="X84" s="153">
        <f t="shared" si="24"/>
        <v>8.4041451104333649E-4</v>
      </c>
      <c r="Y84" s="148" t="s">
        <v>408</v>
      </c>
      <c r="Z84" s="149">
        <v>2.9438677022693076</v>
      </c>
      <c r="AA84" s="149">
        <v>3.2271891292122028</v>
      </c>
      <c r="AB84" s="149">
        <v>3.1420711039503888</v>
      </c>
      <c r="AC84" s="150">
        <f t="shared" si="25"/>
        <v>3.1043759784772997</v>
      </c>
      <c r="AD84" s="146">
        <f t="shared" si="26"/>
        <v>0.14537348315481582</v>
      </c>
      <c r="AE84" s="149">
        <v>1.027833071416099</v>
      </c>
      <c r="AF84" s="149">
        <v>0.22189628077527498</v>
      </c>
      <c r="AG84" s="149">
        <v>1.0046795879168848</v>
      </c>
      <c r="AH84" s="145">
        <f t="shared" si="27"/>
        <v>0.75146964670275285</v>
      </c>
      <c r="AI84" s="146">
        <f t="shared" si="28"/>
        <v>0.45877007680793241</v>
      </c>
      <c r="AJ84" s="153">
        <f t="shared" si="29"/>
        <v>1.9378773804351729E-2</v>
      </c>
      <c r="AK84" s="148" t="s">
        <v>408</v>
      </c>
    </row>
    <row r="85" spans="1:37" x14ac:dyDescent="0.35">
      <c r="A85" s="148" t="s">
        <v>408</v>
      </c>
      <c r="B85" s="149">
        <v>9.8601734541049115</v>
      </c>
      <c r="C85" s="149">
        <v>7.7513175490698583</v>
      </c>
      <c r="D85" s="149">
        <v>11.091988414720225</v>
      </c>
      <c r="E85" s="151">
        <f t="shared" si="15"/>
        <v>9.5678264726316655</v>
      </c>
      <c r="F85" s="146">
        <f t="shared" si="16"/>
        <v>1.689414255395542</v>
      </c>
      <c r="G85" s="149">
        <v>3.4841358742318822</v>
      </c>
      <c r="H85" s="149">
        <v>3.448799810598699</v>
      </c>
      <c r="I85" s="149">
        <v>4.1138245281752104</v>
      </c>
      <c r="J85" s="145">
        <f t="shared" si="17"/>
        <v>3.6822534043352637</v>
      </c>
      <c r="K85" s="146">
        <f t="shared" si="18"/>
        <v>0.37416892648592281</v>
      </c>
      <c r="L85" s="153">
        <f t="shared" si="19"/>
        <v>1.8436047608845089E-2</v>
      </c>
      <c r="M85" s="148" t="s">
        <v>408</v>
      </c>
      <c r="N85" s="149">
        <v>9.8601734541049115</v>
      </c>
      <c r="O85" s="149">
        <v>7.7513175490698583</v>
      </c>
      <c r="P85" s="149">
        <v>11.091988414720225</v>
      </c>
      <c r="Q85" s="151">
        <f t="shared" si="20"/>
        <v>9.5678264726316655</v>
      </c>
      <c r="R85" s="146">
        <f t="shared" si="21"/>
        <v>1.689414255395542</v>
      </c>
      <c r="S85" s="149">
        <v>1.0149917685383025</v>
      </c>
      <c r="T85" s="149">
        <v>8.4311184279659529E-2</v>
      </c>
      <c r="U85" s="149">
        <v>0.99012224596308107</v>
      </c>
      <c r="V85" s="145">
        <f t="shared" si="22"/>
        <v>0.69647506626034772</v>
      </c>
      <c r="W85" s="146">
        <f t="shared" si="23"/>
        <v>0.53029528292219363</v>
      </c>
      <c r="X85" s="153">
        <f t="shared" si="24"/>
        <v>6.2211418710636825E-3</v>
      </c>
      <c r="Y85" s="148" t="s">
        <v>408</v>
      </c>
      <c r="Z85" s="149">
        <v>3.4841358742318822</v>
      </c>
      <c r="AA85" s="149">
        <v>3.448799810598699</v>
      </c>
      <c r="AB85" s="149">
        <v>4.1138245281752104</v>
      </c>
      <c r="AC85" s="150">
        <f t="shared" si="25"/>
        <v>3.6822534043352637</v>
      </c>
      <c r="AD85" s="146">
        <f t="shared" si="26"/>
        <v>0.37416892648592281</v>
      </c>
      <c r="AE85" s="149">
        <v>1.0149917685383025</v>
      </c>
      <c r="AF85" s="149">
        <v>8.4311184279659529E-2</v>
      </c>
      <c r="AG85" s="149">
        <v>0.99012224596308107</v>
      </c>
      <c r="AH85" s="145">
        <f t="shared" si="27"/>
        <v>0.69647506626034772</v>
      </c>
      <c r="AI85" s="146">
        <f t="shared" si="28"/>
        <v>0.53029528292219363</v>
      </c>
      <c r="AJ85" s="153">
        <f t="shared" si="29"/>
        <v>7.9315775944502828E-3</v>
      </c>
      <c r="AK85" s="148" t="s">
        <v>408</v>
      </c>
    </row>
    <row r="86" spans="1:37" x14ac:dyDescent="0.35">
      <c r="A86" s="148" t="s">
        <v>409</v>
      </c>
      <c r="B86" s="149">
        <v>4.983841729157791</v>
      </c>
      <c r="C86" s="149">
        <v>5.6573486779203934</v>
      </c>
      <c r="D86" s="149">
        <v>5.52242790479694</v>
      </c>
      <c r="E86" s="151">
        <f t="shared" si="15"/>
        <v>5.3878727706250418</v>
      </c>
      <c r="F86" s="146">
        <f t="shared" si="16"/>
        <v>0.35634493907854359</v>
      </c>
      <c r="G86" s="149">
        <v>2.5470412857622367</v>
      </c>
      <c r="H86" s="149">
        <v>6.4800372074248118</v>
      </c>
      <c r="I86" s="149">
        <v>3.4509008979362603</v>
      </c>
      <c r="J86" s="145">
        <f t="shared" si="17"/>
        <v>4.15932646370777</v>
      </c>
      <c r="K86" s="146">
        <f t="shared" si="18"/>
        <v>2.0599792029611907</v>
      </c>
      <c r="L86" s="147">
        <f t="shared" si="19"/>
        <v>0.35565468434511749</v>
      </c>
      <c r="M86" s="148" t="s">
        <v>409</v>
      </c>
      <c r="N86" s="149">
        <v>4.983841729157791</v>
      </c>
      <c r="O86" s="149">
        <v>5.6573486779203934</v>
      </c>
      <c r="P86" s="149">
        <v>5.52242790479694</v>
      </c>
      <c r="Q86" s="151">
        <f t="shared" si="20"/>
        <v>5.3878727706250418</v>
      </c>
      <c r="R86" s="146">
        <f t="shared" si="21"/>
        <v>0.35634493907854359</v>
      </c>
      <c r="S86" s="149">
        <v>1.0263204132550867</v>
      </c>
      <c r="T86" s="149">
        <v>0.99869979266964193</v>
      </c>
      <c r="U86" s="149">
        <v>1.0256175984819202</v>
      </c>
      <c r="V86" s="145">
        <f t="shared" si="22"/>
        <v>1.0168792681355496</v>
      </c>
      <c r="W86" s="146">
        <f t="shared" si="23"/>
        <v>1.5747808841645249E-2</v>
      </c>
      <c r="X86" s="153">
        <f t="shared" si="24"/>
        <v>2.343013250340086E-3</v>
      </c>
      <c r="Y86" s="148" t="s">
        <v>409</v>
      </c>
      <c r="Z86" s="149">
        <v>2.5470412857622367</v>
      </c>
      <c r="AA86" s="149">
        <v>6.4800372074248118</v>
      </c>
      <c r="AB86" s="149">
        <v>3.4509008979362603</v>
      </c>
      <c r="AC86" s="150">
        <f t="shared" si="25"/>
        <v>4.15932646370777</v>
      </c>
      <c r="AD86" s="146">
        <f t="shared" si="26"/>
        <v>2.0599792029611907</v>
      </c>
      <c r="AE86" s="149">
        <v>1.0263204132550867</v>
      </c>
      <c r="AF86" s="149">
        <v>0.99869979266964193</v>
      </c>
      <c r="AG86" s="149">
        <v>1.0256175984819202</v>
      </c>
      <c r="AH86" s="145">
        <f t="shared" si="27"/>
        <v>1.0168792681355496</v>
      </c>
      <c r="AI86" s="146">
        <f t="shared" si="28"/>
        <v>1.5747808841645249E-2</v>
      </c>
      <c r="AJ86" s="147">
        <f t="shared" si="29"/>
        <v>0.11981967456990772</v>
      </c>
      <c r="AK86" s="148" t="s">
        <v>409</v>
      </c>
    </row>
    <row r="87" spans="1:37" x14ac:dyDescent="0.35">
      <c r="A87" s="148" t="s">
        <v>409</v>
      </c>
      <c r="B87" s="149">
        <v>15.685716296485085</v>
      </c>
      <c r="C87" s="149">
        <v>12.363286755967231</v>
      </c>
      <c r="D87" s="149">
        <v>5.7049089333832201</v>
      </c>
      <c r="E87" s="151">
        <f t="shared" si="15"/>
        <v>11.251303995278512</v>
      </c>
      <c r="F87" s="146">
        <f t="shared" si="16"/>
        <v>5.0824706737854131</v>
      </c>
      <c r="G87" s="149">
        <v>4.1780846972677832</v>
      </c>
      <c r="H87" s="149">
        <v>4.0747061265321891</v>
      </c>
      <c r="I87" s="149">
        <v>4.6989536498201998</v>
      </c>
      <c r="J87" s="145">
        <f t="shared" si="17"/>
        <v>4.317248157873391</v>
      </c>
      <c r="K87" s="146">
        <f t="shared" si="18"/>
        <v>0.33458346366579478</v>
      </c>
      <c r="L87" s="147">
        <f t="shared" si="19"/>
        <v>0.15525841848901833</v>
      </c>
      <c r="M87" s="148" t="s">
        <v>409</v>
      </c>
      <c r="N87" s="149">
        <v>15.685716296485085</v>
      </c>
      <c r="O87" s="149">
        <v>12.363286755967231</v>
      </c>
      <c r="P87" s="149">
        <v>5.7049089333832201</v>
      </c>
      <c r="Q87" s="151">
        <f t="shared" si="20"/>
        <v>11.251303995278512</v>
      </c>
      <c r="R87" s="146">
        <f t="shared" si="21"/>
        <v>5.0824706737854131</v>
      </c>
      <c r="S87" s="149">
        <v>1.0311577449759914</v>
      </c>
      <c r="T87" s="149">
        <v>0.97485328116663705</v>
      </c>
      <c r="U87" s="149">
        <v>1.0198114885292549</v>
      </c>
      <c r="V87" s="145">
        <f t="shared" si="22"/>
        <v>1.0086075048906278</v>
      </c>
      <c r="W87" s="146">
        <f t="shared" si="23"/>
        <v>2.9777425984219855E-2</v>
      </c>
      <c r="X87" s="147">
        <f t="shared" si="24"/>
        <v>7.317949534033219E-2</v>
      </c>
      <c r="Y87" s="148" t="s">
        <v>409</v>
      </c>
      <c r="Z87" s="149">
        <v>4.1780846972677832</v>
      </c>
      <c r="AA87" s="149">
        <v>4.0747061265321891</v>
      </c>
      <c r="AB87" s="149">
        <v>4.6989536498201998</v>
      </c>
      <c r="AC87" s="150">
        <f t="shared" si="25"/>
        <v>4.317248157873391</v>
      </c>
      <c r="AD87" s="146">
        <f t="shared" si="26"/>
        <v>0.33458346366579478</v>
      </c>
      <c r="AE87" s="149">
        <v>1.0311577449759914</v>
      </c>
      <c r="AF87" s="149">
        <v>0.97485328116663705</v>
      </c>
      <c r="AG87" s="149">
        <v>1.0198114885292549</v>
      </c>
      <c r="AH87" s="145">
        <f t="shared" si="27"/>
        <v>1.0086075048906278</v>
      </c>
      <c r="AI87" s="146">
        <f t="shared" si="28"/>
        <v>2.9777425984219855E-2</v>
      </c>
      <c r="AJ87" s="153">
        <f t="shared" si="29"/>
        <v>3.1369252340786285E-3</v>
      </c>
      <c r="AK87" s="148" t="s">
        <v>409</v>
      </c>
    </row>
    <row r="88" spans="1:37" x14ac:dyDescent="0.35">
      <c r="A88" s="148" t="s">
        <v>409</v>
      </c>
      <c r="B88" s="149">
        <v>6.0659902819095688</v>
      </c>
      <c r="C88" s="149">
        <v>6.4547374953471266</v>
      </c>
      <c r="D88" s="149">
        <v>5.4560287967890311</v>
      </c>
      <c r="E88" s="151">
        <f t="shared" si="15"/>
        <v>5.9922521913485758</v>
      </c>
      <c r="F88" s="146">
        <f t="shared" si="16"/>
        <v>0.50342104211443839</v>
      </c>
      <c r="G88" s="149">
        <v>3.4403243532137129</v>
      </c>
      <c r="H88" s="149">
        <v>4.2585222060784957</v>
      </c>
      <c r="I88" s="149">
        <v>4.192452876935846</v>
      </c>
      <c r="J88" s="145">
        <f t="shared" si="17"/>
        <v>3.9637664787426847</v>
      </c>
      <c r="K88" s="146">
        <f t="shared" si="18"/>
        <v>0.45451626279711488</v>
      </c>
      <c r="L88" s="153">
        <f t="shared" si="19"/>
        <v>3.7110269950770748E-2</v>
      </c>
      <c r="M88" s="148" t="s">
        <v>409</v>
      </c>
      <c r="N88" s="149">
        <v>6.0659902819095688</v>
      </c>
      <c r="O88" s="149">
        <v>6.4547374953471266</v>
      </c>
      <c r="P88" s="149">
        <v>5.4560287967890311</v>
      </c>
      <c r="Q88" s="151">
        <f t="shared" si="20"/>
        <v>5.9922521913485758</v>
      </c>
      <c r="R88" s="146">
        <f t="shared" si="21"/>
        <v>0.50342104211443839</v>
      </c>
      <c r="S88" s="149">
        <v>1.0292222981969985</v>
      </c>
      <c r="T88" s="149">
        <v>1.0243279231295208</v>
      </c>
      <c r="U88" s="149">
        <v>1.0428617698923957</v>
      </c>
      <c r="V88" s="145">
        <f t="shared" si="22"/>
        <v>1.0321373304063048</v>
      </c>
      <c r="W88" s="146">
        <f t="shared" si="23"/>
        <v>9.6046305781847859E-3</v>
      </c>
      <c r="X88" s="153">
        <f t="shared" si="24"/>
        <v>3.5457280389491063E-3</v>
      </c>
      <c r="Y88" s="148" t="s">
        <v>409</v>
      </c>
      <c r="Z88" s="149">
        <v>3.4403243532137129</v>
      </c>
      <c r="AA88" s="149">
        <v>4.2585222060784957</v>
      </c>
      <c r="AB88" s="149">
        <v>4.192452876935846</v>
      </c>
      <c r="AC88" s="150">
        <f t="shared" si="25"/>
        <v>3.9637664787426847</v>
      </c>
      <c r="AD88" s="146">
        <f t="shared" si="26"/>
        <v>0.45451626279711488</v>
      </c>
      <c r="AE88" s="149">
        <v>1.0292222981969985</v>
      </c>
      <c r="AF88" s="149">
        <v>1.0243279231295208</v>
      </c>
      <c r="AG88" s="149">
        <v>1.0428617698923957</v>
      </c>
      <c r="AH88" s="145">
        <f t="shared" si="27"/>
        <v>1.0321373304063048</v>
      </c>
      <c r="AI88" s="146">
        <f t="shared" si="28"/>
        <v>9.6046305781847859E-3</v>
      </c>
      <c r="AJ88" s="153">
        <f t="shared" si="29"/>
        <v>7.8573118798647614E-3</v>
      </c>
      <c r="AK88" s="148" t="s">
        <v>409</v>
      </c>
    </row>
    <row r="89" spans="1:37" x14ac:dyDescent="0.35">
      <c r="A89" s="148" t="s">
        <v>409</v>
      </c>
      <c r="B89" s="149">
        <v>5.4216329521250595</v>
      </c>
      <c r="C89" s="149">
        <v>6.0227846054470415</v>
      </c>
      <c r="D89" s="149">
        <v>4.9235841596821039</v>
      </c>
      <c r="E89" s="145">
        <f t="shared" si="15"/>
        <v>5.4560005724180689</v>
      </c>
      <c r="F89" s="146">
        <f t="shared" si="16"/>
        <v>0.55040553684162064</v>
      </c>
      <c r="G89" s="149">
        <v>6.9738079368897985</v>
      </c>
      <c r="H89" s="149">
        <v>5.5731869536042886</v>
      </c>
      <c r="I89" s="149">
        <v>6.7529537834513764</v>
      </c>
      <c r="J89" s="150">
        <f t="shared" si="17"/>
        <v>6.4333162246484887</v>
      </c>
      <c r="K89" s="146">
        <f t="shared" si="18"/>
        <v>0.75303446896740367</v>
      </c>
      <c r="L89" s="147">
        <f t="shared" si="19"/>
        <v>0.30650071517364319</v>
      </c>
      <c r="M89" s="148" t="s">
        <v>409</v>
      </c>
      <c r="N89" s="149">
        <v>5.4216329521250595</v>
      </c>
      <c r="O89" s="149">
        <v>6.0227846054470415</v>
      </c>
      <c r="P89" s="149">
        <v>4.9235841596821039</v>
      </c>
      <c r="Q89" s="151">
        <f t="shared" si="20"/>
        <v>5.4560005724180689</v>
      </c>
      <c r="R89" s="146">
        <f t="shared" si="21"/>
        <v>0.55040553684162064</v>
      </c>
      <c r="S89" s="149">
        <v>0.91665436291156066</v>
      </c>
      <c r="T89" s="149">
        <v>0.99007086962941093</v>
      </c>
      <c r="U89" s="149">
        <v>1.0106304444116343</v>
      </c>
      <c r="V89" s="145">
        <f t="shared" si="22"/>
        <v>0.97245189231753526</v>
      </c>
      <c r="W89" s="146">
        <f t="shared" si="23"/>
        <v>4.9403413289614027E-2</v>
      </c>
      <c r="X89" s="153">
        <f t="shared" si="24"/>
        <v>5.1633083389623011E-3</v>
      </c>
      <c r="Y89" s="148" t="s">
        <v>409</v>
      </c>
      <c r="Z89" s="149">
        <v>6.9738079368897985</v>
      </c>
      <c r="AA89" s="149">
        <v>5.5731869536042886</v>
      </c>
      <c r="AB89" s="149">
        <v>6.7529537834513764</v>
      </c>
      <c r="AC89" s="150">
        <f t="shared" si="25"/>
        <v>6.4333162246484887</v>
      </c>
      <c r="AD89" s="146">
        <f t="shared" si="26"/>
        <v>0.75303446896740367</v>
      </c>
      <c r="AE89" s="149">
        <v>0.91665436291156066</v>
      </c>
      <c r="AF89" s="149">
        <v>0.99007086962941093</v>
      </c>
      <c r="AG89" s="149">
        <v>1.0106304444116343</v>
      </c>
      <c r="AH89" s="145">
        <f t="shared" si="27"/>
        <v>0.97245189231753526</v>
      </c>
      <c r="AI89" s="146">
        <f t="shared" si="28"/>
        <v>4.9403413289614027E-2</v>
      </c>
      <c r="AJ89" s="153">
        <f t="shared" si="29"/>
        <v>6.6685571402895728E-3</v>
      </c>
      <c r="AK89" s="148" t="s">
        <v>409</v>
      </c>
    </row>
    <row r="90" spans="1:37" x14ac:dyDescent="0.35">
      <c r="A90" s="148" t="s">
        <v>410</v>
      </c>
      <c r="B90" s="149">
        <v>3.7809631273318485</v>
      </c>
      <c r="C90" s="149">
        <v>3.8603379530615833</v>
      </c>
      <c r="D90" s="149">
        <v>3.7170096963153187</v>
      </c>
      <c r="E90" s="145">
        <f t="shared" si="15"/>
        <v>3.78610359223625</v>
      </c>
      <c r="F90" s="146">
        <f t="shared" si="16"/>
        <v>7.1802267234787415E-2</v>
      </c>
      <c r="G90" s="149">
        <v>5.577102673389791</v>
      </c>
      <c r="H90" s="149">
        <v>5.4632564818623965</v>
      </c>
      <c r="I90" s="149">
        <v>5.6310775610063644</v>
      </c>
      <c r="J90" s="150">
        <f t="shared" si="17"/>
        <v>5.557145572086184</v>
      </c>
      <c r="K90" s="146">
        <f t="shared" si="18"/>
        <v>8.5672008676074024E-2</v>
      </c>
      <c r="L90" s="153">
        <f t="shared" si="19"/>
        <v>2.6120993279970315E-3</v>
      </c>
      <c r="M90" s="148" t="s">
        <v>410</v>
      </c>
      <c r="N90" s="149">
        <v>3.7809631273318485</v>
      </c>
      <c r="O90" s="149">
        <v>3.8603379530615833</v>
      </c>
      <c r="P90" s="149">
        <v>3.7170096963153187</v>
      </c>
      <c r="Q90" s="151">
        <f t="shared" si="20"/>
        <v>3.78610359223625</v>
      </c>
      <c r="R90" s="146">
        <f t="shared" si="21"/>
        <v>7.1802267234787415E-2</v>
      </c>
      <c r="S90" s="149">
        <v>0.51027790781801941</v>
      </c>
      <c r="T90" s="149">
        <v>1.1472528407881857</v>
      </c>
      <c r="U90" s="149">
        <v>0.72204962335617318</v>
      </c>
      <c r="V90" s="145">
        <f t="shared" si="22"/>
        <v>0.79319345732079272</v>
      </c>
      <c r="W90" s="146">
        <f t="shared" si="23"/>
        <v>0.32439227817794303</v>
      </c>
      <c r="X90" s="153">
        <f t="shared" si="24"/>
        <v>2.8801512608765106E-3</v>
      </c>
      <c r="Y90" s="148" t="s">
        <v>410</v>
      </c>
      <c r="Z90" s="149">
        <v>5.577102673389791</v>
      </c>
      <c r="AA90" s="149">
        <v>5.4632564818623965</v>
      </c>
      <c r="AB90" s="149">
        <v>5.6310775610063644</v>
      </c>
      <c r="AC90" s="150">
        <f t="shared" si="25"/>
        <v>5.557145572086184</v>
      </c>
      <c r="AD90" s="146">
        <f t="shared" si="26"/>
        <v>8.5672008676074024E-2</v>
      </c>
      <c r="AE90" s="149">
        <v>0.51027790781801941</v>
      </c>
      <c r="AF90" s="149">
        <v>1.1472528407881857</v>
      </c>
      <c r="AG90" s="149">
        <v>0.72204962335617318</v>
      </c>
      <c r="AH90" s="145">
        <f t="shared" si="27"/>
        <v>0.79319345732079272</v>
      </c>
      <c r="AI90" s="146">
        <f t="shared" si="28"/>
        <v>0.32439227817794303</v>
      </c>
      <c r="AJ90" s="153">
        <f t="shared" si="29"/>
        <v>2.2938629211436451E-3</v>
      </c>
      <c r="AK90" s="148" t="s">
        <v>410</v>
      </c>
    </row>
    <row r="91" spans="1:37" x14ac:dyDescent="0.35">
      <c r="A91" s="148" t="s">
        <v>410</v>
      </c>
      <c r="B91" s="149">
        <v>5.1804077424243529</v>
      </c>
      <c r="C91" s="149">
        <v>5.0086594518119805</v>
      </c>
      <c r="D91" s="149">
        <v>10.292344405534804</v>
      </c>
      <c r="E91" s="151">
        <f t="shared" si="15"/>
        <v>6.8271371999237118</v>
      </c>
      <c r="F91" s="146">
        <f t="shared" si="16"/>
        <v>3.0021858873488085</v>
      </c>
      <c r="G91" s="149">
        <v>4.2315120979821002</v>
      </c>
      <c r="H91" s="149">
        <v>5.741299181485422</v>
      </c>
      <c r="I91" s="149">
        <v>5.3236256572509433</v>
      </c>
      <c r="J91" s="145">
        <f t="shared" si="17"/>
        <v>5.0988123122394882</v>
      </c>
      <c r="K91" s="146">
        <f t="shared" si="18"/>
        <v>0.77959607454745228</v>
      </c>
      <c r="L91" s="147">
        <f t="shared" si="19"/>
        <v>0.41432711298871883</v>
      </c>
      <c r="M91" s="148" t="s">
        <v>410</v>
      </c>
      <c r="N91" s="149">
        <v>5.1804077424243529</v>
      </c>
      <c r="O91" s="149">
        <v>5.0086594518119805</v>
      </c>
      <c r="P91" s="149">
        <v>10.292344405534804</v>
      </c>
      <c r="Q91" s="151">
        <f t="shared" si="20"/>
        <v>6.8271371999237118</v>
      </c>
      <c r="R91" s="146">
        <f t="shared" si="21"/>
        <v>3.0021858873488085</v>
      </c>
      <c r="S91" s="149">
        <v>0.82249468807690973</v>
      </c>
      <c r="T91" s="149">
        <v>0.93406248911491174</v>
      </c>
      <c r="U91" s="149">
        <v>0.89358737678080047</v>
      </c>
      <c r="V91" s="145">
        <f t="shared" si="22"/>
        <v>0.88338151799087405</v>
      </c>
      <c r="W91" s="146">
        <f t="shared" si="23"/>
        <v>5.6479759404088649E-2</v>
      </c>
      <c r="X91" s="147">
        <f t="shared" si="24"/>
        <v>7.5232229312319987E-2</v>
      </c>
      <c r="Y91" s="148" t="s">
        <v>410</v>
      </c>
      <c r="Z91" s="149">
        <v>4.2315120979821002</v>
      </c>
      <c r="AA91" s="149">
        <v>5.741299181485422</v>
      </c>
      <c r="AB91" s="149">
        <v>5.3236256572509433</v>
      </c>
      <c r="AC91" s="150">
        <f t="shared" si="25"/>
        <v>5.0988123122394882</v>
      </c>
      <c r="AD91" s="146">
        <f t="shared" si="26"/>
        <v>0.77959607454745228</v>
      </c>
      <c r="AE91" s="149">
        <v>0.82249468807690973</v>
      </c>
      <c r="AF91" s="149">
        <v>0.93406248911491174</v>
      </c>
      <c r="AG91" s="149">
        <v>0.89358737678080047</v>
      </c>
      <c r="AH91" s="145">
        <f t="shared" si="27"/>
        <v>0.88338151799087405</v>
      </c>
      <c r="AI91" s="146">
        <f t="shared" si="28"/>
        <v>5.6479759404088649E-2</v>
      </c>
      <c r="AJ91" s="153">
        <f t="shared" si="29"/>
        <v>9.6739728821356487E-3</v>
      </c>
      <c r="AK91" s="148" t="s">
        <v>410</v>
      </c>
    </row>
    <row r="92" spans="1:37" x14ac:dyDescent="0.35">
      <c r="A92" s="148" t="s">
        <v>410</v>
      </c>
      <c r="B92" s="149">
        <v>5.9024768051454304</v>
      </c>
      <c r="C92" s="149">
        <v>4.9856357867124217</v>
      </c>
      <c r="D92" s="149">
        <v>5.9875445285051931</v>
      </c>
      <c r="E92" s="151">
        <f t="shared" si="15"/>
        <v>5.6252190401210145</v>
      </c>
      <c r="F92" s="146">
        <f t="shared" si="16"/>
        <v>0.55552604162176233</v>
      </c>
      <c r="G92" s="149">
        <v>4.8533082170416781</v>
      </c>
      <c r="H92" s="149">
        <v>5.0923874395560462</v>
      </c>
      <c r="I92" s="149">
        <v>4.8149443418010005</v>
      </c>
      <c r="J92" s="145">
        <f t="shared" si="17"/>
        <v>4.920213332799575</v>
      </c>
      <c r="K92" s="146">
        <f t="shared" si="18"/>
        <v>0.15033592055431111</v>
      </c>
      <c r="L92" s="147">
        <f t="shared" si="19"/>
        <v>0.22571118899613463</v>
      </c>
      <c r="M92" s="148" t="s">
        <v>410</v>
      </c>
      <c r="N92" s="149">
        <v>5.9024768051454304</v>
      </c>
      <c r="O92" s="149">
        <v>4.9856357867124217</v>
      </c>
      <c r="P92" s="149">
        <v>5.9875445285051931</v>
      </c>
      <c r="Q92" s="151">
        <f t="shared" si="20"/>
        <v>5.6252190401210145</v>
      </c>
      <c r="R92" s="146">
        <f t="shared" si="21"/>
        <v>0.55552604162176233</v>
      </c>
      <c r="S92" s="149">
        <v>0.8339228682303651</v>
      </c>
      <c r="T92" s="149">
        <v>0.93760087915106971</v>
      </c>
      <c r="U92" s="149">
        <v>0.99622239774717536</v>
      </c>
      <c r="V92" s="145">
        <f t="shared" si="22"/>
        <v>0.92258204837620339</v>
      </c>
      <c r="W92" s="146">
        <f t="shared" si="23"/>
        <v>8.2185511367439609E-2</v>
      </c>
      <c r="X92" s="153">
        <f t="shared" si="24"/>
        <v>4.8313232573829207E-3</v>
      </c>
      <c r="Y92" s="148" t="s">
        <v>410</v>
      </c>
      <c r="Z92" s="149">
        <v>4.8533082170416781</v>
      </c>
      <c r="AA92" s="149">
        <v>5.0923874395560462</v>
      </c>
      <c r="AB92" s="149">
        <v>4.8149443418010005</v>
      </c>
      <c r="AC92" s="150">
        <f t="shared" si="25"/>
        <v>4.920213332799575</v>
      </c>
      <c r="AD92" s="146">
        <f t="shared" si="26"/>
        <v>0.15033592055431111</v>
      </c>
      <c r="AE92" s="149">
        <v>0.8339228682303651</v>
      </c>
      <c r="AF92" s="149">
        <v>0.93760087915106971</v>
      </c>
      <c r="AG92" s="149">
        <v>0.99622239774717536</v>
      </c>
      <c r="AH92" s="145">
        <f t="shared" si="27"/>
        <v>0.92258204837620339</v>
      </c>
      <c r="AI92" s="146">
        <f t="shared" si="28"/>
        <v>8.2185511367439609E-2</v>
      </c>
      <c r="AJ92" s="153">
        <f t="shared" si="29"/>
        <v>5.9579371971531735E-4</v>
      </c>
      <c r="AK92" s="148" t="s">
        <v>410</v>
      </c>
    </row>
    <row r="93" spans="1:37" x14ac:dyDescent="0.35">
      <c r="A93" s="148" t="s">
        <v>410</v>
      </c>
      <c r="B93" s="149">
        <v>6.1478531601973909</v>
      </c>
      <c r="C93" s="149">
        <v>18.017323804182428</v>
      </c>
      <c r="D93" s="149">
        <v>7.3833562706377309</v>
      </c>
      <c r="E93" s="151">
        <f t="shared" si="15"/>
        <v>10.51617774500585</v>
      </c>
      <c r="F93" s="146">
        <f t="shared" si="16"/>
        <v>6.5254893406396866</v>
      </c>
      <c r="G93" s="149">
        <v>6.1659095232414556</v>
      </c>
      <c r="H93" s="149">
        <v>5.2334785286161525</v>
      </c>
      <c r="I93" s="149">
        <v>6.3632289453405857</v>
      </c>
      <c r="J93" s="145">
        <f t="shared" si="17"/>
        <v>5.9208723323993979</v>
      </c>
      <c r="K93" s="146">
        <f t="shared" si="18"/>
        <v>0.60342059932859671</v>
      </c>
      <c r="L93" s="147">
        <f t="shared" si="19"/>
        <v>0.37936720965568371</v>
      </c>
      <c r="M93" s="148" t="s">
        <v>410</v>
      </c>
      <c r="N93" s="149">
        <v>6.1478531601973909</v>
      </c>
      <c r="O93" s="149">
        <v>18.017323804182428</v>
      </c>
      <c r="P93" s="149">
        <v>7.3833562706377309</v>
      </c>
      <c r="Q93" s="151">
        <f t="shared" si="20"/>
        <v>10.51617774500585</v>
      </c>
      <c r="R93" s="146">
        <f t="shared" si="21"/>
        <v>6.5254893406396866</v>
      </c>
      <c r="S93" s="149">
        <v>1.0150623589060359</v>
      </c>
      <c r="T93" s="149">
        <v>0.96972724917656627</v>
      </c>
      <c r="U93" s="149">
        <v>1.0432996558232486</v>
      </c>
      <c r="V93" s="145">
        <f t="shared" si="22"/>
        <v>1.0093630879686168</v>
      </c>
      <c r="W93" s="146">
        <f t="shared" si="23"/>
        <v>3.7115845967184653E-2</v>
      </c>
      <c r="X93" s="147">
        <f t="shared" si="24"/>
        <v>0.1287098917549282</v>
      </c>
      <c r="Y93" s="148" t="s">
        <v>410</v>
      </c>
      <c r="Z93" s="149">
        <v>6.1659095232414556</v>
      </c>
      <c r="AA93" s="149">
        <v>5.2334785286161525</v>
      </c>
      <c r="AB93" s="149">
        <v>6.3632289453405857</v>
      </c>
      <c r="AC93" s="150">
        <f t="shared" si="25"/>
        <v>5.9208723323993979</v>
      </c>
      <c r="AD93" s="146">
        <f t="shared" si="26"/>
        <v>0.60342059932859671</v>
      </c>
      <c r="AE93" s="149">
        <v>1.0150623589060359</v>
      </c>
      <c r="AF93" s="149">
        <v>0.96972724917656627</v>
      </c>
      <c r="AG93" s="149">
        <v>1.0432996558232486</v>
      </c>
      <c r="AH93" s="145">
        <f t="shared" si="27"/>
        <v>1.0093630879686168</v>
      </c>
      <c r="AI93" s="146">
        <f t="shared" si="28"/>
        <v>3.7115845967184653E-2</v>
      </c>
      <c r="AJ93" s="153">
        <f t="shared" si="29"/>
        <v>4.417773446370927E-3</v>
      </c>
      <c r="AK93" s="148" t="s">
        <v>410</v>
      </c>
    </row>
    <row r="94" spans="1:37" x14ac:dyDescent="0.35">
      <c r="A94" s="148" t="s">
        <v>411</v>
      </c>
      <c r="B94" s="149">
        <v>5.4698171845961232</v>
      </c>
      <c r="C94" s="149">
        <v>5.8327004476424253</v>
      </c>
      <c r="D94" s="149">
        <v>7.2136008646989751</v>
      </c>
      <c r="E94" s="151">
        <f t="shared" si="15"/>
        <v>6.1720394989791743</v>
      </c>
      <c r="F94" s="146">
        <f t="shared" si="16"/>
        <v>0.92008620496661397</v>
      </c>
      <c r="G94" s="149">
        <v>4.2386061135461732</v>
      </c>
      <c r="H94" s="149">
        <v>5.5248976798799374</v>
      </c>
      <c r="I94" s="149">
        <v>5.7633638241675067</v>
      </c>
      <c r="J94" s="145">
        <f t="shared" si="17"/>
        <v>5.1756225391978719</v>
      </c>
      <c r="K94" s="146">
        <f t="shared" si="18"/>
        <v>0.82019288094243958</v>
      </c>
      <c r="L94" s="147">
        <f t="shared" si="19"/>
        <v>0.10444583994966561</v>
      </c>
      <c r="M94" s="148" t="s">
        <v>411</v>
      </c>
      <c r="N94" s="149">
        <v>5.4698171845961232</v>
      </c>
      <c r="O94" s="149">
        <v>5.8327004476424253</v>
      </c>
      <c r="P94" s="149">
        <v>7.2136008646989751</v>
      </c>
      <c r="Q94" s="151">
        <f t="shared" si="20"/>
        <v>6.1720394989791743</v>
      </c>
      <c r="R94" s="146">
        <f t="shared" si="21"/>
        <v>0.92008620496661397</v>
      </c>
      <c r="S94" s="149">
        <v>0.89636448631737931</v>
      </c>
      <c r="T94" s="149">
        <v>0.97554748462727892</v>
      </c>
      <c r="U94" s="149">
        <v>1.0613470459203855</v>
      </c>
      <c r="V94" s="145">
        <f t="shared" si="22"/>
        <v>0.97775300562168133</v>
      </c>
      <c r="W94" s="146">
        <f t="shared" si="23"/>
        <v>8.2513389734227005E-2</v>
      </c>
      <c r="X94" s="153">
        <f t="shared" si="24"/>
        <v>8.6386888748780088E-3</v>
      </c>
      <c r="Y94" s="148" t="s">
        <v>411</v>
      </c>
      <c r="Z94" s="149">
        <v>4.2386061135461732</v>
      </c>
      <c r="AA94" s="149">
        <v>5.5248976798799374</v>
      </c>
      <c r="AB94" s="149">
        <v>5.7633638241675067</v>
      </c>
      <c r="AC94" s="150">
        <f t="shared" si="25"/>
        <v>5.1756225391978719</v>
      </c>
      <c r="AD94" s="146">
        <f t="shared" si="26"/>
        <v>0.82019288094243958</v>
      </c>
      <c r="AE94" s="149">
        <v>0.89636448631737931</v>
      </c>
      <c r="AF94" s="149">
        <v>0.97554748462727892</v>
      </c>
      <c r="AG94" s="149">
        <v>1.0613470459203855</v>
      </c>
      <c r="AH94" s="145">
        <f t="shared" si="27"/>
        <v>0.97775300562168133</v>
      </c>
      <c r="AI94" s="146">
        <f t="shared" si="28"/>
        <v>8.2513389734227005E-2</v>
      </c>
      <c r="AJ94" s="153">
        <f t="shared" si="29"/>
        <v>1.033388574688676E-2</v>
      </c>
      <c r="AK94" s="148" t="s">
        <v>411</v>
      </c>
    </row>
    <row r="95" spans="1:37" x14ac:dyDescent="0.35">
      <c r="A95" s="148" t="s">
        <v>411</v>
      </c>
      <c r="B95" s="149">
        <v>6.295517845243495</v>
      </c>
      <c r="C95" s="149">
        <v>6.5824738266337928</v>
      </c>
      <c r="D95" s="149">
        <v>0.75915350006306637</v>
      </c>
      <c r="E95" s="145">
        <f t="shared" si="15"/>
        <v>4.5457150573134513</v>
      </c>
      <c r="F95" s="146">
        <f t="shared" si="16"/>
        <v>3.2823958100675124</v>
      </c>
      <c r="G95" s="149">
        <v>4.2187925213600366</v>
      </c>
      <c r="H95" s="149">
        <v>5.0102792230362372</v>
      </c>
      <c r="I95" s="149">
        <v>6.1197078167900258</v>
      </c>
      <c r="J95" s="150">
        <f t="shared" si="17"/>
        <v>5.1162598537287662</v>
      </c>
      <c r="K95" s="146">
        <f t="shared" si="18"/>
        <v>0.95487887224579926</v>
      </c>
      <c r="L95" s="147">
        <f t="shared" si="19"/>
        <v>0.83418908186333773</v>
      </c>
      <c r="M95" s="148" t="s">
        <v>411</v>
      </c>
      <c r="N95" s="149">
        <v>6.295517845243495</v>
      </c>
      <c r="O95" s="149">
        <v>6.5824738266337928</v>
      </c>
      <c r="P95" s="149">
        <v>0.75915350006306637</v>
      </c>
      <c r="Q95" s="151">
        <f t="shared" si="20"/>
        <v>4.5457150573134513</v>
      </c>
      <c r="R95" s="146">
        <f t="shared" si="21"/>
        <v>3.2823958100675124</v>
      </c>
      <c r="S95" s="149">
        <v>0.91932766817654321</v>
      </c>
      <c r="T95" s="149">
        <v>1.014375023396848</v>
      </c>
      <c r="U95" s="149">
        <v>1.0686931456594169</v>
      </c>
      <c r="V95" s="145">
        <f t="shared" si="22"/>
        <v>1.000798612410936</v>
      </c>
      <c r="W95" s="146">
        <f t="shared" si="23"/>
        <v>7.5602583734721021E-2</v>
      </c>
      <c r="X95" s="147">
        <f t="shared" si="24"/>
        <v>0.20735213650870776</v>
      </c>
      <c r="Y95" s="148" t="s">
        <v>411</v>
      </c>
      <c r="Z95" s="149">
        <v>4.2187925213600366</v>
      </c>
      <c r="AA95" s="149">
        <v>5.0102792230362372</v>
      </c>
      <c r="AB95" s="149">
        <v>6.1197078167900258</v>
      </c>
      <c r="AC95" s="150">
        <f t="shared" si="25"/>
        <v>5.1162598537287662</v>
      </c>
      <c r="AD95" s="146">
        <f t="shared" si="26"/>
        <v>0.95487887224579926</v>
      </c>
      <c r="AE95" s="149">
        <v>0.91932766817654321</v>
      </c>
      <c r="AF95" s="149">
        <v>1.014375023396848</v>
      </c>
      <c r="AG95" s="149">
        <v>1.0686931456594169</v>
      </c>
      <c r="AH95" s="145">
        <f t="shared" si="27"/>
        <v>1.000798612410936</v>
      </c>
      <c r="AI95" s="146">
        <f t="shared" si="28"/>
        <v>7.5602583734721021E-2</v>
      </c>
      <c r="AJ95" s="153">
        <f t="shared" si="29"/>
        <v>1.4963093961045207E-2</v>
      </c>
      <c r="AK95" s="148" t="s">
        <v>411</v>
      </c>
    </row>
    <row r="96" spans="1:37" x14ac:dyDescent="0.35">
      <c r="A96" s="148" t="s">
        <v>411</v>
      </c>
      <c r="B96" s="149">
        <v>4.8745376623837986</v>
      </c>
      <c r="C96" s="149">
        <v>5.1262489353442051</v>
      </c>
      <c r="D96" s="149">
        <v>4.7507119555242427</v>
      </c>
      <c r="E96" s="151">
        <f t="shared" si="15"/>
        <v>4.9171661844174155</v>
      </c>
      <c r="F96" s="146">
        <f t="shared" si="16"/>
        <v>0.19136326442437332</v>
      </c>
      <c r="G96" s="149">
        <v>4.3501384411767097</v>
      </c>
      <c r="H96" s="149">
        <v>5.0470808263706761</v>
      </c>
      <c r="I96" s="149">
        <v>5.0376078230767778</v>
      </c>
      <c r="J96" s="145">
        <f t="shared" si="17"/>
        <v>4.8116090302080545</v>
      </c>
      <c r="K96" s="146">
        <f t="shared" si="18"/>
        <v>0.39967332016730089</v>
      </c>
      <c r="L96" s="147">
        <f t="shared" si="19"/>
        <v>0.69678305948055552</v>
      </c>
      <c r="M96" s="148" t="s">
        <v>411</v>
      </c>
      <c r="N96" s="149">
        <v>4.8745376623837986</v>
      </c>
      <c r="O96" s="149">
        <v>5.1262489353442051</v>
      </c>
      <c r="P96" s="149">
        <v>4.7507119555242427</v>
      </c>
      <c r="Q96" s="151">
        <f t="shared" si="20"/>
        <v>4.9171661844174155</v>
      </c>
      <c r="R96" s="146">
        <f t="shared" si="21"/>
        <v>0.19136326442437332</v>
      </c>
      <c r="S96" s="149">
        <v>0.87301701500053952</v>
      </c>
      <c r="T96" s="149">
        <v>0.96658153170977368</v>
      </c>
      <c r="U96" s="149">
        <v>0.95611352926364257</v>
      </c>
      <c r="V96" s="145">
        <f t="shared" si="22"/>
        <v>0.93190402532465189</v>
      </c>
      <c r="W96" s="146">
        <f t="shared" si="23"/>
        <v>5.1265531865836933E-2</v>
      </c>
      <c r="X96" s="153">
        <f t="shared" si="24"/>
        <v>7.0270548647912996E-4</v>
      </c>
      <c r="Y96" s="148" t="s">
        <v>411</v>
      </c>
      <c r="Z96" s="149">
        <v>4.3501384411767097</v>
      </c>
      <c r="AA96" s="149">
        <v>5.0470808263706761</v>
      </c>
      <c r="AB96" s="149">
        <v>5.0376078230767778</v>
      </c>
      <c r="AC96" s="150">
        <f t="shared" si="25"/>
        <v>4.8116090302080545</v>
      </c>
      <c r="AD96" s="146">
        <f t="shared" si="26"/>
        <v>0.39967332016730089</v>
      </c>
      <c r="AE96" s="149">
        <v>0.87301701500053952</v>
      </c>
      <c r="AF96" s="149">
        <v>0.96658153170977368</v>
      </c>
      <c r="AG96" s="149">
        <v>0.95611352926364257</v>
      </c>
      <c r="AH96" s="145">
        <f t="shared" si="27"/>
        <v>0.93190402532465189</v>
      </c>
      <c r="AI96" s="146">
        <f t="shared" si="28"/>
        <v>5.1265531865836933E-2</v>
      </c>
      <c r="AJ96" s="153">
        <f t="shared" si="29"/>
        <v>2.6810585903022589E-3</v>
      </c>
      <c r="AK96" s="148" t="s">
        <v>411</v>
      </c>
    </row>
    <row r="97" spans="1:37" x14ac:dyDescent="0.35">
      <c r="A97" s="148" t="s">
        <v>411</v>
      </c>
      <c r="B97" s="149">
        <v>3.1677790575390707</v>
      </c>
      <c r="C97" s="149">
        <v>3.6771546525076326</v>
      </c>
      <c r="D97" s="149">
        <v>0.69828611499711668</v>
      </c>
      <c r="E97" s="145">
        <f t="shared" si="15"/>
        <v>2.5144066083479402</v>
      </c>
      <c r="F97" s="146">
        <f t="shared" si="16"/>
        <v>1.5932941062352615</v>
      </c>
      <c r="G97" s="149">
        <v>3.0289415501680392</v>
      </c>
      <c r="H97" s="149">
        <v>3.800515930621124</v>
      </c>
      <c r="I97" s="149">
        <v>4.2047389688761916</v>
      </c>
      <c r="J97" s="150">
        <f t="shared" si="17"/>
        <v>3.6780654832217849</v>
      </c>
      <c r="K97" s="146">
        <f t="shared" si="18"/>
        <v>0.59738637121331328</v>
      </c>
      <c r="L97" s="147">
        <f t="shared" si="19"/>
        <v>0.42600255112472318</v>
      </c>
      <c r="M97" s="148" t="s">
        <v>411</v>
      </c>
      <c r="N97" s="149">
        <v>3.1677790575390707</v>
      </c>
      <c r="O97" s="149">
        <v>3.6771546525076326</v>
      </c>
      <c r="P97" s="149">
        <v>0.69828611499711668</v>
      </c>
      <c r="Q97" s="151">
        <f t="shared" si="20"/>
        <v>2.5144066083479402</v>
      </c>
      <c r="R97" s="146">
        <f t="shared" si="21"/>
        <v>1.5932941062352615</v>
      </c>
      <c r="S97" s="149">
        <v>0.89513740486634419</v>
      </c>
      <c r="T97" s="149">
        <v>1.0276684287481723</v>
      </c>
      <c r="U97" s="149">
        <v>1.0293930191579499</v>
      </c>
      <c r="V97" s="145">
        <f t="shared" si="22"/>
        <v>0.98406628425748865</v>
      </c>
      <c r="W97" s="146">
        <f t="shared" si="23"/>
        <v>7.7019495878277028E-2</v>
      </c>
      <c r="X97" s="147">
        <f t="shared" si="24"/>
        <v>0.24404388373056052</v>
      </c>
      <c r="Y97" s="148" t="s">
        <v>411</v>
      </c>
      <c r="Z97" s="149">
        <v>3.0289415501680392</v>
      </c>
      <c r="AA97" s="149">
        <v>3.800515930621124</v>
      </c>
      <c r="AB97" s="149">
        <v>4.2047389688761916</v>
      </c>
      <c r="AC97" s="150">
        <f t="shared" si="25"/>
        <v>3.6780654832217849</v>
      </c>
      <c r="AD97" s="146">
        <f t="shared" si="26"/>
        <v>0.59738637121331328</v>
      </c>
      <c r="AE97" s="149">
        <v>0.89513740486634419</v>
      </c>
      <c r="AF97" s="149">
        <v>1.0276684287481723</v>
      </c>
      <c r="AG97" s="149">
        <v>1.0293930191579499</v>
      </c>
      <c r="AH97" s="145">
        <f t="shared" si="27"/>
        <v>0.98406628425748865</v>
      </c>
      <c r="AI97" s="146">
        <f t="shared" si="28"/>
        <v>7.7019495878277028E-2</v>
      </c>
      <c r="AJ97" s="153">
        <f t="shared" si="29"/>
        <v>1.2434293686834234E-2</v>
      </c>
      <c r="AK97" s="148" t="s">
        <v>411</v>
      </c>
    </row>
    <row r="98" spans="1:37" x14ac:dyDescent="0.35">
      <c r="A98" s="148" t="s">
        <v>412</v>
      </c>
      <c r="B98" s="149">
        <v>6.1466719093837723</v>
      </c>
      <c r="C98" s="149">
        <v>5.5931513558632195</v>
      </c>
      <c r="D98" s="149">
        <v>5.3525382338941654</v>
      </c>
      <c r="E98" s="151">
        <f t="shared" si="15"/>
        <v>5.6974538330470521</v>
      </c>
      <c r="F98" s="146">
        <f t="shared" si="16"/>
        <v>0.40721165098345485</v>
      </c>
      <c r="G98" s="149">
        <v>4.1262931572075203</v>
      </c>
      <c r="H98" s="149">
        <v>4.8580658904504208</v>
      </c>
      <c r="I98" s="149">
        <v>5.449113098069688</v>
      </c>
      <c r="J98" s="145">
        <f t="shared" si="17"/>
        <v>4.8111573819092097</v>
      </c>
      <c r="K98" s="146">
        <f t="shared" si="18"/>
        <v>0.66265636276717066</v>
      </c>
      <c r="L98" s="147">
        <f t="shared" si="19"/>
        <v>0.28669748302088993</v>
      </c>
      <c r="M98" s="148" t="s">
        <v>412</v>
      </c>
      <c r="N98" s="149">
        <v>6.1466719093837723</v>
      </c>
      <c r="O98" s="149">
        <v>5.5931513558632195</v>
      </c>
      <c r="P98" s="149">
        <v>5.3525382338941654</v>
      </c>
      <c r="Q98" s="151">
        <f t="shared" si="20"/>
        <v>5.6974538330470521</v>
      </c>
      <c r="R98" s="146">
        <f t="shared" si="21"/>
        <v>0.40721165098345485</v>
      </c>
      <c r="S98" s="149">
        <v>0.8822573069836338</v>
      </c>
      <c r="T98" s="149">
        <v>0.97821453087178001</v>
      </c>
      <c r="U98" s="149">
        <v>1.0550959210954152</v>
      </c>
      <c r="V98" s="145">
        <f t="shared" si="22"/>
        <v>0.9718559196502764</v>
      </c>
      <c r="W98" s="146">
        <f t="shared" si="23"/>
        <v>8.659457595323157E-2</v>
      </c>
      <c r="X98" s="153">
        <f t="shared" si="24"/>
        <v>3.6067457311763098E-3</v>
      </c>
      <c r="Y98" s="148" t="s">
        <v>412</v>
      </c>
      <c r="Z98" s="149">
        <v>4.1262931572075203</v>
      </c>
      <c r="AA98" s="149">
        <v>4.8580658904504208</v>
      </c>
      <c r="AB98" s="149">
        <v>5.449113098069688</v>
      </c>
      <c r="AC98" s="150">
        <f t="shared" si="25"/>
        <v>4.8111573819092097</v>
      </c>
      <c r="AD98" s="146">
        <f t="shared" si="26"/>
        <v>0.66265636276717066</v>
      </c>
      <c r="AE98" s="149">
        <v>0.8822573069836338</v>
      </c>
      <c r="AF98" s="149">
        <v>0.97821453087178001</v>
      </c>
      <c r="AG98" s="149">
        <v>1.0550959210954152</v>
      </c>
      <c r="AH98" s="145">
        <f t="shared" si="27"/>
        <v>0.9718559196502764</v>
      </c>
      <c r="AI98" s="146">
        <f t="shared" si="28"/>
        <v>8.659457595323157E-2</v>
      </c>
      <c r="AJ98" s="153">
        <f t="shared" si="29"/>
        <v>7.4209159467630535E-3</v>
      </c>
      <c r="AK98" s="148" t="s">
        <v>412</v>
      </c>
    </row>
    <row r="99" spans="1:37" x14ac:dyDescent="0.35">
      <c r="A99" s="148" t="s">
        <v>412</v>
      </c>
      <c r="B99" s="149">
        <v>4.1377623199150859</v>
      </c>
      <c r="C99" s="149">
        <v>6.8570706796347203</v>
      </c>
      <c r="D99" s="149">
        <v>4.5384719340542308</v>
      </c>
      <c r="E99" s="151">
        <f t="shared" si="15"/>
        <v>5.177768311201346</v>
      </c>
      <c r="F99" s="146">
        <f t="shared" si="16"/>
        <v>1.4680546250686084</v>
      </c>
      <c r="G99" s="149">
        <v>3.912726596958672</v>
      </c>
      <c r="H99" s="149">
        <v>4.9125649580367936</v>
      </c>
      <c r="I99" s="149">
        <v>4.9599919470908382</v>
      </c>
      <c r="J99" s="145">
        <f t="shared" si="17"/>
        <v>4.5950945006954349</v>
      </c>
      <c r="K99" s="146">
        <f t="shared" si="18"/>
        <v>0.59142353424619154</v>
      </c>
      <c r="L99" s="147">
        <f t="shared" si="19"/>
        <v>0.49598297888704235</v>
      </c>
      <c r="M99" s="148" t="s">
        <v>412</v>
      </c>
      <c r="N99" s="149">
        <v>4.1377623199150859</v>
      </c>
      <c r="O99" s="149">
        <v>6.8570706796347203</v>
      </c>
      <c r="P99" s="149">
        <v>4.5384719340542308</v>
      </c>
      <c r="Q99" s="151">
        <f t="shared" si="20"/>
        <v>5.177768311201346</v>
      </c>
      <c r="R99" s="146">
        <f t="shared" si="21"/>
        <v>1.4680546250686084</v>
      </c>
      <c r="S99" s="149">
        <v>0.84078540961906167</v>
      </c>
      <c r="T99" s="149">
        <v>0.98470363288718932</v>
      </c>
      <c r="U99" s="149">
        <v>1.0585380202971026</v>
      </c>
      <c r="V99" s="145">
        <f t="shared" si="22"/>
        <v>0.96134235426778458</v>
      </c>
      <c r="W99" s="146">
        <f t="shared" si="23"/>
        <v>0.11074006442261858</v>
      </c>
      <c r="X99" s="153">
        <f t="shared" si="24"/>
        <v>3.6604605691948573E-2</v>
      </c>
      <c r="Y99" s="148" t="s">
        <v>412</v>
      </c>
      <c r="Z99" s="149">
        <v>3.912726596958672</v>
      </c>
      <c r="AA99" s="149">
        <v>4.9125649580367936</v>
      </c>
      <c r="AB99" s="149">
        <v>4.9599919470908382</v>
      </c>
      <c r="AC99" s="150">
        <f t="shared" si="25"/>
        <v>4.5950945006954349</v>
      </c>
      <c r="AD99" s="146">
        <f t="shared" si="26"/>
        <v>0.59142353424619154</v>
      </c>
      <c r="AE99" s="149">
        <v>0.84078540961906167</v>
      </c>
      <c r="AF99" s="149">
        <v>0.98470363288718932</v>
      </c>
      <c r="AG99" s="149">
        <v>1.0585380202971026</v>
      </c>
      <c r="AH99" s="145">
        <f t="shared" si="27"/>
        <v>0.96134235426778458</v>
      </c>
      <c r="AI99" s="146">
        <f t="shared" si="28"/>
        <v>0.11074006442261858</v>
      </c>
      <c r="AJ99" s="153">
        <f t="shared" si="29"/>
        <v>5.9272720725353743E-3</v>
      </c>
      <c r="AK99" s="148" t="s">
        <v>412</v>
      </c>
    </row>
    <row r="100" spans="1:37" x14ac:dyDescent="0.35">
      <c r="A100" s="148" t="s">
        <v>412</v>
      </c>
      <c r="B100" s="149">
        <v>4.7840920118518442</v>
      </c>
      <c r="C100" s="149">
        <v>4.2880386357019802</v>
      </c>
      <c r="D100" s="149">
        <v>4.4357455861205874</v>
      </c>
      <c r="E100" s="145">
        <f t="shared" si="15"/>
        <v>4.5026254112248036</v>
      </c>
      <c r="F100" s="146">
        <f t="shared" si="16"/>
        <v>0.25469966873142486</v>
      </c>
      <c r="G100" s="149">
        <v>5.2060385409178389</v>
      </c>
      <c r="H100" s="149">
        <v>4.9696066559860617</v>
      </c>
      <c r="I100" s="149">
        <v>5.1445360036861185</v>
      </c>
      <c r="J100" s="150">
        <f t="shared" si="17"/>
        <v>5.10672706686334</v>
      </c>
      <c r="K100" s="146">
        <f t="shared" si="18"/>
        <v>0.12266680818725964</v>
      </c>
      <c r="L100" s="153">
        <f t="shared" si="19"/>
        <v>2.2141684877117814E-2</v>
      </c>
      <c r="M100" s="148" t="s">
        <v>412</v>
      </c>
      <c r="N100" s="149">
        <v>4.7840920118518442</v>
      </c>
      <c r="O100" s="149">
        <v>4.2880386357019802</v>
      </c>
      <c r="P100" s="149">
        <v>4.4357455861205874</v>
      </c>
      <c r="Q100" s="151">
        <f t="shared" si="20"/>
        <v>4.5026254112248036</v>
      </c>
      <c r="R100" s="146">
        <f t="shared" si="21"/>
        <v>0.25469966873142486</v>
      </c>
      <c r="S100" s="149">
        <v>0.91826868171609122</v>
      </c>
      <c r="T100" s="149">
        <v>1.0186150976436104</v>
      </c>
      <c r="U100" s="149">
        <v>1.0297689291560395</v>
      </c>
      <c r="V100" s="145">
        <f t="shared" si="22"/>
        <v>0.98888423617191368</v>
      </c>
      <c r="W100" s="146">
        <f t="shared" si="23"/>
        <v>6.1408626329525838E-2</v>
      </c>
      <c r="X100" s="153">
        <f t="shared" si="24"/>
        <v>2.6255671700623601E-3</v>
      </c>
      <c r="Y100" s="148" t="s">
        <v>412</v>
      </c>
      <c r="Z100" s="149">
        <v>5.2060385409178389</v>
      </c>
      <c r="AA100" s="149">
        <v>4.9696066559860617</v>
      </c>
      <c r="AB100" s="149">
        <v>5.1445360036861185</v>
      </c>
      <c r="AC100" s="150">
        <f t="shared" si="25"/>
        <v>5.10672706686334</v>
      </c>
      <c r="AD100" s="146">
        <f t="shared" si="26"/>
        <v>0.12266680818725964</v>
      </c>
      <c r="AE100" s="149">
        <v>0.91826868171609122</v>
      </c>
      <c r="AF100" s="149">
        <v>1.0186150976436104</v>
      </c>
      <c r="AG100" s="149">
        <v>1.0297689291560395</v>
      </c>
      <c r="AH100" s="145">
        <f t="shared" si="27"/>
        <v>0.98888423617191368</v>
      </c>
      <c r="AI100" s="146">
        <f t="shared" si="28"/>
        <v>6.1408626329525838E-2</v>
      </c>
      <c r="AJ100" s="153">
        <f t="shared" si="29"/>
        <v>5.5707422377970588E-4</v>
      </c>
      <c r="AK100" s="148" t="s">
        <v>412</v>
      </c>
    </row>
    <row r="101" spans="1:37" x14ac:dyDescent="0.35">
      <c r="A101" s="148" t="s">
        <v>412</v>
      </c>
      <c r="B101" s="149">
        <v>1.4571797040857184</v>
      </c>
      <c r="C101" s="149">
        <v>3.8384469462138426</v>
      </c>
      <c r="D101" s="149">
        <v>4.450838290868929</v>
      </c>
      <c r="E101" s="145">
        <f t="shared" si="15"/>
        <v>3.2488216470561633</v>
      </c>
      <c r="F101" s="146">
        <f t="shared" si="16"/>
        <v>1.5815313555571067</v>
      </c>
      <c r="G101" s="149">
        <v>6.1330795760199344</v>
      </c>
      <c r="H101" s="149">
        <v>5.0128070435989533</v>
      </c>
      <c r="I101" s="149">
        <v>4.7322805338437819</v>
      </c>
      <c r="J101" s="150">
        <f t="shared" si="17"/>
        <v>5.2927223844875568</v>
      </c>
      <c r="K101" s="146">
        <f t="shared" si="18"/>
        <v>0.74116390743815641</v>
      </c>
      <c r="L101" s="147">
        <f t="shared" si="19"/>
        <v>0.26694918988604854</v>
      </c>
      <c r="M101" s="148" t="s">
        <v>412</v>
      </c>
      <c r="N101" s="149">
        <v>1.4571797040857184</v>
      </c>
      <c r="O101" s="149">
        <v>3.8384469462138426</v>
      </c>
      <c r="P101" s="149">
        <v>4.450838290868929</v>
      </c>
      <c r="Q101" s="151">
        <f t="shared" si="20"/>
        <v>3.2488216470561633</v>
      </c>
      <c r="R101" s="146">
        <f t="shared" si="21"/>
        <v>1.5815313555571067</v>
      </c>
      <c r="S101" s="149">
        <v>0.88707632956737392</v>
      </c>
      <c r="T101" s="149">
        <v>1.4281620281069165</v>
      </c>
      <c r="U101" s="149">
        <v>1.0301460457426288</v>
      </c>
      <c r="V101" s="145">
        <f t="shared" si="22"/>
        <v>1.1151281344723065</v>
      </c>
      <c r="W101" s="146">
        <f t="shared" si="23"/>
        <v>0.28037457060983584</v>
      </c>
      <c r="X101" s="147">
        <f t="shared" si="24"/>
        <v>0.12491855076491132</v>
      </c>
      <c r="Y101" s="148" t="s">
        <v>412</v>
      </c>
      <c r="Z101" s="149">
        <v>6.1330795760199344</v>
      </c>
      <c r="AA101" s="149">
        <v>5.0128070435989533</v>
      </c>
      <c r="AB101" s="149">
        <v>4.7322805338437819</v>
      </c>
      <c r="AC101" s="150">
        <f t="shared" si="25"/>
        <v>5.2927223844875568</v>
      </c>
      <c r="AD101" s="146">
        <f t="shared" si="26"/>
        <v>0.74116390743815641</v>
      </c>
      <c r="AE101" s="149">
        <v>0.88707632956737392</v>
      </c>
      <c r="AF101" s="149">
        <v>1.4281620281069165</v>
      </c>
      <c r="AG101" s="149">
        <v>1.0301460457426288</v>
      </c>
      <c r="AH101" s="145">
        <f t="shared" si="27"/>
        <v>1.1151281344723065</v>
      </c>
      <c r="AI101" s="146">
        <f t="shared" si="28"/>
        <v>0.28037457060983584</v>
      </c>
      <c r="AJ101" s="153">
        <f t="shared" si="29"/>
        <v>1.6024046874785425E-2</v>
      </c>
      <c r="AK101" s="148" t="s">
        <v>412</v>
      </c>
    </row>
  </sheetData>
  <mergeCells count="7">
    <mergeCell ref="AI1:AJ1"/>
    <mergeCell ref="A1:D1"/>
    <mergeCell ref="E1:J1"/>
    <mergeCell ref="K1:L1"/>
    <mergeCell ref="Q1:V1"/>
    <mergeCell ref="W1:X1"/>
    <mergeCell ref="AC1:A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BD975-64BA-4A43-BE23-FE937A03D402}">
  <dimension ref="A1:AK104"/>
  <sheetViews>
    <sheetView tabSelected="1" topLeftCell="E7" zoomScale="80" zoomScaleNormal="80" workbookViewId="0">
      <selection activeCell="V19" sqref="V19:V98"/>
    </sheetView>
  </sheetViews>
  <sheetFormatPr defaultColWidth="10.6640625" defaultRowHeight="15.5" x14ac:dyDescent="0.35"/>
  <cols>
    <col min="1" max="1" width="32.5" customWidth="1"/>
    <col min="2" max="3" width="0" hidden="1" customWidth="1"/>
    <col min="4" max="4" width="13.1640625" hidden="1" customWidth="1"/>
    <col min="5" max="5" width="13.83203125" customWidth="1"/>
    <col min="6" max="6" width="11.5" hidden="1" customWidth="1"/>
    <col min="7" max="9" width="11" hidden="1" customWidth="1"/>
    <col min="10" max="10" width="11.5" bestFit="1" customWidth="1"/>
    <col min="11" max="11" width="11.5" hidden="1" customWidth="1"/>
    <col min="12" max="12" width="11.1640625" bestFit="1" customWidth="1"/>
    <col min="13" max="13" width="32.5" hidden="1" customWidth="1"/>
    <col min="14" max="16" width="12.6640625" hidden="1" customWidth="1"/>
    <col min="17" max="17" width="12.6640625" customWidth="1"/>
    <col min="18" max="18" width="11.5" hidden="1" customWidth="1"/>
    <col min="19" max="19" width="11" hidden="1" customWidth="1"/>
    <col min="20" max="21" width="0" hidden="1" customWidth="1"/>
    <col min="22" max="22" width="13.83203125" customWidth="1"/>
    <col min="23" max="23" width="13.83203125" hidden="1" customWidth="1"/>
    <col min="25" max="25" width="32.5" hidden="1" customWidth="1"/>
    <col min="26" max="28" width="0" hidden="1" customWidth="1"/>
    <col min="29" max="30" width="14.5" customWidth="1"/>
    <col min="34" max="35" width="14.33203125" customWidth="1"/>
    <col min="37" max="37" width="32.5" customWidth="1"/>
  </cols>
  <sheetData>
    <row r="1" spans="1:37" ht="37" customHeight="1" x14ac:dyDescent="0.35">
      <c r="A1" s="182" t="s">
        <v>106</v>
      </c>
      <c r="B1" s="182"/>
      <c r="C1" s="182"/>
      <c r="D1" s="182"/>
      <c r="E1" s="183" t="s">
        <v>0</v>
      </c>
      <c r="F1" s="183"/>
      <c r="G1" s="183"/>
      <c r="H1" s="183"/>
      <c r="I1" s="183"/>
      <c r="J1" s="183"/>
      <c r="K1" s="181" t="s">
        <v>1</v>
      </c>
      <c r="L1" s="181"/>
      <c r="M1" s="118"/>
      <c r="N1" s="119" t="s">
        <v>110</v>
      </c>
      <c r="O1" s="119"/>
      <c r="P1" s="119"/>
      <c r="Q1" s="183" t="s">
        <v>0</v>
      </c>
      <c r="R1" s="183"/>
      <c r="S1" s="183"/>
      <c r="T1" s="183"/>
      <c r="U1" s="183"/>
      <c r="V1" s="183"/>
      <c r="W1" s="181" t="s">
        <v>1</v>
      </c>
      <c r="X1" s="181"/>
      <c r="Y1" s="120"/>
      <c r="Z1" s="121" t="s">
        <v>109</v>
      </c>
      <c r="AA1" s="121"/>
      <c r="AB1" s="120"/>
      <c r="AC1" s="183" t="s">
        <v>0</v>
      </c>
      <c r="AD1" s="183"/>
      <c r="AE1" s="183"/>
      <c r="AF1" s="183"/>
      <c r="AG1" s="183"/>
      <c r="AH1" s="183"/>
      <c r="AI1" s="181" t="s">
        <v>1</v>
      </c>
      <c r="AJ1" s="181"/>
      <c r="AK1" s="120"/>
    </row>
    <row r="2" spans="1:37" ht="21" x14ac:dyDescent="0.35">
      <c r="A2" s="122" t="s">
        <v>413</v>
      </c>
      <c r="B2" s="123"/>
      <c r="C2" s="123"/>
      <c r="D2" s="124"/>
      <c r="E2" s="125"/>
      <c r="F2" s="125"/>
      <c r="G2" s="126"/>
      <c r="H2" s="126"/>
      <c r="I2" s="127"/>
      <c r="J2" s="127"/>
      <c r="K2" s="127"/>
      <c r="L2" s="128"/>
      <c r="M2" s="122" t="s">
        <v>413</v>
      </c>
      <c r="N2" s="123"/>
      <c r="O2" s="123"/>
      <c r="P2" s="124"/>
      <c r="Q2" s="125"/>
      <c r="R2" s="125"/>
      <c r="S2" s="129"/>
      <c r="T2" s="129"/>
      <c r="U2" s="130"/>
      <c r="V2" s="130"/>
      <c r="W2" s="130"/>
      <c r="X2" s="128"/>
      <c r="Y2" s="122" t="s">
        <v>413</v>
      </c>
      <c r="Z2" s="126"/>
      <c r="AA2" s="126"/>
      <c r="AB2" s="127"/>
      <c r="AC2" s="131"/>
      <c r="AD2" s="127"/>
      <c r="AE2" s="129"/>
      <c r="AF2" s="129"/>
      <c r="AG2" s="130"/>
      <c r="AH2" s="130"/>
      <c r="AI2" s="130"/>
      <c r="AJ2" s="128"/>
      <c r="AK2" s="122" t="s">
        <v>413</v>
      </c>
    </row>
    <row r="3" spans="1:37" x14ac:dyDescent="0.35">
      <c r="A3" s="132" t="s">
        <v>2</v>
      </c>
      <c r="B3" s="123" t="s">
        <v>104</v>
      </c>
      <c r="C3" s="123" t="s">
        <v>104</v>
      </c>
      <c r="D3" s="123" t="s">
        <v>104</v>
      </c>
      <c r="E3" s="125" t="s">
        <v>104</v>
      </c>
      <c r="F3" s="125" t="s">
        <v>104</v>
      </c>
      <c r="G3" s="126" t="s">
        <v>107</v>
      </c>
      <c r="H3" s="126" t="s">
        <v>107</v>
      </c>
      <c r="I3" s="126" t="s">
        <v>107</v>
      </c>
      <c r="J3" s="126" t="s">
        <v>107</v>
      </c>
      <c r="K3" s="126" t="s">
        <v>107</v>
      </c>
      <c r="L3" s="133" t="s">
        <v>3</v>
      </c>
      <c r="M3" s="132" t="s">
        <v>2</v>
      </c>
      <c r="N3" s="123" t="s">
        <v>104</v>
      </c>
      <c r="O3" s="123" t="s">
        <v>104</v>
      </c>
      <c r="P3" s="123" t="s">
        <v>104</v>
      </c>
      <c r="Q3" s="125" t="s">
        <v>104</v>
      </c>
      <c r="R3" s="125" t="s">
        <v>104</v>
      </c>
      <c r="S3" s="129" t="s">
        <v>108</v>
      </c>
      <c r="T3" s="129" t="s">
        <v>108</v>
      </c>
      <c r="U3" s="129" t="s">
        <v>108</v>
      </c>
      <c r="V3" s="129" t="s">
        <v>108</v>
      </c>
      <c r="W3" s="129" t="s">
        <v>108</v>
      </c>
      <c r="X3" s="133" t="s">
        <v>3</v>
      </c>
      <c r="Y3" s="132" t="s">
        <v>2</v>
      </c>
      <c r="Z3" s="126" t="s">
        <v>107</v>
      </c>
      <c r="AA3" s="126" t="s">
        <v>107</v>
      </c>
      <c r="AB3" s="126" t="s">
        <v>107</v>
      </c>
      <c r="AC3" s="134" t="s">
        <v>107</v>
      </c>
      <c r="AD3" s="126" t="s">
        <v>107</v>
      </c>
      <c r="AE3" s="129" t="s">
        <v>108</v>
      </c>
      <c r="AF3" s="129" t="s">
        <v>108</v>
      </c>
      <c r="AG3" s="129" t="s">
        <v>108</v>
      </c>
      <c r="AH3" s="129" t="s">
        <v>108</v>
      </c>
      <c r="AI3" s="129" t="s">
        <v>108</v>
      </c>
      <c r="AJ3" s="133" t="s">
        <v>3</v>
      </c>
      <c r="AK3" s="132" t="s">
        <v>2</v>
      </c>
    </row>
    <row r="4" spans="1:37" x14ac:dyDescent="0.35">
      <c r="A4" s="132" t="s">
        <v>4</v>
      </c>
      <c r="B4" s="135" t="s">
        <v>5</v>
      </c>
      <c r="C4" s="135" t="s">
        <v>6</v>
      </c>
      <c r="D4" s="135" t="s">
        <v>7</v>
      </c>
      <c r="E4" s="136" t="s">
        <v>8</v>
      </c>
      <c r="F4" s="136" t="s">
        <v>9</v>
      </c>
      <c r="G4" s="137" t="s">
        <v>5</v>
      </c>
      <c r="H4" s="137" t="s">
        <v>6</v>
      </c>
      <c r="I4" s="137" t="s">
        <v>7</v>
      </c>
      <c r="J4" s="137" t="s">
        <v>8</v>
      </c>
      <c r="K4" s="137" t="s">
        <v>9</v>
      </c>
      <c r="L4" s="138" t="s">
        <v>10</v>
      </c>
      <c r="M4" s="132" t="s">
        <v>4</v>
      </c>
      <c r="N4" s="135" t="s">
        <v>5</v>
      </c>
      <c r="O4" s="135" t="s">
        <v>6</v>
      </c>
      <c r="P4" s="135" t="s">
        <v>7</v>
      </c>
      <c r="Q4" s="136" t="s">
        <v>8</v>
      </c>
      <c r="R4" s="136" t="s">
        <v>9</v>
      </c>
      <c r="S4" s="139" t="s">
        <v>5</v>
      </c>
      <c r="T4" s="139" t="s">
        <v>6</v>
      </c>
      <c r="U4" s="139" t="s">
        <v>7</v>
      </c>
      <c r="V4" s="139" t="s">
        <v>8</v>
      </c>
      <c r="W4" s="139" t="s">
        <v>9</v>
      </c>
      <c r="X4" s="138" t="s">
        <v>10</v>
      </c>
      <c r="Y4" s="132" t="s">
        <v>4</v>
      </c>
      <c r="Z4" s="137" t="s">
        <v>5</v>
      </c>
      <c r="AA4" s="137" t="s">
        <v>6</v>
      </c>
      <c r="AB4" s="137" t="s">
        <v>7</v>
      </c>
      <c r="AC4" s="140" t="s">
        <v>8</v>
      </c>
      <c r="AD4" s="137" t="s">
        <v>9</v>
      </c>
      <c r="AE4" s="139" t="s">
        <v>5</v>
      </c>
      <c r="AF4" s="139" t="s">
        <v>6</v>
      </c>
      <c r="AG4" s="139" t="s">
        <v>7</v>
      </c>
      <c r="AH4" s="139" t="s">
        <v>8</v>
      </c>
      <c r="AI4" s="139" t="s">
        <v>9</v>
      </c>
      <c r="AJ4" s="138" t="s">
        <v>10</v>
      </c>
      <c r="AK4" s="132" t="s">
        <v>4</v>
      </c>
    </row>
    <row r="5" spans="1:37" x14ac:dyDescent="0.35">
      <c r="A5" s="141" t="s">
        <v>11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41" t="s">
        <v>11</v>
      </c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41" t="s">
        <v>11</v>
      </c>
      <c r="Z5" s="120"/>
      <c r="AA5" s="120"/>
      <c r="AB5" s="120"/>
      <c r="AC5" s="142"/>
      <c r="AD5" s="120"/>
      <c r="AE5" s="120"/>
      <c r="AF5" s="120"/>
      <c r="AG5" s="120"/>
      <c r="AH5" s="120"/>
      <c r="AI5" s="120"/>
      <c r="AJ5" s="120"/>
      <c r="AK5" s="141" t="s">
        <v>11</v>
      </c>
    </row>
    <row r="6" spans="1:37" x14ac:dyDescent="0.35">
      <c r="A6" s="143" t="s">
        <v>12</v>
      </c>
      <c r="B6" s="144">
        <v>7.5722663509714954</v>
      </c>
      <c r="C6" s="144">
        <v>8.0697912827689002</v>
      </c>
      <c r="D6" s="144">
        <v>16.62290752570885</v>
      </c>
      <c r="E6" s="151">
        <f>AVERAGE(B6:D6)</f>
        <v>10.754988386483083</v>
      </c>
      <c r="F6" s="146">
        <f>STDEV(B6:D6)</f>
        <v>5.0878521040620912</v>
      </c>
      <c r="G6" s="147">
        <v>5.7893817857465919</v>
      </c>
      <c r="H6" s="147">
        <v>7.6390598144957531</v>
      </c>
      <c r="I6" s="147">
        <v>5.3018493624737824</v>
      </c>
      <c r="J6" s="155">
        <f>AVERAGE(G6:I6)</f>
        <v>6.2434303209053752</v>
      </c>
      <c r="K6" s="146">
        <f>STDEV(G6:I6)</f>
        <v>1.2329875216197757</v>
      </c>
      <c r="L6" s="156">
        <f>TTEST(B6:D6,G6:I6,2,1)</f>
        <v>0.31864439016159052</v>
      </c>
      <c r="M6" s="143" t="s">
        <v>12</v>
      </c>
      <c r="N6" s="144">
        <v>7.5722663509714954</v>
      </c>
      <c r="O6" s="144">
        <v>8.0697912827689002</v>
      </c>
      <c r="P6" s="144">
        <v>16.62290752570885</v>
      </c>
      <c r="Q6" s="151">
        <f>AVERAGE(N6:P6)</f>
        <v>10.754988386483083</v>
      </c>
      <c r="R6" s="146">
        <f>STDEV(N6:P6)</f>
        <v>5.0878521040620912</v>
      </c>
      <c r="S6" s="120">
        <v>4.5703971119133566</v>
      </c>
      <c r="T6" s="120">
        <v>4.8880866425992782</v>
      </c>
      <c r="U6" s="120">
        <v>4.5223826714801438</v>
      </c>
      <c r="V6" s="145">
        <f>AVERAGE(S6:U6)</f>
        <v>4.6602888086642595</v>
      </c>
      <c r="W6" s="158">
        <f>STDEV(S6:U6)</f>
        <v>0.19873408485119853</v>
      </c>
      <c r="X6" s="156">
        <f>TTEST(N6:P6,S6:U6,2,1)</f>
        <v>0.17957489775651825</v>
      </c>
      <c r="Y6" s="143" t="s">
        <v>12</v>
      </c>
      <c r="Z6" s="120">
        <v>5.7893817857465919</v>
      </c>
      <c r="AA6" s="120">
        <v>7.6390598144957531</v>
      </c>
      <c r="AB6" s="120">
        <v>5.3018493624737824</v>
      </c>
      <c r="AC6" s="150">
        <f>AVERAGE(Z6:AB6)</f>
        <v>6.2434303209053752</v>
      </c>
      <c r="AD6" s="146">
        <f>STDEV(Z6:AB6)</f>
        <v>1.2329875216197757</v>
      </c>
      <c r="AE6" s="120">
        <v>4.5703971119133566</v>
      </c>
      <c r="AF6" s="120">
        <v>4.8880866425992782</v>
      </c>
      <c r="AG6" s="120">
        <v>4.5223826714801438</v>
      </c>
      <c r="AH6" s="145">
        <f>AVERAGE(AE6:AG6)</f>
        <v>4.6602888086642595</v>
      </c>
      <c r="AI6" s="146">
        <f>STDEV(AE6:AG6)</f>
        <v>0.19873408485119853</v>
      </c>
      <c r="AJ6" s="156">
        <f>TTEST(Z6:AB6,AE6:AG6,2,1)</f>
        <v>0.11781115696354094</v>
      </c>
      <c r="AK6" s="143" t="s">
        <v>12</v>
      </c>
    </row>
    <row r="7" spans="1:37" x14ac:dyDescent="0.35">
      <c r="A7" s="41" t="s">
        <v>12</v>
      </c>
      <c r="B7">
        <v>17.403281442351528</v>
      </c>
      <c r="C7">
        <v>17.272129762564909</v>
      </c>
      <c r="D7">
        <v>17.018569848310786</v>
      </c>
      <c r="E7" s="151">
        <f t="shared" ref="E7:E70" si="0">AVERAGE(B7:D7)</f>
        <v>17.231327017742405</v>
      </c>
      <c r="F7" s="146">
        <f t="shared" ref="F7:F70" si="1">STDEV(B7:D7)</f>
        <v>0.19557453984639625</v>
      </c>
      <c r="G7">
        <v>4.2400250936914947</v>
      </c>
      <c r="H7">
        <v>5.8581091641155849</v>
      </c>
      <c r="I7">
        <v>3.9678853209555274</v>
      </c>
      <c r="J7" s="155">
        <f t="shared" ref="J7:J70" si="2">AVERAGE(G7:I7)</f>
        <v>4.6886731929208691</v>
      </c>
      <c r="K7" s="146">
        <f t="shared" ref="K7:K70" si="3">STDEV(G7:I7)</f>
        <v>1.0218612342286491</v>
      </c>
      <c r="L7" s="153">
        <f t="shared" ref="L7:L70" si="4">TTEST(B7:D7,G7:I7,2,1)</f>
        <v>2.0248086713435674E-3</v>
      </c>
      <c r="M7" s="41" t="s">
        <v>12</v>
      </c>
      <c r="N7">
        <v>17.403281442351528</v>
      </c>
      <c r="O7">
        <v>17.272129762564909</v>
      </c>
      <c r="P7">
        <v>17.018569848310786</v>
      </c>
      <c r="Q7" s="151">
        <f t="shared" ref="Q7:Q70" si="5">AVERAGE(N7:P7)</f>
        <v>17.231327017742405</v>
      </c>
      <c r="R7" s="146">
        <f t="shared" ref="R7:R70" si="6">STDEV(N7:P7)</f>
        <v>0.19557453984639625</v>
      </c>
      <c r="S7">
        <v>1.0468807802253237</v>
      </c>
      <c r="T7">
        <v>0.96119051622666885</v>
      </c>
      <c r="U7">
        <v>0.94252564318143595</v>
      </c>
      <c r="V7" s="145">
        <f t="shared" ref="V7:V70" si="7">AVERAGE(S7:U7)</f>
        <v>0.98353231321114276</v>
      </c>
      <c r="W7" s="158">
        <f t="shared" ref="W7:W70" si="8">STDEV(S7:U7)</f>
        <v>5.5649488553208983E-2</v>
      </c>
      <c r="X7" s="153">
        <f t="shared" ref="X7:X70" si="9">TTEST(N7:P7,S7:U7,2,1)</f>
        <v>2.8586080791874239E-5</v>
      </c>
      <c r="Y7" s="41" t="s">
        <v>12</v>
      </c>
      <c r="Z7">
        <v>4.2400250936914947</v>
      </c>
      <c r="AA7">
        <v>5.8581091641155849</v>
      </c>
      <c r="AB7">
        <v>3.9678853209555274</v>
      </c>
      <c r="AC7" s="150">
        <f t="shared" ref="AC7:AC70" si="10">AVERAGE(Z7:AB7)</f>
        <v>4.6886731929208691</v>
      </c>
      <c r="AD7" s="146">
        <f t="shared" ref="AD7:AD70" si="11">STDEV(Z7:AB7)</f>
        <v>1.0218612342286491</v>
      </c>
      <c r="AE7">
        <v>1.0468807802253237</v>
      </c>
      <c r="AF7">
        <v>0.96119051622666885</v>
      </c>
      <c r="AG7">
        <v>0.94252564318143595</v>
      </c>
      <c r="AH7" s="145">
        <f t="shared" ref="AH7:AH70" si="12">AVERAGE(AE7:AG7)</f>
        <v>0.98353231321114276</v>
      </c>
      <c r="AI7" s="146">
        <f t="shared" ref="AI7:AI70" si="13">STDEV(AE7:AG7)</f>
        <v>5.5649488553208983E-2</v>
      </c>
      <c r="AJ7" s="153">
        <f t="shared" ref="AJ7:AJ70" si="14">TTEST(Z7:AB7,AE7:AG7,2,1)</f>
        <v>2.5061765879306593E-2</v>
      </c>
      <c r="AK7" s="41" t="s">
        <v>12</v>
      </c>
    </row>
    <row r="8" spans="1:37" x14ac:dyDescent="0.35">
      <c r="A8" s="41" t="s">
        <v>12</v>
      </c>
      <c r="B8">
        <v>16.961315154282733</v>
      </c>
      <c r="C8">
        <v>16.809277936434427</v>
      </c>
      <c r="D8">
        <v>16.975871909183102</v>
      </c>
      <c r="E8" s="151">
        <f t="shared" si="0"/>
        <v>16.915488333300086</v>
      </c>
      <c r="F8" s="146">
        <f t="shared" si="1"/>
        <v>9.2268418649493436E-2</v>
      </c>
      <c r="G8">
        <v>4.0376124981062738</v>
      </c>
      <c r="H8">
        <v>4.8921479246650188</v>
      </c>
      <c r="I8">
        <v>3.6904069367789352</v>
      </c>
      <c r="J8" s="155">
        <f t="shared" si="2"/>
        <v>4.2067224531834091</v>
      </c>
      <c r="K8" s="146">
        <f t="shared" si="3"/>
        <v>0.6184609795055781</v>
      </c>
      <c r="L8" s="153">
        <f t="shared" si="4"/>
        <v>1.0359398837286344E-3</v>
      </c>
      <c r="M8" s="41" t="s">
        <v>12</v>
      </c>
      <c r="N8">
        <v>16.961315154282733</v>
      </c>
      <c r="O8">
        <v>16.809277936434427</v>
      </c>
      <c r="P8">
        <v>16.975871909183102</v>
      </c>
      <c r="Q8" s="151">
        <f t="shared" si="5"/>
        <v>16.915488333300086</v>
      </c>
      <c r="R8" s="146">
        <f t="shared" si="6"/>
        <v>9.2268418649493436E-2</v>
      </c>
      <c r="S8">
        <v>0.98964679250307941</v>
      </c>
      <c r="T8">
        <v>0.9691734079030595</v>
      </c>
      <c r="U8">
        <v>1.015679616498552</v>
      </c>
      <c r="V8" s="145">
        <f t="shared" si="7"/>
        <v>0.99149993896823041</v>
      </c>
      <c r="W8" s="158">
        <f t="shared" si="8"/>
        <v>2.3308420653228325E-2</v>
      </c>
      <c r="X8" s="153">
        <f t="shared" si="9"/>
        <v>6.980551469299193E-6</v>
      </c>
      <c r="Y8" s="41" t="s">
        <v>12</v>
      </c>
      <c r="Z8">
        <v>4.0376124981062738</v>
      </c>
      <c r="AA8">
        <v>4.8921479246650188</v>
      </c>
      <c r="AB8">
        <v>3.6904069367789352</v>
      </c>
      <c r="AC8" s="150">
        <f t="shared" si="10"/>
        <v>4.2067224531834091</v>
      </c>
      <c r="AD8" s="146">
        <f t="shared" si="11"/>
        <v>0.6184609795055781</v>
      </c>
      <c r="AE8">
        <v>0.98964679250307941</v>
      </c>
      <c r="AF8">
        <v>0.9691734079030595</v>
      </c>
      <c r="AG8">
        <v>1.015679616498552</v>
      </c>
      <c r="AH8" s="145">
        <f t="shared" si="12"/>
        <v>0.99149993896823041</v>
      </c>
      <c r="AI8" s="146">
        <f t="shared" si="13"/>
        <v>2.3308420653228325E-2</v>
      </c>
      <c r="AJ8" s="153">
        <f t="shared" si="14"/>
        <v>1.2979615041409953E-2</v>
      </c>
      <c r="AK8" s="41" t="s">
        <v>12</v>
      </c>
    </row>
    <row r="9" spans="1:37" x14ac:dyDescent="0.35">
      <c r="A9" s="41" t="s">
        <v>12</v>
      </c>
      <c r="B9">
        <v>21.2363536944159</v>
      </c>
      <c r="C9">
        <v>21.239704228273212</v>
      </c>
      <c r="D9">
        <v>21.086919884379775</v>
      </c>
      <c r="E9" s="151">
        <f t="shared" si="0"/>
        <v>21.187659269022962</v>
      </c>
      <c r="F9" s="146">
        <f t="shared" si="1"/>
        <v>8.7258949300334232E-2</v>
      </c>
      <c r="G9">
        <v>4.5292501507739731</v>
      </c>
      <c r="H9">
        <v>5.2442538363599809</v>
      </c>
      <c r="I9">
        <v>4.170073041613616</v>
      </c>
      <c r="J9" s="155">
        <f t="shared" si="2"/>
        <v>4.6478590095825227</v>
      </c>
      <c r="K9" s="146">
        <f t="shared" si="3"/>
        <v>0.54682459801236361</v>
      </c>
      <c r="L9" s="153">
        <f t="shared" si="4"/>
        <v>2.8407176124099027E-4</v>
      </c>
      <c r="M9" s="41" t="s">
        <v>12</v>
      </c>
      <c r="N9">
        <v>21.2363536944159</v>
      </c>
      <c r="O9">
        <v>21.239704228273212</v>
      </c>
      <c r="P9">
        <v>21.086919884379775</v>
      </c>
      <c r="Q9" s="151">
        <f t="shared" si="5"/>
        <v>21.187659269022962</v>
      </c>
      <c r="R9" s="146">
        <f t="shared" si="6"/>
        <v>8.7258949300334232E-2</v>
      </c>
      <c r="S9">
        <v>0.97953817630203954</v>
      </c>
      <c r="T9">
        <v>1.0045845272206304</v>
      </c>
      <c r="U9">
        <v>1.0065059834822181</v>
      </c>
      <c r="V9" s="145">
        <f t="shared" si="7"/>
        <v>0.99687622900162942</v>
      </c>
      <c r="W9" s="158">
        <f t="shared" si="8"/>
        <v>1.5045898181950243E-2</v>
      </c>
      <c r="X9" s="153">
        <f t="shared" si="9"/>
        <v>7.5662782867160623E-6</v>
      </c>
      <c r="Y9" s="41" t="s">
        <v>12</v>
      </c>
      <c r="Z9">
        <v>4.5292501507739731</v>
      </c>
      <c r="AA9">
        <v>5.2442538363599809</v>
      </c>
      <c r="AB9">
        <v>4.170073041613616</v>
      </c>
      <c r="AC9" s="150">
        <f t="shared" si="10"/>
        <v>4.6478590095825227</v>
      </c>
      <c r="AD9" s="146">
        <f t="shared" si="11"/>
        <v>0.54682459801236361</v>
      </c>
      <c r="AE9">
        <v>0.97953817630203954</v>
      </c>
      <c r="AF9">
        <v>1.0045845272206304</v>
      </c>
      <c r="AG9">
        <v>1.0065059834822181</v>
      </c>
      <c r="AH9" s="145">
        <f t="shared" si="12"/>
        <v>0.99687622900162942</v>
      </c>
      <c r="AI9" s="146">
        <f t="shared" si="13"/>
        <v>1.5045898181950243E-2</v>
      </c>
      <c r="AJ9" s="153">
        <f t="shared" si="14"/>
        <v>7.3499754088501689E-3</v>
      </c>
      <c r="AK9" s="41" t="s">
        <v>12</v>
      </c>
    </row>
    <row r="10" spans="1:37" x14ac:dyDescent="0.35">
      <c r="A10" s="41" t="s">
        <v>12</v>
      </c>
      <c r="B10">
        <v>16.31302364978022</v>
      </c>
      <c r="C10">
        <v>16.366508973222121</v>
      </c>
      <c r="D10">
        <v>16.818751213018011</v>
      </c>
      <c r="E10" s="151">
        <f t="shared" si="0"/>
        <v>16.49942794534012</v>
      </c>
      <c r="F10" s="146">
        <f t="shared" si="1"/>
        <v>0.27783211102442235</v>
      </c>
      <c r="G10">
        <v>3.8318781975344862</v>
      </c>
      <c r="H10">
        <v>4.0039843907626107</v>
      </c>
      <c r="I10">
        <v>3.7169642162098615</v>
      </c>
      <c r="J10" s="155">
        <f t="shared" si="2"/>
        <v>3.850942268168986</v>
      </c>
      <c r="K10" s="146">
        <f t="shared" si="3"/>
        <v>0.14445665177464331</v>
      </c>
      <c r="L10" s="153">
        <f t="shared" si="4"/>
        <v>3.2826510440790908E-4</v>
      </c>
      <c r="M10" s="41" t="s">
        <v>12</v>
      </c>
      <c r="N10">
        <v>16.31302364978022</v>
      </c>
      <c r="O10">
        <v>16.366508973222121</v>
      </c>
      <c r="P10">
        <v>16.818751213018011</v>
      </c>
      <c r="Q10" s="151">
        <f t="shared" si="5"/>
        <v>16.49942794534012</v>
      </c>
      <c r="R10" s="146">
        <f t="shared" si="6"/>
        <v>0.27783211102442235</v>
      </c>
      <c r="S10">
        <v>1.045798909876247</v>
      </c>
      <c r="T10">
        <v>1.0422680058962668</v>
      </c>
      <c r="U10">
        <v>1.051969421685921</v>
      </c>
      <c r="V10" s="145">
        <f t="shared" si="7"/>
        <v>1.0466787791528116</v>
      </c>
      <c r="W10" s="158">
        <f t="shared" si="8"/>
        <v>4.9101929227699168E-3</v>
      </c>
      <c r="X10" s="153">
        <f t="shared" si="9"/>
        <v>1.0436530057737585E-4</v>
      </c>
      <c r="Y10" s="41" t="s">
        <v>12</v>
      </c>
      <c r="Z10">
        <v>3.8318781975344862</v>
      </c>
      <c r="AA10">
        <v>4.0039843907626107</v>
      </c>
      <c r="AB10">
        <v>3.7169642162098615</v>
      </c>
      <c r="AC10" s="150">
        <f t="shared" si="10"/>
        <v>3.850942268168986</v>
      </c>
      <c r="AD10" s="146">
        <f t="shared" si="11"/>
        <v>0.14445665177464331</v>
      </c>
      <c r="AE10">
        <v>1.045798909876247</v>
      </c>
      <c r="AF10">
        <v>1.0422680058962668</v>
      </c>
      <c r="AG10">
        <v>1.051969421685921</v>
      </c>
      <c r="AH10" s="145">
        <f t="shared" si="12"/>
        <v>1.0466787791528116</v>
      </c>
      <c r="AI10" s="146">
        <f t="shared" si="13"/>
        <v>4.9101929227699168E-3</v>
      </c>
      <c r="AJ10" s="153">
        <f t="shared" si="14"/>
        <v>9.4217413151062319E-4</v>
      </c>
      <c r="AK10" s="41" t="s">
        <v>12</v>
      </c>
    </row>
    <row r="11" spans="1:37" x14ac:dyDescent="0.35">
      <c r="A11" s="41" t="s">
        <v>12</v>
      </c>
      <c r="B11">
        <v>17.902432435864434</v>
      </c>
      <c r="C11">
        <v>16.742837814905844</v>
      </c>
      <c r="D11">
        <v>18.343990367687887</v>
      </c>
      <c r="E11" s="151">
        <f t="shared" si="0"/>
        <v>17.663086872819388</v>
      </c>
      <c r="F11" s="146">
        <f t="shared" si="1"/>
        <v>0.82697466601590996</v>
      </c>
      <c r="G11">
        <v>4.245305344524855</v>
      </c>
      <c r="H11">
        <v>4.8923464446217091</v>
      </c>
      <c r="I11">
        <v>3.9463157906888418</v>
      </c>
      <c r="J11" s="155">
        <f t="shared" si="2"/>
        <v>4.3613225266118016</v>
      </c>
      <c r="K11" s="146">
        <f t="shared" si="3"/>
        <v>0.48356849509630895</v>
      </c>
      <c r="L11" s="153">
        <f t="shared" si="4"/>
        <v>3.2185926805892982E-3</v>
      </c>
      <c r="M11" s="41" t="s">
        <v>12</v>
      </c>
      <c r="N11">
        <v>17.902432435864434</v>
      </c>
      <c r="O11">
        <v>16.742837814905844</v>
      </c>
      <c r="P11">
        <v>18.343990367687887</v>
      </c>
      <c r="Q11" s="151">
        <f t="shared" si="5"/>
        <v>17.663086872819388</v>
      </c>
      <c r="R11" s="146">
        <f t="shared" si="6"/>
        <v>0.82697466601590996</v>
      </c>
      <c r="S11">
        <v>1.0600372003306697</v>
      </c>
      <c r="T11">
        <v>0.94251171121521082</v>
      </c>
      <c r="U11">
        <v>1.0393703499586664</v>
      </c>
      <c r="V11" s="145">
        <f t="shared" si="7"/>
        <v>1.0139730871681822</v>
      </c>
      <c r="W11" s="158">
        <f t="shared" si="8"/>
        <v>6.2744130130982317E-2</v>
      </c>
      <c r="X11" s="153">
        <f t="shared" si="9"/>
        <v>7.1323135483244223E-4</v>
      </c>
      <c r="Y11" s="41" t="s">
        <v>12</v>
      </c>
      <c r="Z11">
        <v>4.245305344524855</v>
      </c>
      <c r="AA11">
        <v>4.8923464446217091</v>
      </c>
      <c r="AB11">
        <v>3.9463157906888418</v>
      </c>
      <c r="AC11" s="150">
        <f t="shared" si="10"/>
        <v>4.3613225266118016</v>
      </c>
      <c r="AD11" s="146">
        <f t="shared" si="11"/>
        <v>0.48356849509630895</v>
      </c>
      <c r="AE11">
        <v>1.0600372003306697</v>
      </c>
      <c r="AF11">
        <v>0.94251171121521082</v>
      </c>
      <c r="AG11">
        <v>1.0393703499586664</v>
      </c>
      <c r="AH11" s="145">
        <f t="shared" si="12"/>
        <v>1.0139730871681822</v>
      </c>
      <c r="AI11" s="146">
        <f t="shared" si="13"/>
        <v>6.2744130130982317E-2</v>
      </c>
      <c r="AJ11" s="153">
        <f t="shared" si="14"/>
        <v>8.5638316910080347E-3</v>
      </c>
      <c r="AK11" s="41" t="s">
        <v>12</v>
      </c>
    </row>
    <row r="12" spans="1:37" x14ac:dyDescent="0.35">
      <c r="A12" s="41" t="s">
        <v>414</v>
      </c>
      <c r="B12">
        <v>17.199870989992668</v>
      </c>
      <c r="C12">
        <v>16.84593030633566</v>
      </c>
      <c r="D12">
        <v>16.534791751865079</v>
      </c>
      <c r="E12" s="151">
        <f t="shared" si="0"/>
        <v>16.860197682731137</v>
      </c>
      <c r="F12" s="146">
        <f t="shared" si="1"/>
        <v>0.33276908926311238</v>
      </c>
      <c r="G12">
        <v>4.2714335806894326</v>
      </c>
      <c r="H12">
        <v>4.3301493300642742</v>
      </c>
      <c r="I12">
        <v>4.4294722332123717</v>
      </c>
      <c r="J12" s="155">
        <f t="shared" si="2"/>
        <v>4.3436850479886928</v>
      </c>
      <c r="K12" s="146">
        <f t="shared" si="3"/>
        <v>7.9884076433377166E-2</v>
      </c>
      <c r="L12" s="153">
        <f t="shared" si="4"/>
        <v>3.6019898424756328E-4</v>
      </c>
      <c r="M12" s="41" t="s">
        <v>414</v>
      </c>
      <c r="N12">
        <v>17.199870989992668</v>
      </c>
      <c r="O12">
        <v>16.84593030633566</v>
      </c>
      <c r="P12">
        <v>16.534791751865079</v>
      </c>
      <c r="Q12" s="151">
        <f t="shared" si="5"/>
        <v>16.860197682731137</v>
      </c>
      <c r="R12" s="146">
        <f t="shared" si="6"/>
        <v>0.33276908926311238</v>
      </c>
      <c r="S12">
        <v>1.0148713126458397</v>
      </c>
      <c r="T12">
        <v>1.0244836833490056</v>
      </c>
      <c r="U12">
        <v>1.0406436109079511</v>
      </c>
      <c r="V12" s="145">
        <f t="shared" si="7"/>
        <v>1.0266662023009321</v>
      </c>
      <c r="W12" s="158">
        <f t="shared" si="8"/>
        <v>1.3024030910568581E-2</v>
      </c>
      <c r="X12" s="153">
        <f t="shared" si="9"/>
        <v>1.5875510250445597E-4</v>
      </c>
      <c r="Y12" s="41" t="s">
        <v>414</v>
      </c>
      <c r="Z12">
        <v>4.2714335806894326</v>
      </c>
      <c r="AA12">
        <v>4.3301493300642742</v>
      </c>
      <c r="AB12">
        <v>4.4294722332123717</v>
      </c>
      <c r="AC12" s="150">
        <f t="shared" si="10"/>
        <v>4.3436850479886928</v>
      </c>
      <c r="AD12" s="146">
        <f t="shared" si="11"/>
        <v>7.9884076433377166E-2</v>
      </c>
      <c r="AE12">
        <v>1.0148713126458397</v>
      </c>
      <c r="AF12">
        <v>1.0244836833490056</v>
      </c>
      <c r="AG12">
        <v>1.0406436109079511</v>
      </c>
      <c r="AH12" s="145">
        <f t="shared" si="12"/>
        <v>1.0266662023009321</v>
      </c>
      <c r="AI12" s="146">
        <f t="shared" si="13"/>
        <v>1.3024030910568581E-2</v>
      </c>
      <c r="AJ12" s="153">
        <f t="shared" si="14"/>
        <v>1.3540299127259273E-4</v>
      </c>
      <c r="AK12" s="41" t="s">
        <v>414</v>
      </c>
    </row>
    <row r="13" spans="1:37" x14ac:dyDescent="0.35">
      <c r="A13" s="41" t="s">
        <v>414</v>
      </c>
      <c r="B13">
        <v>18.752806562555804</v>
      </c>
      <c r="C13">
        <v>17.470062710095256</v>
      </c>
      <c r="D13">
        <v>17.673891066893507</v>
      </c>
      <c r="E13" s="151">
        <f t="shared" si="0"/>
        <v>17.965586779848191</v>
      </c>
      <c r="F13" s="146">
        <f t="shared" si="1"/>
        <v>0.68932774459863244</v>
      </c>
      <c r="G13">
        <v>5.042511070093056</v>
      </c>
      <c r="H13">
        <v>4.475856198773922</v>
      </c>
      <c r="I13">
        <v>4.1435143122196614</v>
      </c>
      <c r="J13" s="155">
        <f t="shared" si="2"/>
        <v>4.5539605270288801</v>
      </c>
      <c r="K13" s="146">
        <f t="shared" si="3"/>
        <v>0.45455913502627726</v>
      </c>
      <c r="L13" s="153">
        <f t="shared" si="4"/>
        <v>2.570695208667761E-4</v>
      </c>
      <c r="M13" s="41" t="s">
        <v>414</v>
      </c>
      <c r="N13">
        <v>18.752806562555804</v>
      </c>
      <c r="O13">
        <v>17.470062710095256</v>
      </c>
      <c r="P13">
        <v>17.673891066893507</v>
      </c>
      <c r="Q13" s="151">
        <f t="shared" si="5"/>
        <v>17.965586779848191</v>
      </c>
      <c r="R13" s="146">
        <f t="shared" si="6"/>
        <v>0.68932774459863244</v>
      </c>
      <c r="S13">
        <v>1.0198956180601773</v>
      </c>
      <c r="T13">
        <v>0.98073487687834948</v>
      </c>
      <c r="U13">
        <v>1.0637850712809553</v>
      </c>
      <c r="V13" s="145">
        <f t="shared" si="7"/>
        <v>1.0214718554064941</v>
      </c>
      <c r="W13" s="158">
        <f t="shared" si="8"/>
        <v>4.1547528093818044E-2</v>
      </c>
      <c r="X13" s="153">
        <f t="shared" si="9"/>
        <v>5.4557809342322522E-4</v>
      </c>
      <c r="Y13" s="41" t="s">
        <v>414</v>
      </c>
      <c r="Z13">
        <v>5.042511070093056</v>
      </c>
      <c r="AA13">
        <v>4.475856198773922</v>
      </c>
      <c r="AB13">
        <v>4.1435143122196614</v>
      </c>
      <c r="AC13" s="150">
        <f t="shared" si="10"/>
        <v>4.5539605270288801</v>
      </c>
      <c r="AD13" s="146">
        <f t="shared" si="11"/>
        <v>0.45455913502627726</v>
      </c>
      <c r="AE13">
        <v>1.0198956180601773</v>
      </c>
      <c r="AF13">
        <v>0.98073487687834948</v>
      </c>
      <c r="AG13">
        <v>1.0637850712809553</v>
      </c>
      <c r="AH13" s="145">
        <f t="shared" si="12"/>
        <v>1.0214718554064941</v>
      </c>
      <c r="AI13" s="146">
        <f t="shared" si="13"/>
        <v>4.1547528093818044E-2</v>
      </c>
      <c r="AJ13" s="153">
        <f t="shared" si="14"/>
        <v>5.9122453699520534E-3</v>
      </c>
      <c r="AK13" s="41" t="s">
        <v>414</v>
      </c>
    </row>
    <row r="14" spans="1:37" x14ac:dyDescent="0.35">
      <c r="A14" s="41" t="s">
        <v>414</v>
      </c>
      <c r="B14">
        <v>14.939551592587888</v>
      </c>
      <c r="C14">
        <v>13.043479304651859</v>
      </c>
      <c r="D14">
        <v>14.939071452732753</v>
      </c>
      <c r="E14" s="151">
        <f t="shared" si="0"/>
        <v>14.307367449990833</v>
      </c>
      <c r="F14" s="146">
        <f t="shared" si="1"/>
        <v>1.0945592677328462</v>
      </c>
      <c r="G14">
        <v>3.9952427754573687</v>
      </c>
      <c r="H14">
        <v>3.7085993507550437</v>
      </c>
      <c r="I14">
        <v>3.096421182420932</v>
      </c>
      <c r="J14" s="155">
        <f t="shared" si="2"/>
        <v>3.600087769544448</v>
      </c>
      <c r="K14" s="146">
        <f t="shared" si="3"/>
        <v>0.45913084896329737</v>
      </c>
      <c r="L14" s="153">
        <f t="shared" si="4"/>
        <v>4.6609835390355346E-3</v>
      </c>
      <c r="M14" s="41" t="s">
        <v>414</v>
      </c>
      <c r="N14">
        <v>14.939551592587888</v>
      </c>
      <c r="O14">
        <v>13.043479304651859</v>
      </c>
      <c r="P14">
        <v>14.939071452732753</v>
      </c>
      <c r="Q14" s="151">
        <f t="shared" si="5"/>
        <v>14.307367449990833</v>
      </c>
      <c r="R14" s="146">
        <f t="shared" si="6"/>
        <v>1.0945592677328462</v>
      </c>
      <c r="S14">
        <v>1.0625872249060653</v>
      </c>
      <c r="T14">
        <v>1.0430846305242438</v>
      </c>
      <c r="U14">
        <v>1.0943639291465377</v>
      </c>
      <c r="V14" s="145">
        <f t="shared" si="7"/>
        <v>1.066678594858949</v>
      </c>
      <c r="W14" s="158">
        <f t="shared" si="8"/>
        <v>2.5883316979612884E-2</v>
      </c>
      <c r="X14" s="153">
        <f t="shared" si="9"/>
        <v>2.1869541247184158E-3</v>
      </c>
      <c r="Y14" s="41" t="s">
        <v>414</v>
      </c>
      <c r="Z14">
        <v>3.9952427754573687</v>
      </c>
      <c r="AA14">
        <v>3.7085993507550437</v>
      </c>
      <c r="AB14">
        <v>3.096421182420932</v>
      </c>
      <c r="AC14" s="150">
        <f t="shared" si="10"/>
        <v>3.600087769544448</v>
      </c>
      <c r="AD14" s="146">
        <f t="shared" si="11"/>
        <v>0.45913084896329737</v>
      </c>
      <c r="AE14">
        <v>1.0625872249060653</v>
      </c>
      <c r="AF14">
        <v>1.0430846305242438</v>
      </c>
      <c r="AG14">
        <v>1.0943639291465377</v>
      </c>
      <c r="AH14" s="145">
        <f t="shared" si="12"/>
        <v>1.066678594858949</v>
      </c>
      <c r="AI14" s="146">
        <f t="shared" si="13"/>
        <v>2.5883316979612884E-2</v>
      </c>
      <c r="AJ14" s="153">
        <f t="shared" si="14"/>
        <v>1.171496498344541E-2</v>
      </c>
      <c r="AK14" s="41" t="s">
        <v>414</v>
      </c>
    </row>
    <row r="15" spans="1:37" x14ac:dyDescent="0.35">
      <c r="A15" s="41" t="s">
        <v>414</v>
      </c>
      <c r="B15">
        <v>19.121209256913037</v>
      </c>
      <c r="C15">
        <v>16.393970817937898</v>
      </c>
      <c r="D15">
        <v>18.470092532176754</v>
      </c>
      <c r="E15" s="151">
        <f t="shared" si="0"/>
        <v>17.995090869009228</v>
      </c>
      <c r="F15" s="146">
        <f t="shared" si="1"/>
        <v>1.4243164363177248</v>
      </c>
      <c r="G15">
        <v>5.459974944829149</v>
      </c>
      <c r="H15">
        <v>5.2669609519254674</v>
      </c>
      <c r="I15">
        <v>4.4649755953351695</v>
      </c>
      <c r="J15" s="155">
        <f t="shared" si="2"/>
        <v>5.063970497363262</v>
      </c>
      <c r="K15" s="146">
        <f t="shared" si="3"/>
        <v>0.52764549638548863</v>
      </c>
      <c r="L15" s="153">
        <f t="shared" si="4"/>
        <v>4.8890891817471582E-3</v>
      </c>
      <c r="M15" s="41" t="s">
        <v>414</v>
      </c>
      <c r="N15">
        <v>19.121209256913037</v>
      </c>
      <c r="O15">
        <v>16.393970817937898</v>
      </c>
      <c r="P15">
        <v>18.470092532176754</v>
      </c>
      <c r="Q15" s="151">
        <f t="shared" si="5"/>
        <v>17.995090869009228</v>
      </c>
      <c r="R15" s="146">
        <f t="shared" si="6"/>
        <v>1.4243164363177248</v>
      </c>
      <c r="S15">
        <v>1.0004947171278138</v>
      </c>
      <c r="T15">
        <v>1.0448779108802433</v>
      </c>
      <c r="U15">
        <v>1.0506731686632038</v>
      </c>
      <c r="V15" s="145">
        <f t="shared" si="7"/>
        <v>1.0320152655570869</v>
      </c>
      <c r="W15" s="158">
        <f t="shared" si="8"/>
        <v>2.7450955960664793E-2</v>
      </c>
      <c r="X15" s="153">
        <f t="shared" si="9"/>
        <v>2.397016376772732E-3</v>
      </c>
      <c r="Y15" s="41" t="s">
        <v>414</v>
      </c>
      <c r="Z15">
        <v>5.459974944829149</v>
      </c>
      <c r="AA15">
        <v>5.2669609519254674</v>
      </c>
      <c r="AB15">
        <v>4.4649755953351695</v>
      </c>
      <c r="AC15" s="150">
        <f t="shared" si="10"/>
        <v>5.063970497363262</v>
      </c>
      <c r="AD15" s="146">
        <f t="shared" si="11"/>
        <v>0.52764549638548863</v>
      </c>
      <c r="AE15">
        <v>1.0004947171278138</v>
      </c>
      <c r="AF15">
        <v>1.0448779108802433</v>
      </c>
      <c r="AG15">
        <v>1.0506731686632038</v>
      </c>
      <c r="AH15" s="145">
        <f t="shared" si="12"/>
        <v>1.0320152655570869</v>
      </c>
      <c r="AI15" s="146">
        <f t="shared" si="13"/>
        <v>2.7450955960664793E-2</v>
      </c>
      <c r="AJ15" s="153">
        <f t="shared" si="14"/>
        <v>6.0993811051696465E-3</v>
      </c>
      <c r="AK15" s="41" t="s">
        <v>414</v>
      </c>
    </row>
    <row r="16" spans="1:37" x14ac:dyDescent="0.35">
      <c r="A16" s="41" t="s">
        <v>414</v>
      </c>
      <c r="B16">
        <v>15.627274038547052</v>
      </c>
      <c r="C16">
        <v>14.171629710152548</v>
      </c>
      <c r="D16">
        <v>15.338534029061734</v>
      </c>
      <c r="E16" s="151">
        <f t="shared" si="0"/>
        <v>15.045812592587112</v>
      </c>
      <c r="F16" s="146">
        <f t="shared" si="1"/>
        <v>0.77070713129281243</v>
      </c>
      <c r="G16">
        <v>4.9745327190165387</v>
      </c>
      <c r="H16">
        <v>5.1339628834113693</v>
      </c>
      <c r="I16">
        <v>4.6224361344572724</v>
      </c>
      <c r="J16" s="155">
        <f t="shared" si="2"/>
        <v>4.9103105789617265</v>
      </c>
      <c r="K16" s="146">
        <f t="shared" si="3"/>
        <v>0.26174083781252366</v>
      </c>
      <c r="L16" s="153">
        <f t="shared" si="4"/>
        <v>2.9234651591865243E-3</v>
      </c>
      <c r="M16" s="41" t="s">
        <v>414</v>
      </c>
      <c r="N16">
        <v>15.627274038547052</v>
      </c>
      <c r="O16">
        <v>14.171629710152548</v>
      </c>
      <c r="P16">
        <v>15.338534029061734</v>
      </c>
      <c r="Q16" s="151">
        <f t="shared" si="5"/>
        <v>15.045812592587112</v>
      </c>
      <c r="R16" s="146">
        <f t="shared" si="6"/>
        <v>0.77070713129281243</v>
      </c>
      <c r="S16">
        <v>0.90720544197567377</v>
      </c>
      <c r="T16">
        <v>1.0286886761063256</v>
      </c>
      <c r="U16">
        <v>1.0465451587859071</v>
      </c>
      <c r="V16" s="145">
        <f t="shared" si="7"/>
        <v>0.99414642562263555</v>
      </c>
      <c r="W16" s="158">
        <f t="shared" si="8"/>
        <v>7.5820607169472753E-2</v>
      </c>
      <c r="X16" s="153">
        <f t="shared" si="9"/>
        <v>1.1210147960865455E-3</v>
      </c>
      <c r="Y16" s="41" t="s">
        <v>414</v>
      </c>
      <c r="Z16">
        <v>4.9745327190165387</v>
      </c>
      <c r="AA16">
        <v>5.1339628834113693</v>
      </c>
      <c r="AB16">
        <v>4.6224361344572724</v>
      </c>
      <c r="AC16" s="150">
        <f t="shared" si="10"/>
        <v>4.9103105789617265</v>
      </c>
      <c r="AD16" s="146">
        <f t="shared" si="11"/>
        <v>0.26174083781252366</v>
      </c>
      <c r="AE16">
        <v>0.90720544197567377</v>
      </c>
      <c r="AF16">
        <v>1.0286886761063256</v>
      </c>
      <c r="AG16">
        <v>1.0465451587859071</v>
      </c>
      <c r="AH16" s="145">
        <f t="shared" si="12"/>
        <v>0.99414642562263555</v>
      </c>
      <c r="AI16" s="146">
        <f t="shared" si="13"/>
        <v>7.5820607169472753E-2</v>
      </c>
      <c r="AJ16" s="153">
        <f t="shared" si="14"/>
        <v>1.8898955215370476E-3</v>
      </c>
      <c r="AK16" s="41" t="s">
        <v>414</v>
      </c>
    </row>
    <row r="17" spans="1:37" x14ac:dyDescent="0.35">
      <c r="A17" s="41" t="s">
        <v>414</v>
      </c>
      <c r="B17">
        <v>2.7451159087928025</v>
      </c>
      <c r="C17">
        <v>6.0097597311897735</v>
      </c>
      <c r="D17">
        <v>1.4660650712665579</v>
      </c>
      <c r="E17" s="145">
        <f t="shared" si="0"/>
        <v>3.4069802370830442</v>
      </c>
      <c r="F17" s="146">
        <f t="shared" si="1"/>
        <v>2.3430404568532337</v>
      </c>
      <c r="G17">
        <v>5.2027918499742416</v>
      </c>
      <c r="H17">
        <v>5.999875851003809</v>
      </c>
      <c r="I17">
        <v>5.1177853716898385</v>
      </c>
      <c r="J17" s="150">
        <f t="shared" si="2"/>
        <v>5.4401510242226294</v>
      </c>
      <c r="K17" s="146">
        <f t="shared" si="3"/>
        <v>0.48659576305594265</v>
      </c>
      <c r="L17" s="156">
        <f t="shared" si="4"/>
        <v>0.19996325215578858</v>
      </c>
      <c r="M17" s="41" t="s">
        <v>414</v>
      </c>
      <c r="N17">
        <v>2.7451159087928025</v>
      </c>
      <c r="O17">
        <v>6.0097597311897735</v>
      </c>
      <c r="P17">
        <v>1.4660650712665579</v>
      </c>
      <c r="Q17" s="151">
        <f t="shared" si="5"/>
        <v>3.4069802370830442</v>
      </c>
      <c r="R17" s="146">
        <f t="shared" si="6"/>
        <v>2.3430404568532337</v>
      </c>
      <c r="S17">
        <v>0.40039867711683957</v>
      </c>
      <c r="T17">
        <v>0.35572871834367781</v>
      </c>
      <c r="U17">
        <v>0.69868164726136006</v>
      </c>
      <c r="V17" s="145">
        <f t="shared" si="7"/>
        <v>0.4849363475739592</v>
      </c>
      <c r="W17" s="158">
        <f t="shared" si="8"/>
        <v>0.1864514445051082</v>
      </c>
      <c r="X17" s="156">
        <f t="shared" si="9"/>
        <v>0.17956621390211103</v>
      </c>
      <c r="Y17" s="41" t="s">
        <v>414</v>
      </c>
      <c r="Z17">
        <v>5.2027918499742416</v>
      </c>
      <c r="AA17">
        <v>5.999875851003809</v>
      </c>
      <c r="AB17">
        <v>5.1177853716898385</v>
      </c>
      <c r="AC17" s="150">
        <f t="shared" si="10"/>
        <v>5.4401510242226294</v>
      </c>
      <c r="AD17" s="146">
        <f t="shared" si="11"/>
        <v>0.48659576305594265</v>
      </c>
      <c r="AE17">
        <v>0.40039867711683957</v>
      </c>
      <c r="AF17">
        <v>0.35572871834367781</v>
      </c>
      <c r="AG17">
        <v>0.69868164726136006</v>
      </c>
      <c r="AH17" s="145">
        <f t="shared" si="12"/>
        <v>0.4849363475739592</v>
      </c>
      <c r="AI17" s="146">
        <f t="shared" si="13"/>
        <v>0.1864514445051082</v>
      </c>
      <c r="AJ17" s="153">
        <f t="shared" si="14"/>
        <v>5.2888005170671892E-3</v>
      </c>
      <c r="AK17" s="41" t="s">
        <v>414</v>
      </c>
    </row>
    <row r="18" spans="1:37" x14ac:dyDescent="0.35">
      <c r="A18" s="41" t="s">
        <v>415</v>
      </c>
      <c r="B18">
        <v>20.177324141441222</v>
      </c>
      <c r="C18">
        <v>19.484061622011772</v>
      </c>
      <c r="D18">
        <v>19.522924439556643</v>
      </c>
      <c r="E18" s="151">
        <f t="shared" si="0"/>
        <v>19.728103401003214</v>
      </c>
      <c r="F18" s="146">
        <f t="shared" si="1"/>
        <v>0.38952154610064449</v>
      </c>
      <c r="G18">
        <v>5.0327356607150131</v>
      </c>
      <c r="H18">
        <v>6.4161268181689977</v>
      </c>
      <c r="I18">
        <v>4.2072140683421564</v>
      </c>
      <c r="J18" s="155">
        <f t="shared" si="2"/>
        <v>5.2186921824087227</v>
      </c>
      <c r="K18" s="146">
        <f t="shared" si="3"/>
        <v>1.1161356347044968</v>
      </c>
      <c r="L18" s="153">
        <f t="shared" si="4"/>
        <v>2.4699010331988309E-3</v>
      </c>
      <c r="M18" s="41" t="s">
        <v>415</v>
      </c>
      <c r="N18">
        <v>20.177324141441222</v>
      </c>
      <c r="O18">
        <v>19.484061622011772</v>
      </c>
      <c r="P18">
        <v>19.522924439556643</v>
      </c>
      <c r="Q18" s="151">
        <f t="shared" si="5"/>
        <v>19.728103401003214</v>
      </c>
      <c r="R18" s="146">
        <f t="shared" si="6"/>
        <v>0.38952154610064449</v>
      </c>
      <c r="S18">
        <v>0.83121214183624859</v>
      </c>
      <c r="T18">
        <v>0.84717212277955489</v>
      </c>
      <c r="U18">
        <v>0.76893758932825151</v>
      </c>
      <c r="V18" s="145">
        <f t="shared" si="7"/>
        <v>0.81577395131468489</v>
      </c>
      <c r="W18" s="158">
        <f t="shared" si="8"/>
        <v>4.1339011248708507E-2</v>
      </c>
      <c r="X18" s="153">
        <f t="shared" si="9"/>
        <v>1.3468813129958256E-4</v>
      </c>
      <c r="Y18" s="41" t="s">
        <v>415</v>
      </c>
      <c r="Z18">
        <v>5.0327356607150131</v>
      </c>
      <c r="AA18">
        <v>6.4161268181689977</v>
      </c>
      <c r="AB18">
        <v>4.2072140683421564</v>
      </c>
      <c r="AC18" s="150">
        <f t="shared" si="10"/>
        <v>5.2186921824087227</v>
      </c>
      <c r="AD18" s="146">
        <f t="shared" si="11"/>
        <v>1.1161356347044968</v>
      </c>
      <c r="AE18">
        <v>0.83121214183624859</v>
      </c>
      <c r="AF18">
        <v>0.84717212277955489</v>
      </c>
      <c r="AG18">
        <v>0.76893758932825151</v>
      </c>
      <c r="AH18" s="145">
        <f t="shared" si="12"/>
        <v>0.81577395131468489</v>
      </c>
      <c r="AI18" s="146">
        <f t="shared" si="13"/>
        <v>4.1339011248708507E-2</v>
      </c>
      <c r="AJ18" s="153">
        <f t="shared" si="14"/>
        <v>1.9455410340984882E-2</v>
      </c>
      <c r="AK18" s="41" t="s">
        <v>415</v>
      </c>
    </row>
    <row r="19" spans="1:37" x14ac:dyDescent="0.35">
      <c r="A19" s="184" t="s">
        <v>415</v>
      </c>
      <c r="B19">
        <v>24.229430045192981</v>
      </c>
      <c r="C19">
        <v>24.199007306020814</v>
      </c>
      <c r="D19">
        <v>23.745708492355526</v>
      </c>
      <c r="E19" s="151">
        <f t="shared" si="0"/>
        <v>24.058048614523106</v>
      </c>
      <c r="F19" s="146">
        <f t="shared" si="1"/>
        <v>0.27092185164993432</v>
      </c>
      <c r="G19">
        <v>3.9724491674056854</v>
      </c>
      <c r="H19">
        <v>4.7931025565748859</v>
      </c>
      <c r="I19">
        <v>3.8408708204860642</v>
      </c>
      <c r="J19" s="155">
        <f t="shared" si="2"/>
        <v>4.2021408481555449</v>
      </c>
      <c r="K19" s="146">
        <f t="shared" si="3"/>
        <v>0.51599905131497525</v>
      </c>
      <c r="L19" s="153">
        <f t="shared" si="4"/>
        <v>1.5458259311500381E-4</v>
      </c>
      <c r="M19" s="41" t="s">
        <v>415</v>
      </c>
      <c r="N19">
        <v>24.229430045192981</v>
      </c>
      <c r="O19">
        <v>24.199007306020814</v>
      </c>
      <c r="P19">
        <v>23.745708492355526</v>
      </c>
      <c r="Q19" s="151">
        <f t="shared" si="5"/>
        <v>24.058048614523106</v>
      </c>
      <c r="R19" s="146">
        <f t="shared" si="6"/>
        <v>0.27092185164993432</v>
      </c>
      <c r="S19">
        <v>0.90655302115324887</v>
      </c>
      <c r="T19">
        <v>0.92846544049139035</v>
      </c>
      <c r="U19">
        <v>0.95227578591393769</v>
      </c>
      <c r="V19" s="145">
        <f>AVERAGE(S19:U19)</f>
        <v>0.92909808251952564</v>
      </c>
      <c r="W19" s="158">
        <f t="shared" si="8"/>
        <v>2.2867946591072493E-2</v>
      </c>
      <c r="X19" s="153">
        <f t="shared" si="9"/>
        <v>5.3031368807149074E-5</v>
      </c>
      <c r="Y19" s="41" t="s">
        <v>415</v>
      </c>
      <c r="Z19">
        <v>3.9724491674056854</v>
      </c>
      <c r="AA19">
        <v>4.7931025565748859</v>
      </c>
      <c r="AB19">
        <v>3.8408708204860642</v>
      </c>
      <c r="AC19" s="150">
        <f t="shared" si="10"/>
        <v>4.2021408481555449</v>
      </c>
      <c r="AD19" s="146">
        <f t="shared" si="11"/>
        <v>0.51599905131497525</v>
      </c>
      <c r="AE19">
        <v>0.90655302115324887</v>
      </c>
      <c r="AF19">
        <v>0.92846544049139035</v>
      </c>
      <c r="AG19">
        <v>0.95227578591393769</v>
      </c>
      <c r="AH19" s="145">
        <f t="shared" si="12"/>
        <v>0.92909808251952564</v>
      </c>
      <c r="AI19" s="146">
        <f t="shared" si="13"/>
        <v>2.2867946591072493E-2</v>
      </c>
      <c r="AJ19" s="153">
        <f t="shared" si="14"/>
        <v>8.3072747960565973E-3</v>
      </c>
      <c r="AK19" s="41" t="s">
        <v>415</v>
      </c>
    </row>
    <row r="20" spans="1:37" x14ac:dyDescent="0.35">
      <c r="A20" s="184" t="s">
        <v>415</v>
      </c>
      <c r="B20">
        <v>18.726237516695111</v>
      </c>
      <c r="C20">
        <v>18.909379203899952</v>
      </c>
      <c r="D20">
        <v>19.41904324131869</v>
      </c>
      <c r="E20" s="151">
        <f t="shared" si="0"/>
        <v>19.018219987304587</v>
      </c>
      <c r="F20" s="146">
        <f t="shared" si="1"/>
        <v>0.35899816171799687</v>
      </c>
      <c r="G20">
        <v>3.4152310025139809</v>
      </c>
      <c r="H20">
        <v>3.5893360933106897</v>
      </c>
      <c r="I20">
        <v>2.7989351274792655</v>
      </c>
      <c r="J20" s="155">
        <f t="shared" si="2"/>
        <v>3.2678340744346457</v>
      </c>
      <c r="K20" s="146">
        <f t="shared" si="3"/>
        <v>0.41530448167847428</v>
      </c>
      <c r="L20" s="153">
        <f t="shared" si="4"/>
        <v>7.6144421878985885E-4</v>
      </c>
      <c r="M20" s="41" t="s">
        <v>415</v>
      </c>
      <c r="N20">
        <v>18.726237516695111</v>
      </c>
      <c r="O20">
        <v>18.909379203899952</v>
      </c>
      <c r="P20">
        <v>19.41904324131869</v>
      </c>
      <c r="Q20" s="151">
        <f t="shared" si="5"/>
        <v>19.018219987304587</v>
      </c>
      <c r="R20" s="146">
        <f t="shared" si="6"/>
        <v>0.35899816171799687</v>
      </c>
      <c r="S20">
        <v>0.941649477327553</v>
      </c>
      <c r="T20">
        <v>0.94388700485963017</v>
      </c>
      <c r="U20">
        <v>0.99370695381603324</v>
      </c>
      <c r="V20" s="145">
        <f t="shared" si="7"/>
        <v>0.95974781200107218</v>
      </c>
      <c r="W20" s="158">
        <f t="shared" si="8"/>
        <v>2.9430751213155956E-2</v>
      </c>
      <c r="X20" s="153">
        <f t="shared" si="9"/>
        <v>1.1152250429164179E-4</v>
      </c>
      <c r="Y20" s="41" t="s">
        <v>415</v>
      </c>
      <c r="Z20">
        <v>3.4152310025139809</v>
      </c>
      <c r="AA20">
        <v>3.5893360933106897</v>
      </c>
      <c r="AB20">
        <v>2.7989351274792655</v>
      </c>
      <c r="AC20" s="150">
        <f t="shared" si="10"/>
        <v>3.2678340744346457</v>
      </c>
      <c r="AD20" s="146">
        <f t="shared" si="11"/>
        <v>0.41530448167847428</v>
      </c>
      <c r="AE20">
        <v>0.941649477327553</v>
      </c>
      <c r="AF20">
        <v>0.94388700485963017</v>
      </c>
      <c r="AG20">
        <v>0.99370695381603324</v>
      </c>
      <c r="AH20" s="145">
        <f t="shared" si="12"/>
        <v>0.95974781200107218</v>
      </c>
      <c r="AI20" s="146">
        <f t="shared" si="13"/>
        <v>2.9430751213155956E-2</v>
      </c>
      <c r="AJ20" s="153">
        <f t="shared" si="14"/>
        <v>1.2105269887047774E-2</v>
      </c>
      <c r="AK20" s="41" t="s">
        <v>415</v>
      </c>
    </row>
    <row r="21" spans="1:37" x14ac:dyDescent="0.35">
      <c r="A21" s="184" t="s">
        <v>415</v>
      </c>
      <c r="B21">
        <v>14.594776213163184</v>
      </c>
      <c r="C21">
        <v>14.680297868246305</v>
      </c>
      <c r="D21">
        <v>14.138660719386554</v>
      </c>
      <c r="E21" s="151">
        <f t="shared" si="0"/>
        <v>14.471244933598681</v>
      </c>
      <c r="F21" s="146">
        <f t="shared" si="1"/>
        <v>0.29118324647781957</v>
      </c>
      <c r="G21">
        <v>2.3260967921106741</v>
      </c>
      <c r="H21">
        <v>2.4061009118630476</v>
      </c>
      <c r="I21">
        <v>2.1182699982711752</v>
      </c>
      <c r="J21" s="155">
        <f t="shared" si="2"/>
        <v>2.2834892340816322</v>
      </c>
      <c r="K21" s="146">
        <f t="shared" si="3"/>
        <v>0.14857056136961186</v>
      </c>
      <c r="L21" s="153">
        <f t="shared" si="4"/>
        <v>4.7157229764746206E-5</v>
      </c>
      <c r="M21" s="41" t="s">
        <v>415</v>
      </c>
      <c r="N21">
        <v>14.594776213163184</v>
      </c>
      <c r="O21">
        <v>14.680297868246305</v>
      </c>
      <c r="P21">
        <v>14.138660719386554</v>
      </c>
      <c r="Q21" s="151">
        <f t="shared" si="5"/>
        <v>14.471244933598681</v>
      </c>
      <c r="R21" s="146">
        <f t="shared" si="6"/>
        <v>0.29118324647781957</v>
      </c>
      <c r="S21">
        <v>0.94470658138478214</v>
      </c>
      <c r="T21">
        <v>0.86756841774142823</v>
      </c>
      <c r="U21">
        <v>0.97112998497081549</v>
      </c>
      <c r="V21" s="145">
        <f t="shared" si="7"/>
        <v>0.92780166136567532</v>
      </c>
      <c r="W21" s="158">
        <f t="shared" si="8"/>
        <v>5.3810610407158767E-2</v>
      </c>
      <c r="X21" s="153">
        <f t="shared" si="9"/>
        <v>2.0455730697192738E-4</v>
      </c>
      <c r="Y21" s="41" t="s">
        <v>415</v>
      </c>
      <c r="Z21">
        <v>2.3260967921106741</v>
      </c>
      <c r="AA21">
        <v>2.4061009118630476</v>
      </c>
      <c r="AB21">
        <v>2.1182699982711752</v>
      </c>
      <c r="AC21" s="150">
        <f t="shared" si="10"/>
        <v>2.2834892340816322</v>
      </c>
      <c r="AD21" s="146">
        <f t="shared" si="11"/>
        <v>0.14857056136961186</v>
      </c>
      <c r="AE21">
        <v>0.94470658138478214</v>
      </c>
      <c r="AF21">
        <v>0.86756841774142823</v>
      </c>
      <c r="AG21">
        <v>0.97112998497081549</v>
      </c>
      <c r="AH21" s="145">
        <f t="shared" si="12"/>
        <v>0.92780166136567532</v>
      </c>
      <c r="AI21" s="146">
        <f t="shared" si="13"/>
        <v>5.3810610407158767E-2</v>
      </c>
      <c r="AJ21" s="153">
        <f t="shared" si="14"/>
        <v>6.9623058478217141E-3</v>
      </c>
      <c r="AK21" s="41" t="s">
        <v>415</v>
      </c>
    </row>
    <row r="22" spans="1:37" x14ac:dyDescent="0.35">
      <c r="A22" s="184" t="s">
        <v>415</v>
      </c>
      <c r="B22">
        <v>16.320669296437153</v>
      </c>
      <c r="C22">
        <v>15.586370016878202</v>
      </c>
      <c r="D22">
        <v>15.477426705583637</v>
      </c>
      <c r="E22" s="151">
        <f t="shared" si="0"/>
        <v>15.794822006299663</v>
      </c>
      <c r="F22" s="146">
        <f t="shared" si="1"/>
        <v>0.45864331530903318</v>
      </c>
      <c r="G22">
        <v>2.5601671318117591</v>
      </c>
      <c r="H22">
        <v>2.6824613064435678</v>
      </c>
      <c r="I22">
        <v>2.3048980686064979</v>
      </c>
      <c r="J22" s="155">
        <f t="shared" si="2"/>
        <v>2.5158421689539416</v>
      </c>
      <c r="K22" s="146">
        <f t="shared" si="3"/>
        <v>0.19264481926790333</v>
      </c>
      <c r="L22" s="153">
        <f t="shared" si="4"/>
        <v>3.626366489596079E-4</v>
      </c>
      <c r="M22" s="41" t="s">
        <v>415</v>
      </c>
      <c r="N22">
        <v>16.320669296437153</v>
      </c>
      <c r="O22">
        <v>15.586370016878202</v>
      </c>
      <c r="P22">
        <v>15.477426705583637</v>
      </c>
      <c r="Q22" s="151">
        <f t="shared" si="5"/>
        <v>15.794822006299663</v>
      </c>
      <c r="R22" s="146">
        <f t="shared" si="6"/>
        <v>0.45864331530903318</v>
      </c>
      <c r="S22">
        <v>0.953108731221181</v>
      </c>
      <c r="T22">
        <v>0.72040011899449652</v>
      </c>
      <c r="U22">
        <v>0.95329466012196939</v>
      </c>
      <c r="V22" s="145">
        <f t="shared" si="7"/>
        <v>0.8756011701125489</v>
      </c>
      <c r="W22" s="158">
        <f t="shared" si="8"/>
        <v>0.13440808511209612</v>
      </c>
      <c r="X22" s="153">
        <f t="shared" si="9"/>
        <v>2.6940784290265858E-4</v>
      </c>
      <c r="Y22" s="41" t="s">
        <v>415</v>
      </c>
      <c r="Z22">
        <v>2.5601671318117591</v>
      </c>
      <c r="AA22">
        <v>2.6824613064435678</v>
      </c>
      <c r="AB22">
        <v>2.3048980686064979</v>
      </c>
      <c r="AC22" s="150">
        <f t="shared" si="10"/>
        <v>2.5158421689539416</v>
      </c>
      <c r="AD22" s="146">
        <f t="shared" si="11"/>
        <v>0.19264481926790333</v>
      </c>
      <c r="AE22">
        <v>0.953108731221181</v>
      </c>
      <c r="AF22">
        <v>0.72040011899449652</v>
      </c>
      <c r="AG22">
        <v>0.95329466012196939</v>
      </c>
      <c r="AH22" s="145">
        <f t="shared" si="12"/>
        <v>0.8756011701125489</v>
      </c>
      <c r="AI22" s="146">
        <f t="shared" si="13"/>
        <v>0.13440808511209612</v>
      </c>
      <c r="AJ22" s="153">
        <f t="shared" si="14"/>
        <v>1.1445662903590774E-2</v>
      </c>
      <c r="AK22" s="41" t="s">
        <v>415</v>
      </c>
    </row>
    <row r="23" spans="1:37" x14ac:dyDescent="0.35">
      <c r="A23" s="41" t="s">
        <v>415</v>
      </c>
      <c r="B23">
        <v>1.5563636643723178</v>
      </c>
      <c r="C23">
        <v>1.8870849255612392</v>
      </c>
      <c r="D23">
        <v>1.669011080847147</v>
      </c>
      <c r="E23" s="145">
        <f t="shared" si="0"/>
        <v>1.7041532235935681</v>
      </c>
      <c r="F23" s="146">
        <f t="shared" si="1"/>
        <v>0.16813793682035313</v>
      </c>
      <c r="G23">
        <v>2.5446762542134467</v>
      </c>
      <c r="H23">
        <v>2.7304963514753444</v>
      </c>
      <c r="I23">
        <v>2.0083975279187478</v>
      </c>
      <c r="J23" s="150">
        <f t="shared" si="2"/>
        <v>2.4278567112025127</v>
      </c>
      <c r="K23" s="146">
        <f t="shared" si="3"/>
        <v>0.37495570667402756</v>
      </c>
      <c r="L23" s="156">
        <f t="shared" si="4"/>
        <v>6.6554912678095657E-2</v>
      </c>
      <c r="M23" s="41" t="s">
        <v>415</v>
      </c>
      <c r="N23">
        <v>1.5563636643723178</v>
      </c>
      <c r="O23">
        <v>1.8870849255612392</v>
      </c>
      <c r="P23">
        <v>1.669011080847147</v>
      </c>
      <c r="Q23" s="151">
        <f t="shared" si="5"/>
        <v>1.7041532235935681</v>
      </c>
      <c r="R23" s="146">
        <f t="shared" si="6"/>
        <v>0.16813793682035313</v>
      </c>
      <c r="S23">
        <v>1.0245417694747974</v>
      </c>
      <c r="T23">
        <v>0.85689108212900955</v>
      </c>
      <c r="U23">
        <v>0.90927916813535414</v>
      </c>
      <c r="V23" s="145">
        <f t="shared" si="7"/>
        <v>0.93023733991305368</v>
      </c>
      <c r="W23" s="158">
        <f t="shared" si="8"/>
        <v>8.5767837591234894E-2</v>
      </c>
      <c r="X23" s="153">
        <f t="shared" si="9"/>
        <v>3.2939142307432091E-2</v>
      </c>
      <c r="Y23" s="41" t="s">
        <v>415</v>
      </c>
      <c r="Z23">
        <v>2.5446762542134467</v>
      </c>
      <c r="AA23">
        <v>2.7304963514753444</v>
      </c>
      <c r="AB23">
        <v>2.0083975279187478</v>
      </c>
      <c r="AC23" s="150">
        <f t="shared" si="10"/>
        <v>2.4278567112025127</v>
      </c>
      <c r="AD23" s="146">
        <f t="shared" si="11"/>
        <v>0.37495570667402756</v>
      </c>
      <c r="AE23">
        <v>1.0245417694747974</v>
      </c>
      <c r="AF23">
        <v>0.85689108212900955</v>
      </c>
      <c r="AG23">
        <v>0.90927916813535414</v>
      </c>
      <c r="AH23" s="145">
        <f t="shared" si="12"/>
        <v>0.93023733991305368</v>
      </c>
      <c r="AI23" s="146">
        <f t="shared" si="13"/>
        <v>8.5767837591234894E-2</v>
      </c>
      <c r="AJ23" s="153">
        <f t="shared" si="14"/>
        <v>2.1621129776380438E-2</v>
      </c>
      <c r="AK23" s="41" t="s">
        <v>415</v>
      </c>
    </row>
    <row r="24" spans="1:37" x14ac:dyDescent="0.35">
      <c r="A24" s="41" t="s">
        <v>416</v>
      </c>
      <c r="B24">
        <v>19.870442471423093</v>
      </c>
      <c r="C24">
        <v>19.618030358165779</v>
      </c>
      <c r="D24">
        <v>17.589618570239633</v>
      </c>
      <c r="E24" s="151">
        <f t="shared" si="0"/>
        <v>19.026030466609502</v>
      </c>
      <c r="F24" s="146">
        <f t="shared" si="1"/>
        <v>1.25035487792643</v>
      </c>
      <c r="G24">
        <v>3.9313186639826845</v>
      </c>
      <c r="H24">
        <v>4.0925819585637466</v>
      </c>
      <c r="I24">
        <v>3.535171875120509</v>
      </c>
      <c r="J24" s="155">
        <f t="shared" si="2"/>
        <v>3.8530241658889803</v>
      </c>
      <c r="K24" s="146">
        <f t="shared" si="3"/>
        <v>0.28683448468560768</v>
      </c>
      <c r="L24" s="153">
        <f t="shared" si="4"/>
        <v>1.4175964590340696E-3</v>
      </c>
      <c r="M24" s="41" t="s">
        <v>416</v>
      </c>
      <c r="N24">
        <v>19.870442471423093</v>
      </c>
      <c r="O24">
        <v>19.618030358165779</v>
      </c>
      <c r="P24">
        <v>17.589618570239633</v>
      </c>
      <c r="Q24" s="151">
        <f t="shared" si="5"/>
        <v>19.026030466609502</v>
      </c>
      <c r="R24" s="146">
        <f t="shared" si="6"/>
        <v>1.25035487792643</v>
      </c>
      <c r="S24">
        <v>0.93323258689380417</v>
      </c>
      <c r="T24">
        <v>0.93996428080780337</v>
      </c>
      <c r="U24">
        <v>0.92904245088611082</v>
      </c>
      <c r="V24" s="145">
        <f t="shared" si="7"/>
        <v>0.93407977286257271</v>
      </c>
      <c r="W24" s="158">
        <f t="shared" si="8"/>
        <v>5.5099805134731176E-3</v>
      </c>
      <c r="X24" s="153">
        <f t="shared" si="9"/>
        <v>1.5782145355669815E-3</v>
      </c>
      <c r="Y24" s="41" t="s">
        <v>416</v>
      </c>
      <c r="Z24">
        <v>3.9313186639826845</v>
      </c>
      <c r="AA24">
        <v>4.0925819585637466</v>
      </c>
      <c r="AB24">
        <v>3.535171875120509</v>
      </c>
      <c r="AC24" s="150">
        <f t="shared" si="10"/>
        <v>3.8530241658889803</v>
      </c>
      <c r="AD24" s="146">
        <f t="shared" si="11"/>
        <v>0.28683448468560768</v>
      </c>
      <c r="AE24">
        <v>0.93323258689380417</v>
      </c>
      <c r="AF24">
        <v>0.93996428080780337</v>
      </c>
      <c r="AG24">
        <v>0.92904245088611082</v>
      </c>
      <c r="AH24" s="145">
        <f t="shared" si="12"/>
        <v>0.93407977286257271</v>
      </c>
      <c r="AI24" s="146">
        <f t="shared" si="13"/>
        <v>5.5099805134731176E-3</v>
      </c>
      <c r="AJ24" s="153">
        <f t="shared" si="14"/>
        <v>3.0903766735814568E-3</v>
      </c>
      <c r="AK24" s="41" t="s">
        <v>416</v>
      </c>
    </row>
    <row r="25" spans="1:37" x14ac:dyDescent="0.35">
      <c r="A25" s="41" t="s">
        <v>416</v>
      </c>
      <c r="B25">
        <v>15.34762912031829</v>
      </c>
      <c r="C25">
        <v>13.763893654633826</v>
      </c>
      <c r="D25">
        <v>14.602725089149594</v>
      </c>
      <c r="E25" s="151">
        <f t="shared" si="0"/>
        <v>14.571415954700569</v>
      </c>
      <c r="F25" s="146">
        <f t="shared" si="1"/>
        <v>0.79233181353625892</v>
      </c>
      <c r="G25">
        <v>3.3368660171740556</v>
      </c>
      <c r="H25">
        <v>2.7966477146865536</v>
      </c>
      <c r="I25">
        <v>2.5333252255343544</v>
      </c>
      <c r="J25" s="155">
        <f t="shared" si="2"/>
        <v>2.8889463191316547</v>
      </c>
      <c r="K25" s="146">
        <f t="shared" si="3"/>
        <v>0.40964463287601072</v>
      </c>
      <c r="L25" s="153">
        <f t="shared" si="4"/>
        <v>9.3781060185663232E-4</v>
      </c>
      <c r="M25" s="41" t="s">
        <v>416</v>
      </c>
      <c r="N25">
        <v>15.34762912031829</v>
      </c>
      <c r="O25">
        <v>13.763893654633826</v>
      </c>
      <c r="P25">
        <v>14.602725089149594</v>
      </c>
      <c r="Q25" s="151">
        <f t="shared" si="5"/>
        <v>14.571415954700569</v>
      </c>
      <c r="R25" s="146">
        <f t="shared" si="6"/>
        <v>0.79233181353625892</v>
      </c>
      <c r="S25">
        <v>1.0148602040067511</v>
      </c>
      <c r="T25">
        <v>1.0125119248550671</v>
      </c>
      <c r="U25">
        <v>1.0267483672121522</v>
      </c>
      <c r="V25" s="145">
        <f t="shared" si="7"/>
        <v>1.0180401653579902</v>
      </c>
      <c r="W25" s="158">
        <f t="shared" si="8"/>
        <v>7.6323776369609849E-3</v>
      </c>
      <c r="X25" s="153">
        <f t="shared" si="9"/>
        <v>1.1332546984726712E-3</v>
      </c>
      <c r="Y25" s="41" t="s">
        <v>416</v>
      </c>
      <c r="Z25">
        <v>3.3368660171740556</v>
      </c>
      <c r="AA25">
        <v>2.7966477146865536</v>
      </c>
      <c r="AB25">
        <v>2.5333252255343544</v>
      </c>
      <c r="AC25" s="150">
        <f t="shared" si="10"/>
        <v>2.8889463191316547</v>
      </c>
      <c r="AD25" s="146">
        <f t="shared" si="11"/>
        <v>0.40964463287601072</v>
      </c>
      <c r="AE25">
        <v>1.0148602040067511</v>
      </c>
      <c r="AF25">
        <v>1.0125119248550671</v>
      </c>
      <c r="AG25">
        <v>1.0267483672121522</v>
      </c>
      <c r="AH25" s="145">
        <f t="shared" si="12"/>
        <v>1.0180401653579902</v>
      </c>
      <c r="AI25" s="146">
        <f t="shared" si="13"/>
        <v>7.6323776369609849E-3</v>
      </c>
      <c r="AJ25" s="153">
        <f t="shared" si="14"/>
        <v>1.5976762179322396E-2</v>
      </c>
      <c r="AK25" s="41" t="s">
        <v>416</v>
      </c>
    </row>
    <row r="26" spans="1:37" x14ac:dyDescent="0.35">
      <c r="A26" s="41" t="s">
        <v>416</v>
      </c>
      <c r="B26">
        <v>19.494610321602355</v>
      </c>
      <c r="C26">
        <v>16.689982006123753</v>
      </c>
      <c r="D26">
        <v>19.062920193663249</v>
      </c>
      <c r="E26" s="151">
        <f t="shared" si="0"/>
        <v>18.415837507129783</v>
      </c>
      <c r="F26" s="146">
        <f t="shared" si="1"/>
        <v>1.510139728437276</v>
      </c>
      <c r="G26">
        <v>3.9768434899296055</v>
      </c>
      <c r="H26">
        <v>3.7664284904624306</v>
      </c>
      <c r="I26">
        <v>3.1793027661427331</v>
      </c>
      <c r="J26" s="155">
        <f t="shared" si="2"/>
        <v>3.640858248844923</v>
      </c>
      <c r="K26" s="146">
        <f t="shared" si="3"/>
        <v>0.41333245179822431</v>
      </c>
      <c r="L26" s="153">
        <f t="shared" si="4"/>
        <v>3.9530649826431483E-3</v>
      </c>
      <c r="M26" s="41" t="s">
        <v>416</v>
      </c>
      <c r="N26">
        <v>19.494610321602355</v>
      </c>
      <c r="O26">
        <v>16.689982006123753</v>
      </c>
      <c r="P26">
        <v>19.062920193663249</v>
      </c>
      <c r="Q26" s="151">
        <f t="shared" si="5"/>
        <v>18.415837507129783</v>
      </c>
      <c r="R26" s="146">
        <f t="shared" si="6"/>
        <v>1.510139728437276</v>
      </c>
      <c r="S26">
        <v>1.0368691128918881</v>
      </c>
      <c r="T26">
        <v>1.0050611556305356</v>
      </c>
      <c r="U26">
        <v>0.99167018135807672</v>
      </c>
      <c r="V26" s="145">
        <f t="shared" si="7"/>
        <v>1.0112001499601668</v>
      </c>
      <c r="W26" s="158">
        <f t="shared" si="8"/>
        <v>2.3216401346547566E-2</v>
      </c>
      <c r="X26" s="153">
        <f t="shared" si="9"/>
        <v>2.4726443882439617E-3</v>
      </c>
      <c r="Y26" s="41" t="s">
        <v>416</v>
      </c>
      <c r="Z26">
        <v>3.9768434899296055</v>
      </c>
      <c r="AA26">
        <v>3.7664284904624306</v>
      </c>
      <c r="AB26">
        <v>3.1793027661427331</v>
      </c>
      <c r="AC26" s="150">
        <f t="shared" si="10"/>
        <v>3.640858248844923</v>
      </c>
      <c r="AD26" s="146">
        <f t="shared" si="11"/>
        <v>0.41333245179822431</v>
      </c>
      <c r="AE26">
        <v>1.0368691128918881</v>
      </c>
      <c r="AF26">
        <v>1.0050611556305356</v>
      </c>
      <c r="AG26">
        <v>0.99167018135807672</v>
      </c>
      <c r="AH26" s="145">
        <f t="shared" si="12"/>
        <v>1.0112001499601668</v>
      </c>
      <c r="AI26" s="146">
        <f t="shared" si="13"/>
        <v>2.3216401346547566E-2</v>
      </c>
      <c r="AJ26" s="153">
        <f t="shared" si="14"/>
        <v>7.3659992618508143E-3</v>
      </c>
      <c r="AK26" s="41" t="s">
        <v>416</v>
      </c>
    </row>
    <row r="27" spans="1:37" x14ac:dyDescent="0.35">
      <c r="A27" s="41" t="s">
        <v>416</v>
      </c>
      <c r="B27">
        <v>11.961465071175549</v>
      </c>
      <c r="C27">
        <v>10.198892442446237</v>
      </c>
      <c r="D27">
        <v>11.662716145595679</v>
      </c>
      <c r="E27" s="151">
        <f t="shared" si="0"/>
        <v>11.274357886405822</v>
      </c>
      <c r="F27" s="146">
        <f t="shared" si="1"/>
        <v>0.94328265700010205</v>
      </c>
      <c r="G27">
        <v>2.8291381900052155</v>
      </c>
      <c r="H27">
        <v>2.5151986772190851</v>
      </c>
      <c r="I27">
        <v>2.1750208180564012</v>
      </c>
      <c r="J27" s="155">
        <f t="shared" si="2"/>
        <v>2.5064525617602338</v>
      </c>
      <c r="K27" s="146">
        <f t="shared" si="3"/>
        <v>0.32714638156797926</v>
      </c>
      <c r="L27" s="153">
        <f t="shared" si="4"/>
        <v>3.9362842108812265E-3</v>
      </c>
      <c r="M27" s="41" t="s">
        <v>416</v>
      </c>
      <c r="N27">
        <v>11.961465071175549</v>
      </c>
      <c r="O27">
        <v>10.198892442446237</v>
      </c>
      <c r="P27">
        <v>11.662716145595679</v>
      </c>
      <c r="Q27" s="151">
        <f t="shared" si="5"/>
        <v>11.274357886405822</v>
      </c>
      <c r="R27" s="146">
        <f t="shared" si="6"/>
        <v>0.94328265700010205</v>
      </c>
      <c r="S27">
        <v>1.052498189717596</v>
      </c>
      <c r="T27">
        <v>1.047139753801593</v>
      </c>
      <c r="U27">
        <v>1.0191889934829834</v>
      </c>
      <c r="V27" s="145">
        <f t="shared" si="7"/>
        <v>1.0396089790007241</v>
      </c>
      <c r="W27" s="158">
        <f t="shared" si="8"/>
        <v>1.7886029891371454E-2</v>
      </c>
      <c r="X27" s="153">
        <f t="shared" si="9"/>
        <v>2.8431174889883338E-3</v>
      </c>
      <c r="Y27" s="41" t="s">
        <v>416</v>
      </c>
      <c r="Z27">
        <v>2.8291381900052155</v>
      </c>
      <c r="AA27">
        <v>2.5151986772190851</v>
      </c>
      <c r="AB27">
        <v>2.1750208180564012</v>
      </c>
      <c r="AC27" s="150">
        <f t="shared" si="10"/>
        <v>2.5064525617602338</v>
      </c>
      <c r="AD27" s="146">
        <f t="shared" si="11"/>
        <v>0.32714638156797926</v>
      </c>
      <c r="AE27">
        <v>1.052498189717596</v>
      </c>
      <c r="AF27">
        <v>1.047139753801593</v>
      </c>
      <c r="AG27">
        <v>1.0191889934829834</v>
      </c>
      <c r="AH27" s="145">
        <f t="shared" si="12"/>
        <v>1.0396089790007241</v>
      </c>
      <c r="AI27" s="146">
        <f t="shared" si="13"/>
        <v>1.7886029891371454E-2</v>
      </c>
      <c r="AJ27" s="153">
        <f t="shared" si="14"/>
        <v>1.4600829728517993E-2</v>
      </c>
      <c r="AK27" s="41" t="s">
        <v>416</v>
      </c>
    </row>
    <row r="28" spans="1:37" x14ac:dyDescent="0.35">
      <c r="A28" s="41" t="s">
        <v>416</v>
      </c>
      <c r="B28">
        <v>17.316531165224237</v>
      </c>
      <c r="C28">
        <v>19.196364708995926</v>
      </c>
      <c r="D28">
        <v>15.385734392228814</v>
      </c>
      <c r="E28" s="151">
        <f t="shared" si="0"/>
        <v>17.299543422149657</v>
      </c>
      <c r="F28" s="146">
        <f t="shared" si="1"/>
        <v>1.905371955899223</v>
      </c>
      <c r="G28">
        <v>4.1009278534735962</v>
      </c>
      <c r="H28">
        <v>4.0893159765878755</v>
      </c>
      <c r="I28">
        <v>3.4913043169732738</v>
      </c>
      <c r="J28" s="155">
        <f t="shared" si="2"/>
        <v>3.8938493823449156</v>
      </c>
      <c r="K28" s="146">
        <f t="shared" si="3"/>
        <v>0.34866259644891157</v>
      </c>
      <c r="L28" s="153">
        <f t="shared" si="4"/>
        <v>4.8013090807138325E-3</v>
      </c>
      <c r="M28" s="41" t="s">
        <v>416</v>
      </c>
      <c r="N28">
        <v>17.316531165224237</v>
      </c>
      <c r="O28">
        <v>19.196364708995926</v>
      </c>
      <c r="P28">
        <v>15.385734392228814</v>
      </c>
      <c r="Q28" s="151">
        <f t="shared" si="5"/>
        <v>17.299543422149657</v>
      </c>
      <c r="R28" s="146">
        <f t="shared" si="6"/>
        <v>1.905371955899223</v>
      </c>
      <c r="S28">
        <v>1.0471624681573735</v>
      </c>
      <c r="T28">
        <v>1.0246249646193037</v>
      </c>
      <c r="U28">
        <v>1.014081517124257</v>
      </c>
      <c r="V28" s="145">
        <f t="shared" si="7"/>
        <v>1.0286229833003115</v>
      </c>
      <c r="W28" s="158">
        <f t="shared" si="8"/>
        <v>1.6898977641979621E-2</v>
      </c>
      <c r="X28" s="153">
        <f t="shared" si="9"/>
        <v>4.5147417763425172E-3</v>
      </c>
      <c r="Y28" s="41" t="s">
        <v>416</v>
      </c>
      <c r="Z28">
        <v>4.1009278534735962</v>
      </c>
      <c r="AA28">
        <v>4.0893159765878755</v>
      </c>
      <c r="AB28">
        <v>3.4913043169732738</v>
      </c>
      <c r="AC28" s="150">
        <f t="shared" si="10"/>
        <v>3.8938493823449156</v>
      </c>
      <c r="AD28" s="146">
        <f t="shared" si="11"/>
        <v>0.34866259644891157</v>
      </c>
      <c r="AE28">
        <v>1.0471624681573735</v>
      </c>
      <c r="AF28">
        <v>1.0246249646193037</v>
      </c>
      <c r="AG28">
        <v>1.014081517124257</v>
      </c>
      <c r="AH28" s="145">
        <f t="shared" si="12"/>
        <v>1.0286229833003115</v>
      </c>
      <c r="AI28" s="146">
        <f t="shared" si="13"/>
        <v>1.6898977641979621E-2</v>
      </c>
      <c r="AJ28" s="153">
        <f t="shared" si="14"/>
        <v>4.5544249324195474E-3</v>
      </c>
      <c r="AK28" s="41" t="s">
        <v>416</v>
      </c>
    </row>
    <row r="29" spans="1:37" x14ac:dyDescent="0.35">
      <c r="A29" s="41" t="s">
        <v>416</v>
      </c>
      <c r="B29">
        <v>12.064610764410267</v>
      </c>
      <c r="C29">
        <v>10.503407013601455</v>
      </c>
      <c r="D29">
        <v>7.7556212154598372</v>
      </c>
      <c r="E29" s="151">
        <f t="shared" si="0"/>
        <v>10.10787966449052</v>
      </c>
      <c r="F29" s="146">
        <f t="shared" si="1"/>
        <v>2.1815542959463716</v>
      </c>
      <c r="G29">
        <v>5.3107791345289126</v>
      </c>
      <c r="H29">
        <v>5.9827461275102172</v>
      </c>
      <c r="I29">
        <v>5.5235686823063253</v>
      </c>
      <c r="J29" s="155">
        <f t="shared" si="2"/>
        <v>5.6056979814484853</v>
      </c>
      <c r="K29" s="146">
        <f t="shared" si="3"/>
        <v>0.34342950695487851</v>
      </c>
      <c r="L29" s="156">
        <f t="shared" si="4"/>
        <v>7.4759661158682489E-2</v>
      </c>
      <c r="M29" s="41" t="s">
        <v>416</v>
      </c>
      <c r="N29">
        <v>12.064610764410267</v>
      </c>
      <c r="O29">
        <v>10.503407013601455</v>
      </c>
      <c r="P29">
        <v>7.7556212154598372</v>
      </c>
      <c r="Q29" s="151">
        <f t="shared" si="5"/>
        <v>10.10787966449052</v>
      </c>
      <c r="R29" s="146">
        <f t="shared" si="6"/>
        <v>2.1815542959463716</v>
      </c>
      <c r="S29">
        <v>0.93311850810736685</v>
      </c>
      <c r="T29">
        <v>0.95354975832162081</v>
      </c>
      <c r="U29">
        <v>0.99489218744643659</v>
      </c>
      <c r="V29" s="145">
        <f t="shared" si="7"/>
        <v>0.96052015129180812</v>
      </c>
      <c r="W29" s="158">
        <f t="shared" si="8"/>
        <v>3.1471203478587853E-2</v>
      </c>
      <c r="X29" s="153">
        <f t="shared" si="9"/>
        <v>1.8956790116897517E-2</v>
      </c>
      <c r="Y29" s="41" t="s">
        <v>416</v>
      </c>
      <c r="Z29">
        <v>5.3107791345289126</v>
      </c>
      <c r="AA29">
        <v>5.9827461275102172</v>
      </c>
      <c r="AB29">
        <v>5.5235686823063253</v>
      </c>
      <c r="AC29" s="150">
        <f t="shared" si="10"/>
        <v>5.6056979814484853</v>
      </c>
      <c r="AD29" s="146">
        <f t="shared" si="11"/>
        <v>0.34342950695487851</v>
      </c>
      <c r="AE29">
        <v>0.93311850810736685</v>
      </c>
      <c r="AF29">
        <v>0.95354975832162081</v>
      </c>
      <c r="AG29">
        <v>0.99489218744643659</v>
      </c>
      <c r="AH29" s="145">
        <f t="shared" si="12"/>
        <v>0.96052015129180812</v>
      </c>
      <c r="AI29" s="146">
        <f t="shared" si="13"/>
        <v>3.1471203478587853E-2</v>
      </c>
      <c r="AJ29" s="153">
        <f t="shared" si="14"/>
        <v>1.7918459787402024E-3</v>
      </c>
      <c r="AK29" s="41" t="s">
        <v>416</v>
      </c>
    </row>
    <row r="30" spans="1:37" x14ac:dyDescent="0.35">
      <c r="A30" s="184" t="s">
        <v>417</v>
      </c>
      <c r="B30">
        <v>17.353408382892276</v>
      </c>
      <c r="C30">
        <v>17.198615487350565</v>
      </c>
      <c r="D30">
        <v>17.299846827341511</v>
      </c>
      <c r="E30" s="151">
        <f t="shared" si="0"/>
        <v>17.283956899194784</v>
      </c>
      <c r="F30" s="146">
        <f t="shared" si="1"/>
        <v>7.8610288702738174E-2</v>
      </c>
      <c r="G30">
        <v>4.1536980767654823</v>
      </c>
      <c r="H30">
        <v>4.6073643915327755</v>
      </c>
      <c r="I30">
        <v>3.6084415142706709</v>
      </c>
      <c r="J30" s="155">
        <f t="shared" si="2"/>
        <v>4.1231679941896431</v>
      </c>
      <c r="K30" s="146">
        <f t="shared" si="3"/>
        <v>0.5001607672898446</v>
      </c>
      <c r="L30" s="153">
        <f t="shared" si="4"/>
        <v>5.8399499605380238E-4</v>
      </c>
      <c r="M30" s="41" t="s">
        <v>417</v>
      </c>
      <c r="N30">
        <v>17.353408382892276</v>
      </c>
      <c r="O30">
        <v>17.198615487350565</v>
      </c>
      <c r="P30">
        <v>17.299846827341511</v>
      </c>
      <c r="Q30" s="151">
        <f t="shared" si="5"/>
        <v>17.283956899194784</v>
      </c>
      <c r="R30" s="146">
        <f t="shared" si="6"/>
        <v>7.8610288702738174E-2</v>
      </c>
      <c r="S30">
        <v>0.95391863544138367</v>
      </c>
      <c r="T30">
        <v>1.0313972282403108</v>
      </c>
      <c r="U30">
        <v>0.91251418549468688</v>
      </c>
      <c r="V30" s="145">
        <f t="shared" si="7"/>
        <v>0.96594334972546048</v>
      </c>
      <c r="W30" s="158">
        <f t="shared" si="8"/>
        <v>6.034682906603063E-2</v>
      </c>
      <c r="X30" s="153">
        <f t="shared" si="9"/>
        <v>2.1394736387312461E-5</v>
      </c>
      <c r="Y30" s="41" t="s">
        <v>417</v>
      </c>
      <c r="Z30">
        <v>4.1536980767654823</v>
      </c>
      <c r="AA30">
        <v>4.6073643915327755</v>
      </c>
      <c r="AB30">
        <v>3.6084415142706709</v>
      </c>
      <c r="AC30" s="150">
        <f t="shared" si="10"/>
        <v>4.1231679941896431</v>
      </c>
      <c r="AD30" s="146">
        <f t="shared" si="11"/>
        <v>0.5001607672898446</v>
      </c>
      <c r="AE30">
        <v>0.95391863544138367</v>
      </c>
      <c r="AF30">
        <v>1.0313972282403108</v>
      </c>
      <c r="AG30">
        <v>0.91251418549468688</v>
      </c>
      <c r="AH30" s="145">
        <f t="shared" si="12"/>
        <v>0.96594334972546048</v>
      </c>
      <c r="AI30" s="146">
        <f t="shared" si="13"/>
        <v>6.034682906603063E-2</v>
      </c>
      <c r="AJ30" s="153">
        <f t="shared" si="14"/>
        <v>6.4569297114113111E-3</v>
      </c>
      <c r="AK30" s="41" t="s">
        <v>417</v>
      </c>
    </row>
    <row r="31" spans="1:37" x14ac:dyDescent="0.35">
      <c r="A31" s="184" t="s">
        <v>417</v>
      </c>
      <c r="B31">
        <v>17.3977789377543</v>
      </c>
      <c r="C31">
        <v>16.249514314340804</v>
      </c>
      <c r="D31">
        <v>18.38737222892853</v>
      </c>
      <c r="E31" s="151">
        <f t="shared" si="0"/>
        <v>17.344888493674546</v>
      </c>
      <c r="F31" s="146">
        <f t="shared" si="1"/>
        <v>1.0699098864145342</v>
      </c>
      <c r="G31">
        <v>2.85440195204986</v>
      </c>
      <c r="H31">
        <v>3.0876432036807264</v>
      </c>
      <c r="I31">
        <v>2.4411836769249833</v>
      </c>
      <c r="J31" s="155">
        <f t="shared" si="2"/>
        <v>2.7944096108851895</v>
      </c>
      <c r="K31" s="146">
        <f t="shared" si="3"/>
        <v>0.32737866558792206</v>
      </c>
      <c r="L31" s="153">
        <f t="shared" si="4"/>
        <v>3.0375807466899536E-3</v>
      </c>
      <c r="M31" s="41" t="s">
        <v>417</v>
      </c>
      <c r="N31">
        <v>17.3977789377543</v>
      </c>
      <c r="O31">
        <v>16.249514314340804</v>
      </c>
      <c r="P31">
        <v>18.38737222892853</v>
      </c>
      <c r="Q31" s="151">
        <f t="shared" si="5"/>
        <v>17.344888493674546</v>
      </c>
      <c r="R31" s="146">
        <f t="shared" si="6"/>
        <v>1.0699098864145342</v>
      </c>
      <c r="S31">
        <v>1.0782901738205037</v>
      </c>
      <c r="T31">
        <v>1.0605179141539554</v>
      </c>
      <c r="U31">
        <v>1.0009577864490955</v>
      </c>
      <c r="V31" s="145">
        <f t="shared" si="7"/>
        <v>1.0465886248078515</v>
      </c>
      <c r="W31" s="158">
        <f t="shared" si="8"/>
        <v>4.0504238795538376E-2</v>
      </c>
      <c r="X31" s="153">
        <f t="shared" si="9"/>
        <v>1.5118020269583154E-3</v>
      </c>
      <c r="Y31" s="41" t="s">
        <v>417</v>
      </c>
      <c r="Z31">
        <v>2.85440195204986</v>
      </c>
      <c r="AA31">
        <v>3.0876432036807264</v>
      </c>
      <c r="AB31">
        <v>2.4411836769249833</v>
      </c>
      <c r="AC31" s="150">
        <f t="shared" si="10"/>
        <v>2.7944096108851895</v>
      </c>
      <c r="AD31" s="146">
        <f t="shared" si="11"/>
        <v>0.32737866558792206</v>
      </c>
      <c r="AE31">
        <v>1.0782901738205037</v>
      </c>
      <c r="AF31">
        <v>1.0605179141539554</v>
      </c>
      <c r="AG31">
        <v>1.0009577864490955</v>
      </c>
      <c r="AH31" s="145">
        <f t="shared" si="12"/>
        <v>1.0465886248078515</v>
      </c>
      <c r="AI31" s="146">
        <f t="shared" si="13"/>
        <v>4.0504238795538376E-2</v>
      </c>
      <c r="AJ31" s="153">
        <f t="shared" si="14"/>
        <v>9.3294953334275583E-3</v>
      </c>
      <c r="AK31" s="41" t="s">
        <v>417</v>
      </c>
    </row>
    <row r="32" spans="1:37" x14ac:dyDescent="0.35">
      <c r="A32" s="184" t="s">
        <v>417</v>
      </c>
      <c r="B32">
        <v>17.050812161174107</v>
      </c>
      <c r="C32">
        <v>17.93818249228838</v>
      </c>
      <c r="D32">
        <v>18.617274580005027</v>
      </c>
      <c r="E32" s="151">
        <f t="shared" si="0"/>
        <v>17.868756411155839</v>
      </c>
      <c r="F32" s="146">
        <f t="shared" si="1"/>
        <v>0.78553555804843789</v>
      </c>
      <c r="G32">
        <v>3.0028243000654005</v>
      </c>
      <c r="H32">
        <v>3.0524143652500824</v>
      </c>
      <c r="I32">
        <v>2.6311905174460763</v>
      </c>
      <c r="J32" s="155">
        <f t="shared" si="2"/>
        <v>2.8954763942538531</v>
      </c>
      <c r="K32" s="146">
        <f t="shared" si="3"/>
        <v>0.23021742364837797</v>
      </c>
      <c r="L32" s="153">
        <f t="shared" si="4"/>
        <v>1.4017478519302306E-3</v>
      </c>
      <c r="M32" s="41" t="s">
        <v>417</v>
      </c>
      <c r="N32">
        <v>17.050812161174107</v>
      </c>
      <c r="O32">
        <v>17.93818249228838</v>
      </c>
      <c r="P32">
        <v>18.617274580005027</v>
      </c>
      <c r="Q32" s="151">
        <f t="shared" si="5"/>
        <v>17.868756411155839</v>
      </c>
      <c r="R32" s="146">
        <f t="shared" si="6"/>
        <v>0.78553555804843789</v>
      </c>
      <c r="S32">
        <v>1.1169509478067132</v>
      </c>
      <c r="T32">
        <v>1.0207093027502832</v>
      </c>
      <c r="U32">
        <v>1.0411629350962417</v>
      </c>
      <c r="V32" s="145">
        <f t="shared" si="7"/>
        <v>1.0596077285510794</v>
      </c>
      <c r="W32" s="158">
        <f t="shared" si="8"/>
        <v>5.0702774726692074E-2</v>
      </c>
      <c r="X32" s="153">
        <f t="shared" si="9"/>
        <v>8.0484733391049824E-4</v>
      </c>
      <c r="Y32" s="41" t="s">
        <v>417</v>
      </c>
      <c r="Z32">
        <v>3.0028243000654005</v>
      </c>
      <c r="AA32">
        <v>3.0524143652500824</v>
      </c>
      <c r="AB32">
        <v>2.6311905174460763</v>
      </c>
      <c r="AC32" s="150">
        <f t="shared" si="10"/>
        <v>2.8954763942538531</v>
      </c>
      <c r="AD32" s="146">
        <f t="shared" si="11"/>
        <v>0.23021742364837797</v>
      </c>
      <c r="AE32">
        <v>1.1169509478067132</v>
      </c>
      <c r="AF32">
        <v>1.0207093027502832</v>
      </c>
      <c r="AG32">
        <v>1.0411629350962417</v>
      </c>
      <c r="AH32" s="145">
        <f t="shared" si="12"/>
        <v>1.0596077285510794</v>
      </c>
      <c r="AI32" s="146">
        <f t="shared" si="13"/>
        <v>5.0702774726692074E-2</v>
      </c>
      <c r="AJ32" s="153">
        <f t="shared" si="14"/>
        <v>4.971471058798028E-3</v>
      </c>
      <c r="AK32" s="41" t="s">
        <v>417</v>
      </c>
    </row>
    <row r="33" spans="1:37" x14ac:dyDescent="0.35">
      <c r="A33" s="41" t="s">
        <v>417</v>
      </c>
      <c r="B33">
        <v>20.463363112134143</v>
      </c>
      <c r="C33">
        <v>21.260918908216841</v>
      </c>
      <c r="D33">
        <v>21.041048390244963</v>
      </c>
      <c r="E33" s="151">
        <f t="shared" si="0"/>
        <v>20.921776803531984</v>
      </c>
      <c r="F33" s="146">
        <f t="shared" si="1"/>
        <v>0.41193821807893777</v>
      </c>
      <c r="G33">
        <v>3.2581455389034342</v>
      </c>
      <c r="H33">
        <v>3.5914524971063213</v>
      </c>
      <c r="I33">
        <v>2.869520829234101</v>
      </c>
      <c r="J33" s="155">
        <f t="shared" si="2"/>
        <v>3.2397062884146188</v>
      </c>
      <c r="K33" s="146">
        <f t="shared" si="3"/>
        <v>0.361318886495203</v>
      </c>
      <c r="L33" s="153">
        <f t="shared" si="4"/>
        <v>2.4891145746805816E-4</v>
      </c>
      <c r="M33" s="41" t="s">
        <v>417</v>
      </c>
      <c r="N33">
        <v>20.463363112134143</v>
      </c>
      <c r="O33">
        <v>21.260918908216841</v>
      </c>
      <c r="P33">
        <v>21.041048390244963</v>
      </c>
      <c r="Q33" s="151">
        <f t="shared" si="5"/>
        <v>20.921776803531984</v>
      </c>
      <c r="R33" s="146">
        <f t="shared" si="6"/>
        <v>0.41193821807893777</v>
      </c>
      <c r="S33">
        <v>1.0777556561085972</v>
      </c>
      <c r="T33">
        <v>0.98447058823529399</v>
      </c>
      <c r="U33">
        <v>1.0356561085972851</v>
      </c>
      <c r="V33" s="145">
        <f t="shared" si="7"/>
        <v>1.0326274509803921</v>
      </c>
      <c r="W33" s="158">
        <f t="shared" si="8"/>
        <v>4.6716223597931927E-2</v>
      </c>
      <c r="X33" s="153">
        <f t="shared" si="9"/>
        <v>1.7567423508739528E-4</v>
      </c>
      <c r="Y33" s="41" t="s">
        <v>417</v>
      </c>
      <c r="Z33">
        <v>3.2581455389034342</v>
      </c>
      <c r="AA33">
        <v>3.5914524971063213</v>
      </c>
      <c r="AB33">
        <v>2.869520829234101</v>
      </c>
      <c r="AC33" s="150">
        <f t="shared" si="10"/>
        <v>3.2397062884146188</v>
      </c>
      <c r="AD33" s="146">
        <f t="shared" si="11"/>
        <v>0.361318886495203</v>
      </c>
      <c r="AE33">
        <v>1.0777556561085972</v>
      </c>
      <c r="AF33">
        <v>0.98447058823529399</v>
      </c>
      <c r="AG33">
        <v>1.0356561085972851</v>
      </c>
      <c r="AH33" s="145">
        <f t="shared" si="12"/>
        <v>1.0326274509803921</v>
      </c>
      <c r="AI33" s="146">
        <f t="shared" si="13"/>
        <v>4.6716223597931927E-2</v>
      </c>
      <c r="AJ33" s="153">
        <f t="shared" si="14"/>
        <v>1.0106498681241673E-2</v>
      </c>
      <c r="AK33" s="41" t="s">
        <v>417</v>
      </c>
    </row>
    <row r="34" spans="1:37" x14ac:dyDescent="0.35">
      <c r="A34" s="184" t="s">
        <v>417</v>
      </c>
      <c r="B34">
        <v>12.378861454121479</v>
      </c>
      <c r="C34">
        <v>13.269759499248547</v>
      </c>
      <c r="D34">
        <v>13.669850600206185</v>
      </c>
      <c r="E34" s="151">
        <f t="shared" si="0"/>
        <v>13.106157184525406</v>
      </c>
      <c r="F34" s="146">
        <f t="shared" si="1"/>
        <v>0.6608612046899166</v>
      </c>
      <c r="G34">
        <v>1.9114510767798274</v>
      </c>
      <c r="H34">
        <v>2.0937385535445929</v>
      </c>
      <c r="I34">
        <v>2.0577945440416814</v>
      </c>
      <c r="J34" s="155">
        <f t="shared" si="2"/>
        <v>2.0209947247887006</v>
      </c>
      <c r="K34" s="146">
        <f t="shared" si="3"/>
        <v>9.6554912195627188E-2</v>
      </c>
      <c r="L34" s="153">
        <f t="shared" si="4"/>
        <v>9.0410724532206705E-4</v>
      </c>
      <c r="M34" s="41" t="s">
        <v>417</v>
      </c>
      <c r="N34">
        <v>12.378861454121479</v>
      </c>
      <c r="O34">
        <v>13.269759499248547</v>
      </c>
      <c r="P34">
        <v>13.669850600206185</v>
      </c>
      <c r="Q34" s="151">
        <f t="shared" si="5"/>
        <v>13.106157184525406</v>
      </c>
      <c r="R34" s="146">
        <f t="shared" si="6"/>
        <v>0.6608612046899166</v>
      </c>
      <c r="S34">
        <v>1.0741431654413107</v>
      </c>
      <c r="T34">
        <v>1.0111562237097187</v>
      </c>
      <c r="U34">
        <v>1.07132667617689</v>
      </c>
      <c r="V34" s="145">
        <f t="shared" si="7"/>
        <v>1.0522086884426398</v>
      </c>
      <c r="W34" s="158">
        <f t="shared" si="8"/>
        <v>3.5580356918248429E-2</v>
      </c>
      <c r="X34" s="153">
        <f t="shared" si="9"/>
        <v>1.0305294849894558E-3</v>
      </c>
      <c r="Y34" s="41" t="s">
        <v>417</v>
      </c>
      <c r="Z34">
        <v>1.9114510767798274</v>
      </c>
      <c r="AA34">
        <v>2.0937385535445929</v>
      </c>
      <c r="AB34">
        <v>2.0577945440416814</v>
      </c>
      <c r="AC34" s="150">
        <f t="shared" si="10"/>
        <v>2.0209947247887006</v>
      </c>
      <c r="AD34" s="146">
        <f t="shared" si="11"/>
        <v>9.6554912195627188E-2</v>
      </c>
      <c r="AE34">
        <v>1.0741431654413107</v>
      </c>
      <c r="AF34">
        <v>1.0111562237097187</v>
      </c>
      <c r="AG34">
        <v>1.07132667617689</v>
      </c>
      <c r="AH34" s="145">
        <f t="shared" si="12"/>
        <v>1.0522086884426398</v>
      </c>
      <c r="AI34" s="146">
        <f t="shared" si="13"/>
        <v>3.5580356918248429E-2</v>
      </c>
      <c r="AJ34" s="153">
        <f t="shared" si="14"/>
        <v>5.3810845412560135E-3</v>
      </c>
      <c r="AK34" s="41" t="s">
        <v>417</v>
      </c>
    </row>
    <row r="35" spans="1:37" x14ac:dyDescent="0.35">
      <c r="A35" s="41" t="s">
        <v>417</v>
      </c>
      <c r="B35">
        <v>12.110186330490805</v>
      </c>
      <c r="C35">
        <v>13.734300181119689</v>
      </c>
      <c r="D35">
        <v>14.424610556715235</v>
      </c>
      <c r="E35" s="151">
        <f t="shared" si="0"/>
        <v>13.423032356108576</v>
      </c>
      <c r="F35" s="146">
        <f t="shared" si="1"/>
        <v>1.1881942681645117</v>
      </c>
      <c r="G35">
        <v>2.4845225650191125</v>
      </c>
      <c r="H35">
        <v>2.9903535064002491</v>
      </c>
      <c r="I35">
        <v>2.1081248351090314</v>
      </c>
      <c r="J35" s="155">
        <f t="shared" si="2"/>
        <v>2.5276669688427975</v>
      </c>
      <c r="K35" s="146">
        <f t="shared" si="3"/>
        <v>0.44269395387563693</v>
      </c>
      <c r="L35" s="153">
        <f t="shared" si="4"/>
        <v>5.0919517686695975E-3</v>
      </c>
      <c r="M35" s="41" t="s">
        <v>417</v>
      </c>
      <c r="N35">
        <v>12.110186330490805</v>
      </c>
      <c r="O35">
        <v>13.734300181119689</v>
      </c>
      <c r="P35">
        <v>14.424610556715235</v>
      </c>
      <c r="Q35" s="151">
        <f t="shared" si="5"/>
        <v>13.423032356108576</v>
      </c>
      <c r="R35" s="146">
        <f t="shared" si="6"/>
        <v>1.1881942681645117</v>
      </c>
      <c r="S35">
        <v>1.0165567371113204</v>
      </c>
      <c r="T35">
        <v>0.89527527258042805</v>
      </c>
      <c r="U35">
        <v>0.97546776147529946</v>
      </c>
      <c r="V35" s="145">
        <f t="shared" si="7"/>
        <v>0.96243325705568272</v>
      </c>
      <c r="W35" s="158">
        <f t="shared" si="8"/>
        <v>6.1682429741282768E-2</v>
      </c>
      <c r="X35" s="153">
        <f t="shared" si="9"/>
        <v>3.1931344458280149E-3</v>
      </c>
      <c r="Y35" s="41" t="s">
        <v>417</v>
      </c>
      <c r="Z35">
        <v>2.4845225650191125</v>
      </c>
      <c r="AA35">
        <v>2.9903535064002491</v>
      </c>
      <c r="AB35">
        <v>2.1081248351090314</v>
      </c>
      <c r="AC35" s="150">
        <f t="shared" si="10"/>
        <v>2.5276669688427975</v>
      </c>
      <c r="AD35" s="146">
        <f t="shared" si="11"/>
        <v>0.44269395387563693</v>
      </c>
      <c r="AE35">
        <v>1.0165567371113204</v>
      </c>
      <c r="AF35">
        <v>0.89527527258042805</v>
      </c>
      <c r="AG35">
        <v>0.97546776147529946</v>
      </c>
      <c r="AH35" s="145">
        <f t="shared" si="12"/>
        <v>0.96243325705568272</v>
      </c>
      <c r="AI35" s="146">
        <f t="shared" si="13"/>
        <v>6.1682429741282768E-2</v>
      </c>
      <c r="AJ35" s="153">
        <f t="shared" si="14"/>
        <v>3.0970667527534725E-2</v>
      </c>
      <c r="AK35" s="41" t="s">
        <v>417</v>
      </c>
    </row>
    <row r="36" spans="1:37" x14ac:dyDescent="0.35">
      <c r="A36" s="41" t="s">
        <v>418</v>
      </c>
      <c r="B36">
        <v>13.618307761717364</v>
      </c>
      <c r="C36">
        <v>15.452526393292061</v>
      </c>
      <c r="D36">
        <v>15.298354879066439</v>
      </c>
      <c r="E36" s="151">
        <f t="shared" si="0"/>
        <v>14.789729678025289</v>
      </c>
      <c r="F36" s="146">
        <f t="shared" si="1"/>
        <v>1.0174056189419003</v>
      </c>
      <c r="G36">
        <v>2.5169021037542341</v>
      </c>
      <c r="H36">
        <v>2.5316856697087373</v>
      </c>
      <c r="I36">
        <v>2.6172191584455078</v>
      </c>
      <c r="J36" s="155">
        <f t="shared" si="2"/>
        <v>2.5552689773028265</v>
      </c>
      <c r="K36" s="146">
        <f t="shared" si="3"/>
        <v>5.415724479043469E-2</v>
      </c>
      <c r="L36" s="153">
        <f t="shared" si="4"/>
        <v>2.1691458533853658E-3</v>
      </c>
      <c r="M36" s="41" t="s">
        <v>418</v>
      </c>
      <c r="N36">
        <v>13.618307761717364</v>
      </c>
      <c r="O36">
        <v>15.452526393292061</v>
      </c>
      <c r="P36">
        <v>15.298354879066439</v>
      </c>
      <c r="Q36" s="151">
        <f t="shared" si="5"/>
        <v>14.789729678025289</v>
      </c>
      <c r="R36" s="146">
        <f t="shared" si="6"/>
        <v>1.0174056189419003</v>
      </c>
      <c r="S36">
        <v>1.0439179531160663</v>
      </c>
      <c r="T36">
        <v>0.97384219554030882</v>
      </c>
      <c r="U36">
        <v>0.99421097770154376</v>
      </c>
      <c r="V36" s="145">
        <f t="shared" si="7"/>
        <v>1.0039903754526396</v>
      </c>
      <c r="W36" s="158">
        <f t="shared" si="8"/>
        <v>3.6046919635867446E-2</v>
      </c>
      <c r="X36" s="153">
        <f t="shared" si="9"/>
        <v>1.9379833332582631E-3</v>
      </c>
      <c r="Y36" s="41" t="s">
        <v>418</v>
      </c>
      <c r="Z36">
        <v>2.5169021037542341</v>
      </c>
      <c r="AA36">
        <v>2.5316856697087373</v>
      </c>
      <c r="AB36">
        <v>2.6172191584455078</v>
      </c>
      <c r="AC36" s="150">
        <f t="shared" si="10"/>
        <v>2.5552689773028265</v>
      </c>
      <c r="AD36" s="146">
        <f t="shared" si="11"/>
        <v>5.415724479043469E-2</v>
      </c>
      <c r="AE36">
        <v>1.0439179531160663</v>
      </c>
      <c r="AF36">
        <v>0.97384219554030882</v>
      </c>
      <c r="AG36">
        <v>0.99421097770154376</v>
      </c>
      <c r="AH36" s="145">
        <f t="shared" si="12"/>
        <v>1.0039903754526396</v>
      </c>
      <c r="AI36" s="146">
        <f t="shared" si="13"/>
        <v>3.6046919635867446E-2</v>
      </c>
      <c r="AJ36" s="153">
        <f t="shared" si="14"/>
        <v>7.8295749757243587E-4</v>
      </c>
      <c r="AK36" s="41" t="s">
        <v>418</v>
      </c>
    </row>
    <row r="37" spans="1:37" x14ac:dyDescent="0.35">
      <c r="A37" s="41" t="s">
        <v>418</v>
      </c>
      <c r="B37">
        <v>13.363510834461</v>
      </c>
      <c r="C37">
        <v>12.183632841119048</v>
      </c>
      <c r="D37">
        <v>12.313911995280488</v>
      </c>
      <c r="E37" s="151">
        <f t="shared" si="0"/>
        <v>12.620351890286846</v>
      </c>
      <c r="F37" s="146">
        <f t="shared" si="1"/>
        <v>0.64688258341973326</v>
      </c>
      <c r="G37">
        <v>2.6483950578637265</v>
      </c>
      <c r="H37">
        <v>2.5397523960080264</v>
      </c>
      <c r="I37">
        <v>2.4785258111486703</v>
      </c>
      <c r="J37" s="155">
        <f t="shared" si="2"/>
        <v>2.555557755006808</v>
      </c>
      <c r="K37" s="146">
        <f t="shared" si="3"/>
        <v>8.60305020018797E-2</v>
      </c>
      <c r="L37" s="153">
        <f t="shared" si="4"/>
        <v>1.0721693248806159E-3</v>
      </c>
      <c r="M37" s="41" t="s">
        <v>418</v>
      </c>
      <c r="N37">
        <v>13.363510834461</v>
      </c>
      <c r="O37">
        <v>12.183632841119048</v>
      </c>
      <c r="P37">
        <v>12.313911995280488</v>
      </c>
      <c r="Q37" s="151">
        <f t="shared" si="5"/>
        <v>12.620351890286846</v>
      </c>
      <c r="R37" s="146">
        <f t="shared" si="6"/>
        <v>0.64688258341973326</v>
      </c>
      <c r="S37">
        <v>1.0062960125254006</v>
      </c>
      <c r="T37">
        <v>0.93327559212498756</v>
      </c>
      <c r="U37">
        <v>0.99933375528831736</v>
      </c>
      <c r="V37" s="145">
        <f t="shared" si="7"/>
        <v>0.97963511997956854</v>
      </c>
      <c r="W37" s="158">
        <f t="shared" si="8"/>
        <v>4.0299164056262736E-2</v>
      </c>
      <c r="X37" s="153">
        <f t="shared" si="9"/>
        <v>9.4831788296227378E-4</v>
      </c>
      <c r="Y37" s="41" t="s">
        <v>418</v>
      </c>
      <c r="Z37">
        <v>2.6483950578637265</v>
      </c>
      <c r="AA37">
        <v>2.5397523960080264</v>
      </c>
      <c r="AB37">
        <v>2.4785258111486703</v>
      </c>
      <c r="AC37" s="150">
        <f t="shared" si="10"/>
        <v>2.555557755006808</v>
      </c>
      <c r="AD37" s="146">
        <f t="shared" si="11"/>
        <v>8.60305020018797E-2</v>
      </c>
      <c r="AE37">
        <v>1.0062960125254006</v>
      </c>
      <c r="AF37">
        <v>0.93327559212498756</v>
      </c>
      <c r="AG37">
        <v>0.99933375528831736</v>
      </c>
      <c r="AH37" s="145">
        <f t="shared" si="12"/>
        <v>0.97963511997956854</v>
      </c>
      <c r="AI37" s="146">
        <f t="shared" si="13"/>
        <v>4.0299164056262736E-2</v>
      </c>
      <c r="AJ37" s="153">
        <f t="shared" si="14"/>
        <v>9.8301205741983182E-4</v>
      </c>
      <c r="AK37" s="41" t="s">
        <v>418</v>
      </c>
    </row>
    <row r="38" spans="1:37" x14ac:dyDescent="0.35">
      <c r="A38" s="41" t="s">
        <v>418</v>
      </c>
      <c r="B38">
        <v>15.276440678803786</v>
      </c>
      <c r="C38">
        <v>13.75212617162169</v>
      </c>
      <c r="D38">
        <v>16.305483032116477</v>
      </c>
      <c r="E38" s="151">
        <f t="shared" si="0"/>
        <v>15.111349960847319</v>
      </c>
      <c r="F38" s="146">
        <f t="shared" si="1"/>
        <v>1.284659107750179</v>
      </c>
      <c r="G38">
        <v>2.9643487380968234</v>
      </c>
      <c r="H38">
        <v>2.7963100153159752</v>
      </c>
      <c r="I38">
        <v>2.3306918825331291</v>
      </c>
      <c r="J38" s="155">
        <f t="shared" si="2"/>
        <v>2.6971168786486426</v>
      </c>
      <c r="K38" s="146">
        <f t="shared" si="3"/>
        <v>0.32826774349933507</v>
      </c>
      <c r="L38" s="153">
        <f t="shared" si="4"/>
        <v>4.9088504310432542E-3</v>
      </c>
      <c r="M38" s="41" t="s">
        <v>418</v>
      </c>
      <c r="N38">
        <v>15.276440678803786</v>
      </c>
      <c r="O38">
        <v>13.75212617162169</v>
      </c>
      <c r="P38">
        <v>16.305483032116477</v>
      </c>
      <c r="Q38" s="151">
        <f t="shared" si="5"/>
        <v>15.111349960847319</v>
      </c>
      <c r="R38" s="146">
        <f t="shared" si="6"/>
        <v>1.284659107750179</v>
      </c>
      <c r="S38">
        <v>1.0744469705171231</v>
      </c>
      <c r="T38">
        <v>1.0095990761791345</v>
      </c>
      <c r="U38">
        <v>1.0232398686442208</v>
      </c>
      <c r="V38" s="145">
        <f t="shared" si="7"/>
        <v>1.0357619717801594</v>
      </c>
      <c r="W38" s="158">
        <f t="shared" si="8"/>
        <v>3.4189393826566293E-2</v>
      </c>
      <c r="X38" s="153">
        <f t="shared" si="9"/>
        <v>2.7220462742157648E-3</v>
      </c>
      <c r="Y38" s="41" t="s">
        <v>418</v>
      </c>
      <c r="Z38">
        <v>2.9643487380968234</v>
      </c>
      <c r="AA38">
        <v>2.7963100153159752</v>
      </c>
      <c r="AB38">
        <v>2.3306918825331291</v>
      </c>
      <c r="AC38" s="150">
        <f t="shared" si="10"/>
        <v>2.6971168786486426</v>
      </c>
      <c r="AD38" s="146">
        <f t="shared" si="11"/>
        <v>0.32826774349933507</v>
      </c>
      <c r="AE38">
        <v>1.0744469705171231</v>
      </c>
      <c r="AF38">
        <v>1.0095990761791345</v>
      </c>
      <c r="AG38">
        <v>1.0232398686442208</v>
      </c>
      <c r="AH38" s="145">
        <f t="shared" si="12"/>
        <v>1.0357619717801594</v>
      </c>
      <c r="AI38" s="146">
        <f t="shared" si="13"/>
        <v>3.4189393826566293E-2</v>
      </c>
      <c r="AJ38" s="153">
        <f t="shared" si="14"/>
        <v>1.1465693535332758E-2</v>
      </c>
      <c r="AK38" s="41" t="s">
        <v>418</v>
      </c>
    </row>
    <row r="39" spans="1:37" x14ac:dyDescent="0.35">
      <c r="A39" s="41" t="s">
        <v>418</v>
      </c>
      <c r="B39">
        <v>15.763840598059341</v>
      </c>
      <c r="C39">
        <v>14.69440848964566</v>
      </c>
      <c r="D39">
        <v>17.378271761722299</v>
      </c>
      <c r="E39" s="151">
        <f t="shared" si="0"/>
        <v>15.945506949809101</v>
      </c>
      <c r="F39" s="146">
        <f t="shared" si="1"/>
        <v>1.351122686257259</v>
      </c>
      <c r="G39">
        <v>3.9675240022348381</v>
      </c>
      <c r="H39">
        <v>2.9889252094589884</v>
      </c>
      <c r="I39">
        <v>2.850675992966428</v>
      </c>
      <c r="J39" s="155">
        <f t="shared" si="2"/>
        <v>3.2690417348867515</v>
      </c>
      <c r="K39" s="146">
        <f t="shared" si="3"/>
        <v>0.6088401430712308</v>
      </c>
      <c r="L39" s="153">
        <f t="shared" si="4"/>
        <v>5.293066848719101E-3</v>
      </c>
      <c r="M39" s="41" t="s">
        <v>418</v>
      </c>
      <c r="N39">
        <v>15.763840598059341</v>
      </c>
      <c r="O39">
        <v>14.69440848964566</v>
      </c>
      <c r="P39">
        <v>17.378271761722299</v>
      </c>
      <c r="Q39" s="151">
        <f t="shared" si="5"/>
        <v>15.945506949809101</v>
      </c>
      <c r="R39" s="146">
        <f t="shared" si="6"/>
        <v>1.351122686257259</v>
      </c>
      <c r="S39">
        <v>1.0116102804382279</v>
      </c>
      <c r="T39">
        <v>0.97498794184524218</v>
      </c>
      <c r="U39">
        <v>0.95162957348584021</v>
      </c>
      <c r="V39" s="145">
        <f t="shared" si="7"/>
        <v>0.97940926525643679</v>
      </c>
      <c r="W39" s="158">
        <f t="shared" si="8"/>
        <v>3.0233795282048767E-2</v>
      </c>
      <c r="X39" s="153">
        <f t="shared" si="9"/>
        <v>2.7663052769301422E-3</v>
      </c>
      <c r="Y39" s="41" t="s">
        <v>418</v>
      </c>
      <c r="Z39">
        <v>3.9675240022348381</v>
      </c>
      <c r="AA39">
        <v>2.9889252094589884</v>
      </c>
      <c r="AB39">
        <v>2.850675992966428</v>
      </c>
      <c r="AC39" s="150">
        <f t="shared" si="10"/>
        <v>3.2690417348867515</v>
      </c>
      <c r="AD39" s="146">
        <f t="shared" si="11"/>
        <v>0.6088401430712308</v>
      </c>
      <c r="AE39">
        <v>1.0116102804382279</v>
      </c>
      <c r="AF39">
        <v>0.97498794184524218</v>
      </c>
      <c r="AG39">
        <v>0.95162957348584021</v>
      </c>
      <c r="AH39" s="145">
        <f t="shared" si="12"/>
        <v>0.97940926525643679</v>
      </c>
      <c r="AI39" s="146">
        <f t="shared" si="13"/>
        <v>3.0233795282048767E-2</v>
      </c>
      <c r="AJ39" s="153">
        <f t="shared" si="14"/>
        <v>2.0717858955398648E-2</v>
      </c>
      <c r="AK39" s="41" t="s">
        <v>418</v>
      </c>
    </row>
    <row r="40" spans="1:37" x14ac:dyDescent="0.35">
      <c r="A40" s="41" t="s">
        <v>418</v>
      </c>
      <c r="B40">
        <v>21.25536569709303</v>
      </c>
      <c r="C40">
        <v>20.537028222584183</v>
      </c>
      <c r="D40">
        <v>19.433685151302107</v>
      </c>
      <c r="E40" s="151">
        <f t="shared" si="0"/>
        <v>20.408693023659772</v>
      </c>
      <c r="F40" s="146">
        <f t="shared" si="1"/>
        <v>0.91759601415356207</v>
      </c>
      <c r="G40">
        <v>4.9373874641013211</v>
      </c>
      <c r="H40">
        <v>4.6469957190871067</v>
      </c>
      <c r="I40">
        <v>3.9126466696651976</v>
      </c>
      <c r="J40" s="155">
        <f t="shared" si="2"/>
        <v>4.4990099509512085</v>
      </c>
      <c r="K40" s="146">
        <f t="shared" si="3"/>
        <v>0.52815553071370303</v>
      </c>
      <c r="L40" s="153">
        <f t="shared" si="4"/>
        <v>2.0941204815056515E-4</v>
      </c>
      <c r="M40" s="41" t="s">
        <v>418</v>
      </c>
      <c r="N40">
        <v>21.25536569709303</v>
      </c>
      <c r="O40">
        <v>20.537028222584183</v>
      </c>
      <c r="P40">
        <v>19.433685151302107</v>
      </c>
      <c r="Q40" s="151">
        <f t="shared" si="5"/>
        <v>20.408693023659772</v>
      </c>
      <c r="R40" s="146">
        <f t="shared" si="6"/>
        <v>0.91759601415356207</v>
      </c>
      <c r="S40">
        <v>1.0467443946188342</v>
      </c>
      <c r="T40">
        <v>1.0205919282511211</v>
      </c>
      <c r="U40">
        <v>0.99497757847533619</v>
      </c>
      <c r="V40" s="145">
        <f t="shared" si="7"/>
        <v>1.0207713004484305</v>
      </c>
      <c r="W40" s="158">
        <f t="shared" si="8"/>
        <v>2.588387421151549E-2</v>
      </c>
      <c r="X40" s="153">
        <f t="shared" si="9"/>
        <v>7.0472000947441771E-4</v>
      </c>
      <c r="Y40" s="41" t="s">
        <v>418</v>
      </c>
      <c r="Z40">
        <v>4.9373874641013211</v>
      </c>
      <c r="AA40">
        <v>4.6469957190871067</v>
      </c>
      <c r="AB40">
        <v>3.9126466696651976</v>
      </c>
      <c r="AC40" s="150">
        <f t="shared" si="10"/>
        <v>4.4990099509512085</v>
      </c>
      <c r="AD40" s="146">
        <f t="shared" si="11"/>
        <v>0.52815553071370303</v>
      </c>
      <c r="AE40">
        <v>1.0467443946188342</v>
      </c>
      <c r="AF40">
        <v>1.0205919282511211</v>
      </c>
      <c r="AG40">
        <v>0.99497757847533619</v>
      </c>
      <c r="AH40" s="145">
        <f t="shared" si="12"/>
        <v>1.0207713004484305</v>
      </c>
      <c r="AI40" s="146">
        <f t="shared" si="13"/>
        <v>2.588387421151549E-2</v>
      </c>
      <c r="AJ40" s="153">
        <f t="shared" si="14"/>
        <v>6.902338837507232E-3</v>
      </c>
      <c r="AK40" s="41" t="s">
        <v>418</v>
      </c>
    </row>
    <row r="41" spans="1:37" x14ac:dyDescent="0.35">
      <c r="A41" s="41" t="s">
        <v>418</v>
      </c>
      <c r="B41">
        <v>13.993909573031942</v>
      </c>
      <c r="C41">
        <v>14.7618946322317</v>
      </c>
      <c r="D41">
        <v>13.82100384592518</v>
      </c>
      <c r="E41" s="151">
        <f t="shared" si="0"/>
        <v>14.192269350396273</v>
      </c>
      <c r="F41" s="146">
        <f t="shared" si="1"/>
        <v>0.50082813309172813</v>
      </c>
      <c r="G41">
        <v>6.0473368972639987</v>
      </c>
      <c r="H41">
        <v>6.514236904845669</v>
      </c>
      <c r="I41">
        <v>5.9747928540299302</v>
      </c>
      <c r="J41" s="155">
        <f t="shared" si="2"/>
        <v>6.1787888853798663</v>
      </c>
      <c r="K41" s="146">
        <f t="shared" si="3"/>
        <v>0.29276217288924794</v>
      </c>
      <c r="L41" s="153">
        <f t="shared" si="4"/>
        <v>2.2648883225066788E-4</v>
      </c>
      <c r="M41" s="41" t="s">
        <v>418</v>
      </c>
      <c r="N41">
        <v>13.993909573031942</v>
      </c>
      <c r="O41">
        <v>14.7618946322317</v>
      </c>
      <c r="P41">
        <v>13.82100384592518</v>
      </c>
      <c r="Q41" s="151">
        <f t="shared" si="5"/>
        <v>14.192269350396273</v>
      </c>
      <c r="R41" s="146">
        <f t="shared" si="6"/>
        <v>0.50082813309172813</v>
      </c>
      <c r="S41">
        <v>1.0091293620021147</v>
      </c>
      <c r="T41">
        <v>0.98808600634473021</v>
      </c>
      <c r="U41">
        <v>1.0139584067677123</v>
      </c>
      <c r="V41" s="145">
        <f t="shared" si="7"/>
        <v>1.0037245917048523</v>
      </c>
      <c r="W41" s="158">
        <f t="shared" si="8"/>
        <v>1.3756959416470182E-2</v>
      </c>
      <c r="X41" s="153">
        <f t="shared" si="9"/>
        <v>5.0707111128772686E-4</v>
      </c>
      <c r="Y41" s="41" t="s">
        <v>418</v>
      </c>
      <c r="Z41">
        <v>6.0473368972639987</v>
      </c>
      <c r="AA41">
        <v>6.514236904845669</v>
      </c>
      <c r="AB41">
        <v>5.9747928540299302</v>
      </c>
      <c r="AC41" s="150">
        <f t="shared" si="10"/>
        <v>6.1787888853798663</v>
      </c>
      <c r="AD41" s="146">
        <f t="shared" si="11"/>
        <v>0.29276217288924794</v>
      </c>
      <c r="AE41">
        <v>1.0091293620021147</v>
      </c>
      <c r="AF41">
        <v>0.98808600634473021</v>
      </c>
      <c r="AG41">
        <v>1.0139584067677123</v>
      </c>
      <c r="AH41" s="145">
        <f t="shared" si="12"/>
        <v>1.0037245917048523</v>
      </c>
      <c r="AI41" s="146">
        <f t="shared" si="13"/>
        <v>1.3756959416470182E-2</v>
      </c>
      <c r="AJ41" s="153">
        <f t="shared" si="14"/>
        <v>1.1672148070620654E-3</v>
      </c>
      <c r="AK41" s="41" t="s">
        <v>418</v>
      </c>
    </row>
    <row r="42" spans="1:37" x14ac:dyDescent="0.35">
      <c r="A42" s="41" t="s">
        <v>131</v>
      </c>
      <c r="B42">
        <v>16.722028301335307</v>
      </c>
      <c r="C42">
        <v>16.224747884804497</v>
      </c>
      <c r="D42">
        <v>16.063664364298177</v>
      </c>
      <c r="E42" s="151">
        <f t="shared" si="0"/>
        <v>16.336813516812658</v>
      </c>
      <c r="F42" s="146">
        <f t="shared" si="1"/>
        <v>0.34319061439060267</v>
      </c>
      <c r="G42">
        <v>4.1627088629169204</v>
      </c>
      <c r="H42">
        <v>4.6984413354755707</v>
      </c>
      <c r="I42">
        <v>3.6628304549620982</v>
      </c>
      <c r="J42" s="155">
        <f t="shared" si="2"/>
        <v>4.1746602177848624</v>
      </c>
      <c r="K42" s="146">
        <f t="shared" si="3"/>
        <v>0.51790887241083561</v>
      </c>
      <c r="L42" s="153">
        <f t="shared" si="4"/>
        <v>6.9674157100835059E-4</v>
      </c>
      <c r="M42" s="41" t="s">
        <v>131</v>
      </c>
      <c r="N42">
        <v>16.722028301335307</v>
      </c>
      <c r="O42">
        <v>16.224747884804497</v>
      </c>
      <c r="P42">
        <v>16.063664364298177</v>
      </c>
      <c r="Q42" s="151">
        <f t="shared" si="5"/>
        <v>16.336813516812658</v>
      </c>
      <c r="R42" s="146">
        <f t="shared" si="6"/>
        <v>0.34319061439060267</v>
      </c>
      <c r="S42">
        <v>3.5201879126460134</v>
      </c>
      <c r="T42">
        <v>2.8178009141696294</v>
      </c>
      <c r="U42">
        <v>2.3849669883189439</v>
      </c>
      <c r="V42" s="145">
        <f t="shared" si="7"/>
        <v>2.9076519383781956</v>
      </c>
      <c r="W42" s="158">
        <f t="shared" si="8"/>
        <v>0.57291931514917371</v>
      </c>
      <c r="X42" s="153">
        <f t="shared" si="9"/>
        <v>1.0574180728850012E-4</v>
      </c>
      <c r="Y42" s="41" t="s">
        <v>131</v>
      </c>
      <c r="Z42">
        <v>4.1627088629169204</v>
      </c>
      <c r="AA42">
        <v>4.6984413354755707</v>
      </c>
      <c r="AB42">
        <v>3.6628304549620982</v>
      </c>
      <c r="AC42" s="150">
        <f t="shared" si="10"/>
        <v>4.1746602177848624</v>
      </c>
      <c r="AD42" s="146">
        <f t="shared" si="11"/>
        <v>0.51790887241083561</v>
      </c>
      <c r="AE42">
        <v>3.5201879126460134</v>
      </c>
      <c r="AF42">
        <v>2.8178009141696294</v>
      </c>
      <c r="AG42">
        <v>2.3849669883189439</v>
      </c>
      <c r="AH42" s="145">
        <f t="shared" si="12"/>
        <v>2.9076519383781956</v>
      </c>
      <c r="AI42" s="146">
        <f t="shared" si="13"/>
        <v>0.57291931514917371</v>
      </c>
      <c r="AJ42" s="156">
        <f t="shared" si="14"/>
        <v>7.1198871138743347E-2</v>
      </c>
      <c r="AK42" s="41" t="s">
        <v>131</v>
      </c>
    </row>
    <row r="43" spans="1:37" x14ac:dyDescent="0.35">
      <c r="A43" s="41" t="s">
        <v>131</v>
      </c>
      <c r="B43">
        <v>20.298884173770784</v>
      </c>
      <c r="C43">
        <v>18.129237249906907</v>
      </c>
      <c r="D43">
        <v>20.07798262204674</v>
      </c>
      <c r="E43" s="151">
        <f t="shared" si="0"/>
        <v>19.502034681908146</v>
      </c>
      <c r="F43" s="146">
        <f t="shared" si="1"/>
        <v>1.1939970543809622</v>
      </c>
      <c r="G43">
        <v>3.6525299419969501</v>
      </c>
      <c r="H43">
        <v>4.2211872982359955</v>
      </c>
      <c r="I43">
        <v>3.3456007792063875</v>
      </c>
      <c r="J43" s="155">
        <f t="shared" si="2"/>
        <v>3.7397726731464442</v>
      </c>
      <c r="K43" s="146">
        <f t="shared" si="3"/>
        <v>0.4442650207707261</v>
      </c>
      <c r="L43" s="153">
        <f t="shared" si="4"/>
        <v>3.4441735940371385E-3</v>
      </c>
      <c r="M43" s="41" t="s">
        <v>131</v>
      </c>
      <c r="N43">
        <v>20.298884173770784</v>
      </c>
      <c r="O43">
        <v>18.129237249906907</v>
      </c>
      <c r="P43">
        <v>20.07798262204674</v>
      </c>
      <c r="Q43" s="151">
        <f t="shared" si="5"/>
        <v>19.502034681908146</v>
      </c>
      <c r="R43" s="146">
        <f t="shared" si="6"/>
        <v>1.1939970543809622</v>
      </c>
      <c r="S43">
        <v>1.0719475963775638</v>
      </c>
      <c r="T43">
        <v>0.95829902996026783</v>
      </c>
      <c r="U43">
        <v>1.0212263306725848</v>
      </c>
      <c r="V43" s="145">
        <f t="shared" si="7"/>
        <v>1.0171576523368053</v>
      </c>
      <c r="W43" s="158">
        <f t="shared" si="8"/>
        <v>5.693342401196911E-2</v>
      </c>
      <c r="X43" s="153">
        <f t="shared" si="9"/>
        <v>1.2678046586198824E-3</v>
      </c>
      <c r="Y43" s="41" t="s">
        <v>131</v>
      </c>
      <c r="Z43">
        <v>3.6525299419969501</v>
      </c>
      <c r="AA43">
        <v>4.2211872982359955</v>
      </c>
      <c r="AB43">
        <v>3.3456007792063875</v>
      </c>
      <c r="AC43" s="150">
        <f t="shared" si="10"/>
        <v>3.7397726731464442</v>
      </c>
      <c r="AD43" s="146">
        <f t="shared" si="11"/>
        <v>0.4442650207707261</v>
      </c>
      <c r="AE43">
        <v>1.0719475963775638</v>
      </c>
      <c r="AF43">
        <v>0.95829902996026783</v>
      </c>
      <c r="AG43">
        <v>1.0212263306725848</v>
      </c>
      <c r="AH43" s="145">
        <f t="shared" si="12"/>
        <v>1.0171576523368053</v>
      </c>
      <c r="AI43" s="146">
        <f t="shared" si="13"/>
        <v>5.693342401196911E-2</v>
      </c>
      <c r="AJ43" s="153">
        <f t="shared" si="14"/>
        <v>1.0417401313765305E-2</v>
      </c>
      <c r="AK43" s="41" t="s">
        <v>131</v>
      </c>
    </row>
    <row r="44" spans="1:37" x14ac:dyDescent="0.35">
      <c r="A44" s="41" t="s">
        <v>131</v>
      </c>
      <c r="B44">
        <v>17.591334389504272</v>
      </c>
      <c r="C44">
        <v>17.894824694561994</v>
      </c>
      <c r="D44">
        <v>19.032543228400332</v>
      </c>
      <c r="E44" s="151">
        <f t="shared" si="0"/>
        <v>18.172900770822199</v>
      </c>
      <c r="F44" s="146">
        <f t="shared" si="1"/>
        <v>0.75977987435127281</v>
      </c>
      <c r="G44">
        <v>3.2377239999437437</v>
      </c>
      <c r="H44">
        <v>3.8402634000247238</v>
      </c>
      <c r="I44">
        <v>3.426480200214812</v>
      </c>
      <c r="J44" s="155">
        <f t="shared" si="2"/>
        <v>3.5014892000610929</v>
      </c>
      <c r="K44" s="146">
        <f t="shared" si="3"/>
        <v>0.30819343715585734</v>
      </c>
      <c r="L44" s="153">
        <f t="shared" si="4"/>
        <v>1.0475758894456905E-3</v>
      </c>
      <c r="M44" s="41" t="s">
        <v>131</v>
      </c>
      <c r="N44">
        <v>17.591334389504272</v>
      </c>
      <c r="O44">
        <v>17.894824694561994</v>
      </c>
      <c r="P44">
        <v>19.032543228400332</v>
      </c>
      <c r="Q44" s="151">
        <f t="shared" si="5"/>
        <v>18.172900770822199</v>
      </c>
      <c r="R44" s="146">
        <f t="shared" si="6"/>
        <v>0.75977987435127281</v>
      </c>
      <c r="S44">
        <v>1.0496243783726589</v>
      </c>
      <c r="T44">
        <v>0.96589426163016256</v>
      </c>
      <c r="U44">
        <v>0.97852079145064008</v>
      </c>
      <c r="V44" s="145">
        <f t="shared" si="7"/>
        <v>0.99801314381782058</v>
      </c>
      <c r="W44" s="158">
        <f t="shared" si="8"/>
        <v>4.5140303089730778E-2</v>
      </c>
      <c r="X44" s="153">
        <f t="shared" si="9"/>
        <v>6.9666344434419895E-4</v>
      </c>
      <c r="Y44" s="41" t="s">
        <v>131</v>
      </c>
      <c r="Z44">
        <v>3.2377239999437437</v>
      </c>
      <c r="AA44">
        <v>3.8402634000247238</v>
      </c>
      <c r="AB44">
        <v>3.426480200214812</v>
      </c>
      <c r="AC44" s="150">
        <f t="shared" si="10"/>
        <v>3.5014892000610929</v>
      </c>
      <c r="AD44" s="146">
        <f t="shared" si="11"/>
        <v>0.30819343715585734</v>
      </c>
      <c r="AE44">
        <v>1.0496243783726589</v>
      </c>
      <c r="AF44">
        <v>0.96589426163016256</v>
      </c>
      <c r="AG44">
        <v>0.97852079145064008</v>
      </c>
      <c r="AH44" s="145">
        <f t="shared" si="12"/>
        <v>0.99801314381782058</v>
      </c>
      <c r="AI44" s="146">
        <f t="shared" si="13"/>
        <v>4.5140303089730778E-2</v>
      </c>
      <c r="AJ44" s="153">
        <f t="shared" si="14"/>
        <v>6.3245504795748737E-3</v>
      </c>
      <c r="AK44" s="41" t="s">
        <v>131</v>
      </c>
    </row>
    <row r="45" spans="1:37" x14ac:dyDescent="0.35">
      <c r="A45" s="41" t="s">
        <v>131</v>
      </c>
      <c r="B45">
        <v>17.613115176878466</v>
      </c>
      <c r="C45">
        <v>18.333400086681667</v>
      </c>
      <c r="D45">
        <v>18.310606260422073</v>
      </c>
      <c r="E45" s="151">
        <f t="shared" si="0"/>
        <v>18.085707174660737</v>
      </c>
      <c r="F45" s="146">
        <f t="shared" si="1"/>
        <v>0.40943532688907724</v>
      </c>
      <c r="G45">
        <v>2.9931540393251987</v>
      </c>
      <c r="H45">
        <v>3.1996009127947564</v>
      </c>
      <c r="I45">
        <v>2.8896049766070293</v>
      </c>
      <c r="J45" s="155">
        <f t="shared" si="2"/>
        <v>3.0274533095756611</v>
      </c>
      <c r="K45" s="146">
        <f t="shared" si="3"/>
        <v>0.15781856693054863</v>
      </c>
      <c r="L45" s="153">
        <f t="shared" si="4"/>
        <v>2.420229741324243E-4</v>
      </c>
      <c r="M45" s="41" t="s">
        <v>131</v>
      </c>
      <c r="N45">
        <v>17.613115176878466</v>
      </c>
      <c r="O45">
        <v>18.333400086681667</v>
      </c>
      <c r="P45">
        <v>18.310606260422073</v>
      </c>
      <c r="Q45" s="151">
        <f t="shared" si="5"/>
        <v>18.085707174660737</v>
      </c>
      <c r="R45" s="146">
        <f t="shared" si="6"/>
        <v>0.40943532688907724</v>
      </c>
      <c r="S45">
        <v>1.0067485490619517</v>
      </c>
      <c r="T45">
        <v>0.93953300040491305</v>
      </c>
      <c r="U45">
        <v>0.96450263193413421</v>
      </c>
      <c r="V45" s="145">
        <f t="shared" si="7"/>
        <v>0.97026139380033305</v>
      </c>
      <c r="W45" s="158">
        <f t="shared" si="8"/>
        <v>3.3975800196468807E-2</v>
      </c>
      <c r="X45" s="153">
        <f t="shared" si="9"/>
        <v>2.2174927008865991E-4</v>
      </c>
      <c r="Y45" s="41" t="s">
        <v>131</v>
      </c>
      <c r="Z45">
        <v>2.9931540393251987</v>
      </c>
      <c r="AA45">
        <v>3.1996009127947564</v>
      </c>
      <c r="AB45">
        <v>2.8896049766070293</v>
      </c>
      <c r="AC45" s="150">
        <f t="shared" si="10"/>
        <v>3.0274533095756611</v>
      </c>
      <c r="AD45" s="146">
        <f t="shared" si="11"/>
        <v>0.15781856693054863</v>
      </c>
      <c r="AE45">
        <v>1.0067485490619517</v>
      </c>
      <c r="AF45">
        <v>0.93953300040491305</v>
      </c>
      <c r="AG45">
        <v>0.96450263193413421</v>
      </c>
      <c r="AH45" s="145">
        <f t="shared" si="12"/>
        <v>0.97026139380033305</v>
      </c>
      <c r="AI45" s="146">
        <f t="shared" si="13"/>
        <v>3.3975800196468807E-2</v>
      </c>
      <c r="AJ45" s="153">
        <f t="shared" si="14"/>
        <v>2.4959980415277562E-3</v>
      </c>
      <c r="AK45" s="41" t="s">
        <v>131</v>
      </c>
    </row>
    <row r="46" spans="1:37" x14ac:dyDescent="0.35">
      <c r="A46" s="41" t="s">
        <v>131</v>
      </c>
      <c r="B46">
        <v>10.396330425294453</v>
      </c>
      <c r="C46">
        <v>12.077919616845016</v>
      </c>
      <c r="D46">
        <v>11.751176663611346</v>
      </c>
      <c r="E46" s="151">
        <f t="shared" si="0"/>
        <v>11.408475568583604</v>
      </c>
      <c r="F46" s="146">
        <f t="shared" si="1"/>
        <v>0.89163814559765697</v>
      </c>
      <c r="G46">
        <v>1.9229557026009372</v>
      </c>
      <c r="H46">
        <v>2.2844075421354701</v>
      </c>
      <c r="I46">
        <v>2.007533837238157</v>
      </c>
      <c r="J46" s="155">
        <f t="shared" si="2"/>
        <v>2.0716323606581883</v>
      </c>
      <c r="K46" s="146">
        <f t="shared" si="3"/>
        <v>0.18905904792999367</v>
      </c>
      <c r="L46" s="153">
        <f t="shared" si="4"/>
        <v>2.1336529691203055E-3</v>
      </c>
      <c r="M46" s="41" t="s">
        <v>131</v>
      </c>
      <c r="N46">
        <v>10.396330425294453</v>
      </c>
      <c r="O46">
        <v>12.077919616845016</v>
      </c>
      <c r="P46">
        <v>11.751176663611346</v>
      </c>
      <c r="Q46" s="151">
        <f t="shared" si="5"/>
        <v>11.408475568583604</v>
      </c>
      <c r="R46" s="146">
        <f t="shared" si="6"/>
        <v>0.89163814559765697</v>
      </c>
      <c r="S46">
        <v>1.0368417626765605</v>
      </c>
      <c r="T46">
        <v>0.98330404217926193</v>
      </c>
      <c r="U46">
        <v>1.0247998437805117</v>
      </c>
      <c r="V46" s="145">
        <f t="shared" si="7"/>
        <v>1.014981882878778</v>
      </c>
      <c r="W46" s="158">
        <f t="shared" si="8"/>
        <v>2.8086761048805423E-2</v>
      </c>
      <c r="X46" s="153">
        <f t="shared" si="9"/>
        <v>2.569027698731457E-3</v>
      </c>
      <c r="Y46" s="41" t="s">
        <v>131</v>
      </c>
      <c r="Z46">
        <v>1.9229557026009372</v>
      </c>
      <c r="AA46">
        <v>2.2844075421354701</v>
      </c>
      <c r="AB46">
        <v>2.007533837238157</v>
      </c>
      <c r="AC46" s="150">
        <f t="shared" si="10"/>
        <v>2.0716323606581883</v>
      </c>
      <c r="AD46" s="146">
        <f t="shared" si="11"/>
        <v>0.18905904792999367</v>
      </c>
      <c r="AE46">
        <v>1.0368417626765605</v>
      </c>
      <c r="AF46">
        <v>0.98330404217926193</v>
      </c>
      <c r="AG46">
        <v>1.0247998437805117</v>
      </c>
      <c r="AH46" s="145">
        <f t="shared" si="12"/>
        <v>1.014981882878778</v>
      </c>
      <c r="AI46" s="146">
        <f t="shared" si="13"/>
        <v>2.8086761048805423E-2</v>
      </c>
      <c r="AJ46" s="153">
        <f t="shared" si="14"/>
        <v>1.3786699423015742E-2</v>
      </c>
      <c r="AK46" s="41" t="s">
        <v>131</v>
      </c>
    </row>
    <row r="47" spans="1:37" x14ac:dyDescent="0.35">
      <c r="A47" s="41" t="s">
        <v>131</v>
      </c>
      <c r="B47">
        <v>14.984686088186931</v>
      </c>
      <c r="C47">
        <v>13.409294236439697</v>
      </c>
      <c r="D47">
        <v>15.166923197369259</v>
      </c>
      <c r="E47" s="151">
        <f t="shared" si="0"/>
        <v>14.520301173998631</v>
      </c>
      <c r="F47" s="146">
        <f t="shared" si="1"/>
        <v>0.96646515843502634</v>
      </c>
      <c r="G47">
        <v>2.8922940577288658</v>
      </c>
      <c r="H47">
        <v>4.1924116485932252</v>
      </c>
      <c r="I47">
        <v>2.6937515705957615</v>
      </c>
      <c r="J47" s="155">
        <f t="shared" si="2"/>
        <v>3.2594857589726174</v>
      </c>
      <c r="K47" s="146">
        <f t="shared" si="3"/>
        <v>0.81401340065293482</v>
      </c>
      <c r="L47" s="153">
        <f t="shared" si="4"/>
        <v>8.2289136027720571E-3</v>
      </c>
      <c r="M47" s="41" t="s">
        <v>131</v>
      </c>
      <c r="N47">
        <v>14.984686088186931</v>
      </c>
      <c r="O47">
        <v>13.409294236439697</v>
      </c>
      <c r="P47">
        <v>15.166923197369259</v>
      </c>
      <c r="Q47" s="151">
        <f t="shared" si="5"/>
        <v>14.520301173998631</v>
      </c>
      <c r="R47" s="146">
        <f t="shared" si="6"/>
        <v>0.96646515843502634</v>
      </c>
      <c r="S47">
        <v>1.0208346834294602</v>
      </c>
      <c r="T47">
        <v>1.0073229213920032</v>
      </c>
      <c r="U47">
        <v>0.99277428552912972</v>
      </c>
      <c r="V47" s="145">
        <f t="shared" si="7"/>
        <v>1.0069772967835311</v>
      </c>
      <c r="W47" s="158">
        <f t="shared" si="8"/>
        <v>1.403339142398242E-2</v>
      </c>
      <c r="X47" s="153">
        <f t="shared" si="9"/>
        <v>1.7067082248236535E-3</v>
      </c>
      <c r="Y47" s="41" t="s">
        <v>131</v>
      </c>
      <c r="Z47">
        <v>2.8922940577288658</v>
      </c>
      <c r="AA47">
        <v>4.1924116485932252</v>
      </c>
      <c r="AB47">
        <v>2.6937515705957615</v>
      </c>
      <c r="AC47" s="150">
        <f t="shared" si="10"/>
        <v>3.2594857589726174</v>
      </c>
      <c r="AD47" s="146">
        <f t="shared" si="11"/>
        <v>0.81401340065293482</v>
      </c>
      <c r="AE47">
        <v>1.0208346834294602</v>
      </c>
      <c r="AF47">
        <v>1.0073229213920032</v>
      </c>
      <c r="AG47">
        <v>0.99277428552912972</v>
      </c>
      <c r="AH47" s="145">
        <f t="shared" si="12"/>
        <v>1.0069772967835311</v>
      </c>
      <c r="AI47" s="146">
        <f t="shared" si="13"/>
        <v>1.403339142398242E-2</v>
      </c>
      <c r="AJ47" s="153">
        <f t="shared" si="14"/>
        <v>4.0703010429497914E-2</v>
      </c>
      <c r="AK47" s="41" t="s">
        <v>131</v>
      </c>
    </row>
    <row r="48" spans="1:37" x14ac:dyDescent="0.35">
      <c r="A48" s="41" t="s">
        <v>419</v>
      </c>
      <c r="B48">
        <v>13.264281624204846</v>
      </c>
      <c r="C48">
        <v>14.191456131558212</v>
      </c>
      <c r="D48">
        <v>13.182513573378953</v>
      </c>
      <c r="E48" s="151">
        <f t="shared" si="0"/>
        <v>13.546083776380671</v>
      </c>
      <c r="F48" s="146">
        <f t="shared" si="1"/>
        <v>0.56040218696443478</v>
      </c>
      <c r="G48">
        <v>2.6316148105401815</v>
      </c>
      <c r="H48">
        <v>2.2805761920627678</v>
      </c>
      <c r="I48">
        <v>2.4154464511029521</v>
      </c>
      <c r="J48" s="155">
        <f t="shared" si="2"/>
        <v>2.442545817901967</v>
      </c>
      <c r="K48" s="146">
        <f t="shared" si="3"/>
        <v>0.17708136456531351</v>
      </c>
      <c r="L48" s="153">
        <f t="shared" si="4"/>
        <v>1.3312446744812249E-3</v>
      </c>
      <c r="M48" s="41" t="s">
        <v>419</v>
      </c>
      <c r="N48">
        <v>13.264281624204846</v>
      </c>
      <c r="O48">
        <v>14.191456131558212</v>
      </c>
      <c r="P48">
        <v>13.182513573378953</v>
      </c>
      <c r="Q48" s="151">
        <f t="shared" si="5"/>
        <v>13.546083776380671</v>
      </c>
      <c r="R48" s="146">
        <f t="shared" si="6"/>
        <v>0.56040218696443478</v>
      </c>
      <c r="S48">
        <v>0.96250528438099581</v>
      </c>
      <c r="T48">
        <v>0.90416571818802649</v>
      </c>
      <c r="U48">
        <v>0.88384117589671884</v>
      </c>
      <c r="V48" s="145">
        <f t="shared" si="7"/>
        <v>0.91683739282191379</v>
      </c>
      <c r="W48" s="158">
        <f t="shared" si="8"/>
        <v>4.0834286995450886E-2</v>
      </c>
      <c r="X48" s="153">
        <f t="shared" si="9"/>
        <v>6.7804166989523628E-4</v>
      </c>
      <c r="Y48" s="41" t="s">
        <v>419</v>
      </c>
      <c r="Z48">
        <v>2.6316148105401815</v>
      </c>
      <c r="AA48">
        <v>2.2805761920627678</v>
      </c>
      <c r="AB48">
        <v>2.4154464511029521</v>
      </c>
      <c r="AC48" s="150">
        <f t="shared" si="10"/>
        <v>2.442545817901967</v>
      </c>
      <c r="AD48" s="146">
        <f t="shared" si="11"/>
        <v>0.17708136456531351</v>
      </c>
      <c r="AE48">
        <v>0.96250528438099581</v>
      </c>
      <c r="AF48">
        <v>0.90416571818802649</v>
      </c>
      <c r="AG48">
        <v>0.88384117589671884</v>
      </c>
      <c r="AH48" s="145">
        <f t="shared" si="12"/>
        <v>0.91683739282191379</v>
      </c>
      <c r="AI48" s="146">
        <f t="shared" si="13"/>
        <v>4.0834286995450886E-2</v>
      </c>
      <c r="AJ48" s="153">
        <f t="shared" si="14"/>
        <v>3.0566940649651118E-3</v>
      </c>
      <c r="AK48" s="41" t="s">
        <v>419</v>
      </c>
    </row>
    <row r="49" spans="1:37" x14ac:dyDescent="0.35">
      <c r="A49" s="41" t="s">
        <v>419</v>
      </c>
      <c r="B49">
        <v>16.547254852887214</v>
      </c>
      <c r="C49">
        <v>16.080594314389142</v>
      </c>
      <c r="D49">
        <v>17.743897236310929</v>
      </c>
      <c r="E49" s="151">
        <f t="shared" si="0"/>
        <v>16.790582134529092</v>
      </c>
      <c r="F49" s="146">
        <f t="shared" si="1"/>
        <v>0.85793372530272338</v>
      </c>
      <c r="G49">
        <v>3.0554864095635406</v>
      </c>
      <c r="H49">
        <v>3.2288345784610404</v>
      </c>
      <c r="I49">
        <v>2.9313235342632558</v>
      </c>
      <c r="J49" s="155">
        <f t="shared" si="2"/>
        <v>3.0718815074292785</v>
      </c>
      <c r="K49" s="146">
        <f t="shared" si="3"/>
        <v>0.14943160569449288</v>
      </c>
      <c r="L49" s="153">
        <f t="shared" si="4"/>
        <v>1.7661335691620352E-3</v>
      </c>
      <c r="M49" s="41" t="s">
        <v>419</v>
      </c>
      <c r="N49">
        <v>16.547254852887214</v>
      </c>
      <c r="O49">
        <v>16.080594314389142</v>
      </c>
      <c r="P49">
        <v>17.743897236310929</v>
      </c>
      <c r="Q49" s="151">
        <f t="shared" si="5"/>
        <v>16.790582134529092</v>
      </c>
      <c r="R49" s="146">
        <f t="shared" si="6"/>
        <v>0.85793372530272338</v>
      </c>
      <c r="S49">
        <v>1.0439600101057493</v>
      </c>
      <c r="T49">
        <v>0.98134045548056437</v>
      </c>
      <c r="U49">
        <v>1.0105027610351174</v>
      </c>
      <c r="V49" s="145">
        <f t="shared" si="7"/>
        <v>1.0119344088738103</v>
      </c>
      <c r="W49" s="158">
        <f t="shared" si="8"/>
        <v>3.1334316124891848E-2</v>
      </c>
      <c r="X49" s="153">
        <f t="shared" si="9"/>
        <v>9.685616103394766E-4</v>
      </c>
      <c r="Y49" s="41" t="s">
        <v>419</v>
      </c>
      <c r="Z49">
        <v>3.0554864095635406</v>
      </c>
      <c r="AA49">
        <v>3.2288345784610404</v>
      </c>
      <c r="AB49">
        <v>2.9313235342632558</v>
      </c>
      <c r="AC49" s="150">
        <f t="shared" si="10"/>
        <v>3.0718815074292785</v>
      </c>
      <c r="AD49" s="146">
        <f t="shared" si="11"/>
        <v>0.14943160569449288</v>
      </c>
      <c r="AE49">
        <v>1.0439600101057493</v>
      </c>
      <c r="AF49">
        <v>0.98134045548056437</v>
      </c>
      <c r="AG49">
        <v>1.0105027610351174</v>
      </c>
      <c r="AH49" s="145">
        <f t="shared" si="12"/>
        <v>1.0119344088738103</v>
      </c>
      <c r="AI49" s="146">
        <f t="shared" si="13"/>
        <v>3.1334316124891848E-2</v>
      </c>
      <c r="AJ49" s="153">
        <f t="shared" si="14"/>
        <v>2.2263969585398398E-3</v>
      </c>
      <c r="AK49" s="41" t="s">
        <v>419</v>
      </c>
    </row>
    <row r="50" spans="1:37" x14ac:dyDescent="0.35">
      <c r="A50" s="41" t="s">
        <v>419</v>
      </c>
      <c r="B50">
        <v>18.062886154887995</v>
      </c>
      <c r="C50">
        <v>17.119649644379372</v>
      </c>
      <c r="D50">
        <v>17.282747081765152</v>
      </c>
      <c r="E50" s="151">
        <f t="shared" si="0"/>
        <v>17.488427627010839</v>
      </c>
      <c r="F50" s="146">
        <f t="shared" si="1"/>
        <v>0.50413504511047769</v>
      </c>
      <c r="G50">
        <v>3.4517123060427291</v>
      </c>
      <c r="H50">
        <v>3.2253603492145588</v>
      </c>
      <c r="I50">
        <v>2.827228962135969</v>
      </c>
      <c r="J50" s="155">
        <f t="shared" si="2"/>
        <v>3.1681005391310855</v>
      </c>
      <c r="K50" s="146">
        <f t="shared" si="3"/>
        <v>0.31615482930415401</v>
      </c>
      <c r="L50" s="153">
        <f t="shared" si="4"/>
        <v>2.3103952629277785E-4</v>
      </c>
      <c r="M50" s="41" t="s">
        <v>419</v>
      </c>
      <c r="N50">
        <v>18.062886154887995</v>
      </c>
      <c r="O50">
        <v>17.119649644379372</v>
      </c>
      <c r="P50">
        <v>17.282747081765152</v>
      </c>
      <c r="Q50" s="151">
        <f t="shared" si="5"/>
        <v>17.488427627010839</v>
      </c>
      <c r="R50" s="146">
        <f t="shared" si="6"/>
        <v>0.50413504511047769</v>
      </c>
      <c r="S50">
        <v>1.0756056052431473</v>
      </c>
      <c r="T50">
        <v>1.0439222218198936</v>
      </c>
      <c r="U50">
        <v>1.0240431618206178</v>
      </c>
      <c r="V50" s="145">
        <f t="shared" si="7"/>
        <v>1.047856996294553</v>
      </c>
      <c r="W50" s="158">
        <f t="shared" si="8"/>
        <v>2.6005446170950634E-2</v>
      </c>
      <c r="X50" s="153">
        <f t="shared" si="9"/>
        <v>2.8665123619196574E-4</v>
      </c>
      <c r="Y50" s="41" t="s">
        <v>419</v>
      </c>
      <c r="Z50">
        <v>3.4517123060427291</v>
      </c>
      <c r="AA50">
        <v>3.2253603492145588</v>
      </c>
      <c r="AB50">
        <v>2.827228962135969</v>
      </c>
      <c r="AC50" s="150">
        <f t="shared" si="10"/>
        <v>3.1681005391310855</v>
      </c>
      <c r="AD50" s="146">
        <f t="shared" si="11"/>
        <v>0.31615482930415401</v>
      </c>
      <c r="AE50">
        <v>1.0756056052431473</v>
      </c>
      <c r="AF50">
        <v>1.0439222218198936</v>
      </c>
      <c r="AG50">
        <v>1.0240431618206178</v>
      </c>
      <c r="AH50" s="145">
        <f t="shared" si="12"/>
        <v>1.047856996294553</v>
      </c>
      <c r="AI50" s="146">
        <f t="shared" si="13"/>
        <v>2.6005446170950634E-2</v>
      </c>
      <c r="AJ50" s="153">
        <f t="shared" si="14"/>
        <v>6.2341333463802771E-3</v>
      </c>
      <c r="AK50" s="41" t="s">
        <v>419</v>
      </c>
    </row>
    <row r="51" spans="1:37" x14ac:dyDescent="0.35">
      <c r="A51" s="41" t="s">
        <v>419</v>
      </c>
      <c r="B51">
        <v>14.87525548268019</v>
      </c>
      <c r="C51">
        <v>12.846320251625025</v>
      </c>
      <c r="D51">
        <v>15.428039967244688</v>
      </c>
      <c r="E51" s="151">
        <f t="shared" si="0"/>
        <v>14.383205233849969</v>
      </c>
      <c r="F51" s="146">
        <f t="shared" si="1"/>
        <v>1.3593764224949729</v>
      </c>
      <c r="G51">
        <v>3.4381753788555307</v>
      </c>
      <c r="H51">
        <v>3.1489157137482238</v>
      </c>
      <c r="I51">
        <v>2.7278936389123221</v>
      </c>
      <c r="J51" s="155">
        <f t="shared" si="2"/>
        <v>3.1049949105053591</v>
      </c>
      <c r="K51" s="146">
        <f t="shared" si="3"/>
        <v>0.35717196872418727</v>
      </c>
      <c r="L51" s="153">
        <f t="shared" si="4"/>
        <v>5.9040067099791049E-3</v>
      </c>
      <c r="M51" s="41" t="s">
        <v>419</v>
      </c>
      <c r="N51">
        <v>14.87525548268019</v>
      </c>
      <c r="O51">
        <v>12.846320251625025</v>
      </c>
      <c r="P51">
        <v>15.428039967244688</v>
      </c>
      <c r="Q51" s="151">
        <f t="shared" si="5"/>
        <v>14.383205233849969</v>
      </c>
      <c r="R51" s="146">
        <f t="shared" si="6"/>
        <v>1.3593764224949729</v>
      </c>
      <c r="S51">
        <v>1.0808315793360659</v>
      </c>
      <c r="T51">
        <v>1.0644732469258888</v>
      </c>
      <c r="U51">
        <v>0.99689819430597104</v>
      </c>
      <c r="V51" s="145">
        <f t="shared" si="7"/>
        <v>1.0474010068559754</v>
      </c>
      <c r="W51" s="158">
        <f t="shared" si="8"/>
        <v>4.4494935851241653E-2</v>
      </c>
      <c r="X51" s="153">
        <f t="shared" si="9"/>
        <v>3.5653372812040154E-3</v>
      </c>
      <c r="Y51" s="41" t="s">
        <v>419</v>
      </c>
      <c r="Z51">
        <v>3.4381753788555307</v>
      </c>
      <c r="AA51">
        <v>3.1489157137482238</v>
      </c>
      <c r="AB51">
        <v>2.7278936389123221</v>
      </c>
      <c r="AC51" s="150">
        <f t="shared" si="10"/>
        <v>3.1049949105053591</v>
      </c>
      <c r="AD51" s="146">
        <f t="shared" si="11"/>
        <v>0.35717196872418727</v>
      </c>
      <c r="AE51">
        <v>1.0808315793360659</v>
      </c>
      <c r="AF51">
        <v>1.0644732469258888</v>
      </c>
      <c r="AG51">
        <v>0.99689819430597104</v>
      </c>
      <c r="AH51" s="145">
        <f t="shared" si="12"/>
        <v>1.0474010068559754</v>
      </c>
      <c r="AI51" s="146">
        <f t="shared" si="13"/>
        <v>4.4494935851241653E-2</v>
      </c>
      <c r="AJ51" s="153">
        <f t="shared" si="14"/>
        <v>7.6753141012947312E-3</v>
      </c>
      <c r="AK51" s="41" t="s">
        <v>419</v>
      </c>
    </row>
    <row r="52" spans="1:37" x14ac:dyDescent="0.35">
      <c r="A52" s="184" t="s">
        <v>419</v>
      </c>
      <c r="B52">
        <v>20.533301456222212</v>
      </c>
      <c r="C52">
        <v>20.4993340427297</v>
      </c>
      <c r="D52">
        <v>19.524077343800524</v>
      </c>
      <c r="E52" s="151">
        <f t="shared" si="0"/>
        <v>20.185570947584143</v>
      </c>
      <c r="F52" s="146">
        <f t="shared" si="1"/>
        <v>0.57312196536149662</v>
      </c>
      <c r="G52">
        <v>4.603890967215567</v>
      </c>
      <c r="H52">
        <v>4.0617187903158909</v>
      </c>
      <c r="I52">
        <v>3.7324961672346411</v>
      </c>
      <c r="J52" s="155">
        <f t="shared" si="2"/>
        <v>4.1327019749220328</v>
      </c>
      <c r="K52" s="146">
        <f t="shared" si="3"/>
        <v>0.44001270860177633</v>
      </c>
      <c r="L52" s="153">
        <f t="shared" si="4"/>
        <v>1.4971922123635018E-4</v>
      </c>
      <c r="M52" s="41" t="s">
        <v>419</v>
      </c>
      <c r="N52">
        <v>20.533301456222212</v>
      </c>
      <c r="O52">
        <v>20.4993340427297</v>
      </c>
      <c r="P52">
        <v>19.524077343800524</v>
      </c>
      <c r="Q52" s="151">
        <f t="shared" si="5"/>
        <v>20.185570947584143</v>
      </c>
      <c r="R52" s="146">
        <f t="shared" si="6"/>
        <v>0.57312196536149662</v>
      </c>
      <c r="S52">
        <v>1.0412330719885958</v>
      </c>
      <c r="T52">
        <v>1.0625089094796862</v>
      </c>
      <c r="U52">
        <v>0.99276550249465423</v>
      </c>
      <c r="V52" s="145">
        <f t="shared" si="7"/>
        <v>1.0321691613209787</v>
      </c>
      <c r="W52" s="158">
        <f t="shared" si="8"/>
        <v>3.5744252152099365E-2</v>
      </c>
      <c r="X52" s="153">
        <f t="shared" si="9"/>
        <v>2.6431537519860075E-4</v>
      </c>
      <c r="Y52" s="41" t="s">
        <v>419</v>
      </c>
      <c r="Z52">
        <v>4.603890967215567</v>
      </c>
      <c r="AA52">
        <v>4.0617187903158909</v>
      </c>
      <c r="AB52">
        <v>3.7324961672346411</v>
      </c>
      <c r="AC52" s="150">
        <f t="shared" si="10"/>
        <v>4.1327019749220328</v>
      </c>
      <c r="AD52" s="146">
        <f t="shared" si="11"/>
        <v>0.44001270860177633</v>
      </c>
      <c r="AE52">
        <v>1.0412330719885958</v>
      </c>
      <c r="AF52">
        <v>1.0625089094796862</v>
      </c>
      <c r="AG52">
        <v>0.99276550249465423</v>
      </c>
      <c r="AH52" s="145">
        <f t="shared" si="12"/>
        <v>1.0321691613209787</v>
      </c>
      <c r="AI52" s="146">
        <f t="shared" si="13"/>
        <v>3.5744252152099365E-2</v>
      </c>
      <c r="AJ52" s="153">
        <f t="shared" si="14"/>
        <v>6.0814698976335247E-3</v>
      </c>
      <c r="AK52" s="41" t="s">
        <v>419</v>
      </c>
    </row>
    <row r="53" spans="1:37" x14ac:dyDescent="0.35">
      <c r="A53" s="41" t="s">
        <v>419</v>
      </c>
      <c r="B53">
        <v>14.392460950134495</v>
      </c>
      <c r="C53">
        <v>13.954221015423979</v>
      </c>
      <c r="D53">
        <v>14.393563440536283</v>
      </c>
      <c r="E53" s="151">
        <f t="shared" si="0"/>
        <v>14.246748468698252</v>
      </c>
      <c r="F53" s="146">
        <f t="shared" si="1"/>
        <v>0.25333680557830662</v>
      </c>
      <c r="G53">
        <v>5.6960158758595982</v>
      </c>
      <c r="H53">
        <v>5.9093477392059315</v>
      </c>
      <c r="I53">
        <v>5.8564282072130425</v>
      </c>
      <c r="J53" s="155">
        <f t="shared" si="2"/>
        <v>5.8205972740928571</v>
      </c>
      <c r="K53" s="146">
        <f t="shared" si="3"/>
        <v>0.11108786074950779</v>
      </c>
      <c r="L53" s="153">
        <f t="shared" si="4"/>
        <v>5.4122464263165403E-4</v>
      </c>
      <c r="M53" s="41" t="s">
        <v>419</v>
      </c>
      <c r="N53">
        <v>14.392460950134495</v>
      </c>
      <c r="O53">
        <v>13.954221015423979</v>
      </c>
      <c r="P53">
        <v>14.393563440536283</v>
      </c>
      <c r="Q53" s="151">
        <f t="shared" si="5"/>
        <v>14.246748468698252</v>
      </c>
      <c r="R53" s="146">
        <f t="shared" si="6"/>
        <v>0.25333680557830662</v>
      </c>
      <c r="S53">
        <v>1.012071223760133</v>
      </c>
      <c r="T53">
        <v>1.0048851286771212</v>
      </c>
      <c r="U53">
        <v>1.0165669581224115</v>
      </c>
      <c r="V53" s="145">
        <f t="shared" si="7"/>
        <v>1.0111744368532218</v>
      </c>
      <c r="W53" s="158">
        <f t="shared" si="8"/>
        <v>5.8923216871211445E-3</v>
      </c>
      <c r="X53" s="153">
        <f t="shared" si="9"/>
        <v>1.1691053322940996E-4</v>
      </c>
      <c r="Y53" s="41" t="s">
        <v>419</v>
      </c>
      <c r="Z53">
        <v>5.6960158758595982</v>
      </c>
      <c r="AA53">
        <v>5.9093477392059315</v>
      </c>
      <c r="AB53">
        <v>5.8564282072130425</v>
      </c>
      <c r="AC53" s="150">
        <f t="shared" si="10"/>
        <v>5.8205972740928571</v>
      </c>
      <c r="AD53" s="146">
        <f t="shared" si="11"/>
        <v>0.11108786074950779</v>
      </c>
      <c r="AE53">
        <v>1.012071223760133</v>
      </c>
      <c r="AF53">
        <v>1.0048851286771212</v>
      </c>
      <c r="AG53">
        <v>1.0165669581224115</v>
      </c>
      <c r="AH53" s="145">
        <f t="shared" si="12"/>
        <v>1.0111744368532218</v>
      </c>
      <c r="AI53" s="146">
        <f t="shared" si="13"/>
        <v>5.8923216871211445E-3</v>
      </c>
      <c r="AJ53" s="153">
        <f t="shared" si="14"/>
        <v>1.8515695992322632E-4</v>
      </c>
      <c r="AK53" s="41" t="s">
        <v>419</v>
      </c>
    </row>
    <row r="54" spans="1:37" x14ac:dyDescent="0.35">
      <c r="A54" s="41" t="s">
        <v>420</v>
      </c>
      <c r="B54">
        <v>16.867636886472326</v>
      </c>
      <c r="C54">
        <v>17.53734132231293</v>
      </c>
      <c r="D54">
        <v>16.648569607540701</v>
      </c>
      <c r="E54" s="151">
        <f t="shared" si="0"/>
        <v>17.017849272108652</v>
      </c>
      <c r="F54" s="146">
        <f t="shared" si="1"/>
        <v>0.46303521555461574</v>
      </c>
      <c r="G54">
        <v>4.4672317839899369</v>
      </c>
      <c r="H54">
        <v>4.9591817431662442</v>
      </c>
      <c r="I54">
        <v>4.0209434784830327</v>
      </c>
      <c r="J54" s="155">
        <f t="shared" si="2"/>
        <v>4.4824523352130718</v>
      </c>
      <c r="K54" s="146">
        <f t="shared" si="3"/>
        <v>0.46930428211725606</v>
      </c>
      <c r="L54" s="153">
        <f t="shared" si="4"/>
        <v>3.0288341868038803E-5</v>
      </c>
      <c r="M54" s="41" t="s">
        <v>420</v>
      </c>
      <c r="N54">
        <v>16.867636886472326</v>
      </c>
      <c r="O54">
        <v>17.53734132231293</v>
      </c>
      <c r="P54">
        <v>16.648569607540701</v>
      </c>
      <c r="Q54" s="151">
        <f t="shared" si="5"/>
        <v>17.017849272108652</v>
      </c>
      <c r="R54" s="146">
        <f t="shared" si="6"/>
        <v>0.46303521555461574</v>
      </c>
      <c r="S54">
        <v>0.92367765788877998</v>
      </c>
      <c r="T54">
        <v>1.1774315249377498</v>
      </c>
      <c r="U54">
        <v>0.8923639930581756</v>
      </c>
      <c r="V54" s="145">
        <f t="shared" si="7"/>
        <v>0.99782439196156858</v>
      </c>
      <c r="W54" s="158">
        <f t="shared" si="8"/>
        <v>0.15633034914316343</v>
      </c>
      <c r="X54" s="153">
        <f t="shared" si="9"/>
        <v>1.2395570925407382E-4</v>
      </c>
      <c r="Y54" s="41" t="s">
        <v>420</v>
      </c>
      <c r="Z54">
        <v>4.4672317839899369</v>
      </c>
      <c r="AA54">
        <v>4.9591817431662442</v>
      </c>
      <c r="AB54">
        <v>4.0209434784830327</v>
      </c>
      <c r="AC54" s="150">
        <f t="shared" si="10"/>
        <v>4.4824523352130718</v>
      </c>
      <c r="AD54" s="146">
        <f t="shared" si="11"/>
        <v>0.46930428211725606</v>
      </c>
      <c r="AE54">
        <v>0.92367765788877998</v>
      </c>
      <c r="AF54">
        <v>1.1774315249377498</v>
      </c>
      <c r="AG54">
        <v>0.8923639930581756</v>
      </c>
      <c r="AH54" s="145">
        <f t="shared" si="12"/>
        <v>0.99782439196156858</v>
      </c>
      <c r="AI54" s="146">
        <f t="shared" si="13"/>
        <v>0.15633034914316343</v>
      </c>
      <c r="AJ54" s="153">
        <f t="shared" si="14"/>
        <v>2.9859831833016033E-3</v>
      </c>
      <c r="AK54" s="41" t="s">
        <v>420</v>
      </c>
    </row>
    <row r="55" spans="1:37" x14ac:dyDescent="0.35">
      <c r="A55" s="41" t="s">
        <v>420</v>
      </c>
      <c r="B55">
        <v>20.637000992986884</v>
      </c>
      <c r="C55">
        <v>20.910726508870738</v>
      </c>
      <c r="D55">
        <v>21.103212633676765</v>
      </c>
      <c r="E55" s="151">
        <f t="shared" si="0"/>
        <v>20.883646711844793</v>
      </c>
      <c r="F55" s="146">
        <f t="shared" si="1"/>
        <v>0.23428254316937991</v>
      </c>
      <c r="G55">
        <v>3.7253024887069905</v>
      </c>
      <c r="H55">
        <v>4.1322314049586772</v>
      </c>
      <c r="I55">
        <v>3.3527722398362916</v>
      </c>
      <c r="J55" s="155">
        <f t="shared" si="2"/>
        <v>3.7367687111673198</v>
      </c>
      <c r="K55" s="146">
        <f t="shared" si="3"/>
        <v>0.3898560673074794</v>
      </c>
      <c r="L55" s="153">
        <f t="shared" si="4"/>
        <v>3.1463250354937745E-4</v>
      </c>
      <c r="M55" s="41" t="s">
        <v>420</v>
      </c>
      <c r="N55">
        <v>20.637000992986884</v>
      </c>
      <c r="O55">
        <v>20.910726508870738</v>
      </c>
      <c r="P55">
        <v>21.103212633676765</v>
      </c>
      <c r="Q55" s="151">
        <f t="shared" si="5"/>
        <v>20.883646711844793</v>
      </c>
      <c r="R55" s="146">
        <f t="shared" si="6"/>
        <v>0.23428254316937991</v>
      </c>
      <c r="S55">
        <v>0.98440170940170957</v>
      </c>
      <c r="T55">
        <v>1.0659544159544159</v>
      </c>
      <c r="U55">
        <v>1.05</v>
      </c>
      <c r="V55" s="145">
        <f t="shared" si="7"/>
        <v>1.033452041785375</v>
      </c>
      <c r="W55" s="158">
        <f t="shared" si="8"/>
        <v>4.3221374079530195E-2</v>
      </c>
      <c r="X55" s="153">
        <f t="shared" si="9"/>
        <v>3.3959130979172777E-5</v>
      </c>
      <c r="Y55" s="41" t="s">
        <v>420</v>
      </c>
      <c r="Z55">
        <v>3.7253024887069905</v>
      </c>
      <c r="AA55">
        <v>4.1322314049586772</v>
      </c>
      <c r="AB55">
        <v>3.3527722398362916</v>
      </c>
      <c r="AC55" s="150">
        <f t="shared" si="10"/>
        <v>3.7367687111673198</v>
      </c>
      <c r="AD55" s="146">
        <f t="shared" si="11"/>
        <v>0.3898560673074794</v>
      </c>
      <c r="AE55">
        <v>0.98440170940170957</v>
      </c>
      <c r="AF55">
        <v>1.0659544159544159</v>
      </c>
      <c r="AG55">
        <v>1.05</v>
      </c>
      <c r="AH55" s="145">
        <f t="shared" si="12"/>
        <v>1.033452041785375</v>
      </c>
      <c r="AI55" s="146">
        <f t="shared" si="13"/>
        <v>4.3221374079530195E-2</v>
      </c>
      <c r="AJ55" s="153">
        <f t="shared" si="14"/>
        <v>6.6291645261927577E-3</v>
      </c>
      <c r="AK55" s="41" t="s">
        <v>420</v>
      </c>
    </row>
    <row r="56" spans="1:37" x14ac:dyDescent="0.35">
      <c r="A56" s="41" t="s">
        <v>420</v>
      </c>
      <c r="B56">
        <v>16.153650431294736</v>
      </c>
      <c r="C56">
        <v>17.019300597947851</v>
      </c>
      <c r="D56">
        <v>15.040053324050264</v>
      </c>
      <c r="E56" s="151">
        <f t="shared" si="0"/>
        <v>16.071001451097615</v>
      </c>
      <c r="F56" s="146">
        <f t="shared" si="1"/>
        <v>0.9922086893660399</v>
      </c>
      <c r="G56">
        <v>2.7465834653449432</v>
      </c>
      <c r="H56">
        <v>3.0946983890255377</v>
      </c>
      <c r="I56">
        <v>2.483796888854263</v>
      </c>
      <c r="J56" s="155">
        <f t="shared" si="2"/>
        <v>2.775026247741581</v>
      </c>
      <c r="K56" s="146">
        <f t="shared" si="3"/>
        <v>0.3064423349191906</v>
      </c>
      <c r="L56" s="153">
        <f t="shared" si="4"/>
        <v>8.9885186714524904E-4</v>
      </c>
      <c r="M56" s="41" t="s">
        <v>420</v>
      </c>
      <c r="N56">
        <v>16.153650431294736</v>
      </c>
      <c r="O56">
        <v>17.019300597947851</v>
      </c>
      <c r="P56">
        <v>15.040053324050264</v>
      </c>
      <c r="Q56" s="151">
        <f t="shared" si="5"/>
        <v>16.071001451097615</v>
      </c>
      <c r="R56" s="146">
        <f t="shared" si="6"/>
        <v>0.9922086893660399</v>
      </c>
      <c r="S56">
        <v>1.0653941969519345</v>
      </c>
      <c r="T56">
        <v>1.0732341735052755</v>
      </c>
      <c r="U56">
        <v>1.1156946072684641</v>
      </c>
      <c r="V56" s="145">
        <f t="shared" si="7"/>
        <v>1.084774325908558</v>
      </c>
      <c r="W56" s="158">
        <f t="shared" si="8"/>
        <v>2.7063151287702095E-2</v>
      </c>
      <c r="X56" s="153">
        <f t="shared" si="9"/>
        <v>1.5246930882245064E-3</v>
      </c>
      <c r="Y56" s="41" t="s">
        <v>420</v>
      </c>
      <c r="Z56">
        <v>2.7465834653449432</v>
      </c>
      <c r="AA56">
        <v>3.0946983890255377</v>
      </c>
      <c r="AB56">
        <v>2.483796888854263</v>
      </c>
      <c r="AC56" s="150">
        <f t="shared" si="10"/>
        <v>2.775026247741581</v>
      </c>
      <c r="AD56" s="146">
        <f t="shared" si="11"/>
        <v>0.3064423349191906</v>
      </c>
      <c r="AE56">
        <v>1.0653941969519345</v>
      </c>
      <c r="AF56">
        <v>1.0732341735052755</v>
      </c>
      <c r="AG56">
        <v>1.1156946072684641</v>
      </c>
      <c r="AH56" s="145">
        <f t="shared" si="12"/>
        <v>1.084774325908558</v>
      </c>
      <c r="AI56" s="146">
        <f t="shared" si="13"/>
        <v>2.7063151287702095E-2</v>
      </c>
      <c r="AJ56" s="153">
        <f t="shared" si="14"/>
        <v>1.2230641549759034E-2</v>
      </c>
      <c r="AK56" s="41" t="s">
        <v>420</v>
      </c>
    </row>
    <row r="57" spans="1:37" x14ac:dyDescent="0.35">
      <c r="A57" s="41" t="s">
        <v>420</v>
      </c>
      <c r="B57">
        <v>19.334576352238578</v>
      </c>
      <c r="C57">
        <v>19.051983504416029</v>
      </c>
      <c r="D57">
        <v>18.710259306440832</v>
      </c>
      <c r="E57" s="151">
        <f t="shared" si="0"/>
        <v>19.032273054365145</v>
      </c>
      <c r="F57" s="146">
        <f t="shared" si="1"/>
        <v>0.31262488672418953</v>
      </c>
      <c r="G57">
        <v>3.0631419792091386</v>
      </c>
      <c r="H57">
        <v>3.5238165305155631</v>
      </c>
      <c r="I57">
        <v>2.8747467149435262</v>
      </c>
      <c r="J57" s="155">
        <f t="shared" si="2"/>
        <v>3.1539017415560759</v>
      </c>
      <c r="K57" s="146">
        <f t="shared" si="3"/>
        <v>0.33391751558975447</v>
      </c>
      <c r="L57" s="153">
        <f t="shared" si="4"/>
        <v>1.8436882471715464E-4</v>
      </c>
      <c r="M57" s="41" t="s">
        <v>420</v>
      </c>
      <c r="N57">
        <v>19.334576352238578</v>
      </c>
      <c r="O57">
        <v>19.051983504416029</v>
      </c>
      <c r="P57">
        <v>18.710259306440832</v>
      </c>
      <c r="Q57" s="151">
        <f t="shared" si="5"/>
        <v>19.032273054365145</v>
      </c>
      <c r="R57" s="146">
        <f t="shared" si="6"/>
        <v>0.31262488672418953</v>
      </c>
      <c r="S57">
        <v>1.0637003371939597</v>
      </c>
      <c r="T57">
        <v>1.1024776425744025</v>
      </c>
      <c r="U57">
        <v>1.0990690514587302</v>
      </c>
      <c r="V57" s="145">
        <f t="shared" si="7"/>
        <v>1.0884156770756974</v>
      </c>
      <c r="W57" s="158">
        <f t="shared" si="8"/>
        <v>2.1471856986549225E-2</v>
      </c>
      <c r="X57" s="153">
        <f t="shared" si="9"/>
        <v>1.1263762473675977E-4</v>
      </c>
      <c r="Y57" s="41" t="s">
        <v>420</v>
      </c>
      <c r="Z57">
        <v>3.0631419792091386</v>
      </c>
      <c r="AA57">
        <v>3.5238165305155631</v>
      </c>
      <c r="AB57">
        <v>2.8747467149435262</v>
      </c>
      <c r="AC57" s="150">
        <f t="shared" si="10"/>
        <v>3.1539017415560759</v>
      </c>
      <c r="AD57" s="146">
        <f t="shared" si="11"/>
        <v>0.33391751558975447</v>
      </c>
      <c r="AE57">
        <v>1.0637003371939597</v>
      </c>
      <c r="AF57">
        <v>1.1024776425744025</v>
      </c>
      <c r="AG57">
        <v>1.0990690514587302</v>
      </c>
      <c r="AH57" s="145">
        <f t="shared" si="12"/>
        <v>1.0884156770756974</v>
      </c>
      <c r="AI57" s="146">
        <f t="shared" si="13"/>
        <v>2.1471856986549225E-2</v>
      </c>
      <c r="AJ57" s="153">
        <f t="shared" si="14"/>
        <v>8.2942440374526305E-3</v>
      </c>
      <c r="AK57" s="41" t="s">
        <v>420</v>
      </c>
    </row>
    <row r="58" spans="1:37" x14ac:dyDescent="0.35">
      <c r="A58" s="41" t="s">
        <v>420</v>
      </c>
      <c r="B58">
        <v>13.077230805825558</v>
      </c>
      <c r="C58">
        <v>10.698569559623307</v>
      </c>
      <c r="D58">
        <v>11.955721515777308</v>
      </c>
      <c r="E58" s="151">
        <f t="shared" si="0"/>
        <v>11.910507293742057</v>
      </c>
      <c r="F58" s="146">
        <f t="shared" si="1"/>
        <v>1.1899750314404924</v>
      </c>
      <c r="G58">
        <v>2.2248345994953698</v>
      </c>
      <c r="H58">
        <v>2.4509057096716167</v>
      </c>
      <c r="I58">
        <v>2.4676153134672525</v>
      </c>
      <c r="J58" s="155">
        <f t="shared" si="2"/>
        <v>2.3811185408780795</v>
      </c>
      <c r="K58" s="146">
        <f t="shared" si="3"/>
        <v>0.13560348618430687</v>
      </c>
      <c r="L58" s="153">
        <f t="shared" si="4"/>
        <v>6.173138784671215E-3</v>
      </c>
      <c r="M58" s="41" t="s">
        <v>420</v>
      </c>
      <c r="N58">
        <v>13.077230805825558</v>
      </c>
      <c r="O58">
        <v>10.698569559623307</v>
      </c>
      <c r="P58">
        <v>11.955721515777308</v>
      </c>
      <c r="Q58" s="151">
        <f t="shared" si="5"/>
        <v>11.910507293742057</v>
      </c>
      <c r="R58" s="146">
        <f t="shared" si="6"/>
        <v>1.1899750314404924</v>
      </c>
      <c r="S58">
        <v>1.0768951495788557</v>
      </c>
      <c r="T58">
        <v>1.1097516700551846</v>
      </c>
      <c r="U58">
        <v>1.0376125471972117</v>
      </c>
      <c r="V58" s="145">
        <f t="shared" si="7"/>
        <v>1.0747531222770841</v>
      </c>
      <c r="W58" s="158">
        <f t="shared" si="8"/>
        <v>3.611723234690855E-2</v>
      </c>
      <c r="X58" s="153">
        <f t="shared" si="9"/>
        <v>4.1163305755691727E-3</v>
      </c>
      <c r="Y58" s="41" t="s">
        <v>420</v>
      </c>
      <c r="Z58">
        <v>2.2248345994953698</v>
      </c>
      <c r="AA58">
        <v>2.4509057096716167</v>
      </c>
      <c r="AB58">
        <v>2.4676153134672525</v>
      </c>
      <c r="AC58" s="150">
        <f t="shared" si="10"/>
        <v>2.3811185408780795</v>
      </c>
      <c r="AD58" s="146">
        <f t="shared" si="11"/>
        <v>0.13560348618430687</v>
      </c>
      <c r="AE58">
        <v>1.0768951495788557</v>
      </c>
      <c r="AF58">
        <v>1.1097516700551846</v>
      </c>
      <c r="AG58">
        <v>1.0376125471972117</v>
      </c>
      <c r="AH58" s="145">
        <f t="shared" si="12"/>
        <v>1.0747531222770841</v>
      </c>
      <c r="AI58" s="146">
        <f t="shared" si="13"/>
        <v>3.611723234690855E-2</v>
      </c>
      <c r="AJ58" s="153">
        <f t="shared" si="14"/>
        <v>4.0376291749855235E-3</v>
      </c>
      <c r="AK58" s="41" t="s">
        <v>420</v>
      </c>
    </row>
    <row r="59" spans="1:37" x14ac:dyDescent="0.35">
      <c r="A59" s="41" t="s">
        <v>420</v>
      </c>
      <c r="B59">
        <v>13.097641298145216</v>
      </c>
      <c r="C59">
        <v>12.80525113558827</v>
      </c>
      <c r="D59">
        <v>13.775890609650267</v>
      </c>
      <c r="E59" s="151">
        <f t="shared" si="0"/>
        <v>13.226261014461251</v>
      </c>
      <c r="F59" s="146">
        <f t="shared" si="1"/>
        <v>0.49793826999011681</v>
      </c>
      <c r="G59">
        <v>3.0168905607850243</v>
      </c>
      <c r="H59">
        <v>2.6516426091933201</v>
      </c>
      <c r="I59">
        <v>2.117671194399148</v>
      </c>
      <c r="J59" s="155">
        <f t="shared" si="2"/>
        <v>2.5954014547924973</v>
      </c>
      <c r="K59" s="146">
        <f t="shared" si="3"/>
        <v>0.45224016607009443</v>
      </c>
      <c r="L59" s="153">
        <f t="shared" si="4"/>
        <v>2.33053489378449E-3</v>
      </c>
      <c r="M59" s="41" t="s">
        <v>420</v>
      </c>
      <c r="N59">
        <v>13.097641298145216</v>
      </c>
      <c r="O59">
        <v>12.80525113558827</v>
      </c>
      <c r="P59">
        <v>13.775890609650267</v>
      </c>
      <c r="Q59" s="151">
        <f t="shared" si="5"/>
        <v>13.226261014461251</v>
      </c>
      <c r="R59" s="146">
        <f t="shared" si="6"/>
        <v>0.49793826999011681</v>
      </c>
      <c r="S59">
        <v>1.0450082394946443</v>
      </c>
      <c r="T59">
        <v>1.021765998352101</v>
      </c>
      <c r="U59">
        <v>0.98688547102444391</v>
      </c>
      <c r="V59" s="145">
        <f t="shared" si="7"/>
        <v>1.0178865696237298</v>
      </c>
      <c r="W59" s="158">
        <f t="shared" si="8"/>
        <v>2.9254940251246694E-2</v>
      </c>
      <c r="X59" s="153">
        <f t="shared" si="9"/>
        <v>6.0544171343937807E-4</v>
      </c>
      <c r="Y59" s="41" t="s">
        <v>420</v>
      </c>
      <c r="Z59">
        <v>3.0168905607850243</v>
      </c>
      <c r="AA59">
        <v>2.6516426091933201</v>
      </c>
      <c r="AB59">
        <v>2.117671194399148</v>
      </c>
      <c r="AC59" s="150">
        <f t="shared" si="10"/>
        <v>2.5954014547924973</v>
      </c>
      <c r="AD59" s="146">
        <f t="shared" si="11"/>
        <v>0.45224016607009443</v>
      </c>
      <c r="AE59">
        <v>1.0450082394946443</v>
      </c>
      <c r="AF59">
        <v>1.021765998352101</v>
      </c>
      <c r="AG59">
        <v>0.98688547102444391</v>
      </c>
      <c r="AH59" s="145">
        <f t="shared" si="12"/>
        <v>1.0178865696237298</v>
      </c>
      <c r="AI59" s="146">
        <f t="shared" si="13"/>
        <v>2.9254940251246694E-2</v>
      </c>
      <c r="AJ59" s="153">
        <f t="shared" si="14"/>
        <v>2.3136874785355352E-2</v>
      </c>
      <c r="AK59" s="41" t="s">
        <v>420</v>
      </c>
    </row>
    <row r="60" spans="1:37" x14ac:dyDescent="0.35">
      <c r="A60" s="41" t="s">
        <v>421</v>
      </c>
      <c r="B60">
        <v>14.761327544907971</v>
      </c>
      <c r="C60">
        <v>16.307998173074338</v>
      </c>
      <c r="D60">
        <v>12.834310801776986</v>
      </c>
      <c r="E60" s="151">
        <f t="shared" si="0"/>
        <v>14.634545506586432</v>
      </c>
      <c r="F60" s="146">
        <f t="shared" si="1"/>
        <v>1.7403106769506413</v>
      </c>
      <c r="G60">
        <v>2.9036949940235091</v>
      </c>
      <c r="H60">
        <v>2.5244024694050533</v>
      </c>
      <c r="I60">
        <v>2.5865642998286336</v>
      </c>
      <c r="J60" s="155">
        <f t="shared" si="2"/>
        <v>2.671553921085732</v>
      </c>
      <c r="K60" s="146">
        <f t="shared" si="3"/>
        <v>0.20342844343633276</v>
      </c>
      <c r="L60" s="153">
        <f t="shared" si="4"/>
        <v>7.2203516253074099E-3</v>
      </c>
      <c r="M60" s="41" t="s">
        <v>421</v>
      </c>
      <c r="N60">
        <v>14.761327544907971</v>
      </c>
      <c r="O60">
        <v>16.307998173074338</v>
      </c>
      <c r="P60">
        <v>12.834310801776986</v>
      </c>
      <c r="Q60" s="151">
        <f t="shared" si="5"/>
        <v>14.634545506586432</v>
      </c>
      <c r="R60" s="146">
        <f t="shared" si="6"/>
        <v>1.7403106769506413</v>
      </c>
      <c r="S60">
        <v>1.0803343059908497</v>
      </c>
      <c r="T60">
        <v>1.0923304153607838</v>
      </c>
      <c r="U60">
        <v>1.0288194819698115</v>
      </c>
      <c r="V60" s="145">
        <f t="shared" si="7"/>
        <v>1.0671614011071484</v>
      </c>
      <c r="W60" s="158">
        <f t="shared" si="8"/>
        <v>3.3742461859716313E-2</v>
      </c>
      <c r="X60" s="153">
        <f t="shared" si="9"/>
        <v>5.2408204081848368E-3</v>
      </c>
      <c r="Y60" s="41" t="s">
        <v>421</v>
      </c>
      <c r="Z60">
        <v>2.9036949940235091</v>
      </c>
      <c r="AA60">
        <v>2.5244024694050533</v>
      </c>
      <c r="AB60">
        <v>2.5865642998286336</v>
      </c>
      <c r="AC60" s="150">
        <f t="shared" si="10"/>
        <v>2.671553921085732</v>
      </c>
      <c r="AD60" s="146">
        <f t="shared" si="11"/>
        <v>0.20342844343633276</v>
      </c>
      <c r="AE60">
        <v>1.0803343059908497</v>
      </c>
      <c r="AF60">
        <v>1.0923304153607838</v>
      </c>
      <c r="AG60">
        <v>1.0288194819698115</v>
      </c>
      <c r="AH60" s="145">
        <f t="shared" si="12"/>
        <v>1.0671614011071484</v>
      </c>
      <c r="AI60" s="146">
        <f t="shared" si="13"/>
        <v>3.3742461859716313E-2</v>
      </c>
      <c r="AJ60" s="153">
        <f t="shared" si="14"/>
        <v>5.1283103098788765E-3</v>
      </c>
      <c r="AK60" s="41" t="s">
        <v>421</v>
      </c>
    </row>
    <row r="61" spans="1:37" x14ac:dyDescent="0.35">
      <c r="A61" s="41" t="s">
        <v>421</v>
      </c>
      <c r="B61">
        <v>19.365557397002114</v>
      </c>
      <c r="C61">
        <v>17.631481161114518</v>
      </c>
      <c r="D61">
        <v>19.526612883688252</v>
      </c>
      <c r="E61" s="151">
        <f t="shared" si="0"/>
        <v>18.841217147268292</v>
      </c>
      <c r="F61" s="146">
        <f t="shared" si="1"/>
        <v>1.0507523897638846</v>
      </c>
      <c r="G61">
        <v>3.1965408568967892</v>
      </c>
      <c r="H61">
        <v>3.4244752390922479</v>
      </c>
      <c r="I61">
        <v>3.726112954452705</v>
      </c>
      <c r="J61" s="155">
        <f t="shared" si="2"/>
        <v>3.4490430168139139</v>
      </c>
      <c r="K61" s="146">
        <f t="shared" si="3"/>
        <v>0.26563948013064431</v>
      </c>
      <c r="L61" s="153">
        <f t="shared" si="4"/>
        <v>1.5264423472014278E-3</v>
      </c>
      <c r="M61" s="41" t="s">
        <v>421</v>
      </c>
      <c r="N61">
        <v>19.365557397002114</v>
      </c>
      <c r="O61">
        <v>17.631481161114518</v>
      </c>
      <c r="P61">
        <v>19.526612883688252</v>
      </c>
      <c r="Q61" s="151">
        <f t="shared" si="5"/>
        <v>18.841217147268292</v>
      </c>
      <c r="R61" s="146">
        <f t="shared" si="6"/>
        <v>1.0507523897638846</v>
      </c>
      <c r="S61">
        <v>0.99609602410876341</v>
      </c>
      <c r="T61">
        <v>1.0238005547755213</v>
      </c>
      <c r="U61">
        <v>0.95804938187048383</v>
      </c>
      <c r="V61" s="145">
        <f t="shared" si="7"/>
        <v>0.99264865358492271</v>
      </c>
      <c r="W61" s="158">
        <f t="shared" si="8"/>
        <v>3.3010868774443342E-2</v>
      </c>
      <c r="X61" s="153">
        <f t="shared" si="9"/>
        <v>1.2165116899454363E-3</v>
      </c>
      <c r="Y61" s="41" t="s">
        <v>421</v>
      </c>
      <c r="Z61">
        <v>3.1965408568967892</v>
      </c>
      <c r="AA61">
        <v>3.4244752390922479</v>
      </c>
      <c r="AB61">
        <v>3.726112954452705</v>
      </c>
      <c r="AC61" s="150">
        <f t="shared" si="10"/>
        <v>3.4490430168139139</v>
      </c>
      <c r="AD61" s="146">
        <f t="shared" si="11"/>
        <v>0.26563948013064431</v>
      </c>
      <c r="AE61">
        <v>0.99609602410876341</v>
      </c>
      <c r="AF61">
        <v>1.0238005547755213</v>
      </c>
      <c r="AG61">
        <v>0.95804938187048383</v>
      </c>
      <c r="AH61" s="145">
        <f t="shared" si="12"/>
        <v>0.99264865358492271</v>
      </c>
      <c r="AI61" s="146">
        <f t="shared" si="13"/>
        <v>3.3010868774443342E-2</v>
      </c>
      <c r="AJ61" s="153">
        <f t="shared" si="14"/>
        <v>4.5471852821414877E-3</v>
      </c>
      <c r="AK61" s="41" t="s">
        <v>421</v>
      </c>
    </row>
    <row r="62" spans="1:37" x14ac:dyDescent="0.35">
      <c r="A62" s="41" t="s">
        <v>421</v>
      </c>
      <c r="B62">
        <v>12.510910465657371</v>
      </c>
      <c r="C62">
        <v>11.432448389263527</v>
      </c>
      <c r="D62">
        <v>11.35907795035927</v>
      </c>
      <c r="E62" s="151">
        <f t="shared" si="0"/>
        <v>11.767478935093388</v>
      </c>
      <c r="F62" s="146">
        <f t="shared" si="1"/>
        <v>0.64487489934388009</v>
      </c>
      <c r="G62">
        <v>2.1644281732509696</v>
      </c>
      <c r="H62">
        <v>2.1452518065388073</v>
      </c>
      <c r="I62">
        <v>1.8492687551119609</v>
      </c>
      <c r="J62" s="155">
        <f t="shared" si="2"/>
        <v>2.0529829116339129</v>
      </c>
      <c r="K62" s="146">
        <f t="shared" si="3"/>
        <v>0.17668199239214366</v>
      </c>
      <c r="L62" s="153">
        <f t="shared" si="4"/>
        <v>1.1000131698689598E-3</v>
      </c>
      <c r="M62" s="41" t="s">
        <v>421</v>
      </c>
      <c r="N62">
        <v>12.510910465657371</v>
      </c>
      <c r="O62">
        <v>11.432448389263527</v>
      </c>
      <c r="P62">
        <v>11.35907795035927</v>
      </c>
      <c r="Q62" s="151">
        <f t="shared" si="5"/>
        <v>11.767478935093388</v>
      </c>
      <c r="R62" s="146">
        <f t="shared" si="6"/>
        <v>0.64487489934388009</v>
      </c>
      <c r="S62">
        <v>1.0863960403353894</v>
      </c>
      <c r="T62">
        <v>1.0760166956007831</v>
      </c>
      <c r="U62">
        <v>1.0028810992501755</v>
      </c>
      <c r="V62" s="145">
        <f t="shared" si="7"/>
        <v>1.0550979450621158</v>
      </c>
      <c r="W62" s="158">
        <f t="shared" si="8"/>
        <v>4.5517929864954558E-2</v>
      </c>
      <c r="X62" s="153">
        <f t="shared" si="9"/>
        <v>1.1029904722454353E-3</v>
      </c>
      <c r="Y62" s="41" t="s">
        <v>421</v>
      </c>
      <c r="Z62">
        <v>2.1644281732509696</v>
      </c>
      <c r="AA62">
        <v>2.1452518065388073</v>
      </c>
      <c r="AB62">
        <v>1.8492687551119609</v>
      </c>
      <c r="AC62" s="150">
        <f t="shared" si="10"/>
        <v>2.0529829116339129</v>
      </c>
      <c r="AD62" s="146">
        <f t="shared" si="11"/>
        <v>0.17668199239214366</v>
      </c>
      <c r="AE62">
        <v>1.0863960403353894</v>
      </c>
      <c r="AF62">
        <v>1.0760166956007831</v>
      </c>
      <c r="AG62">
        <v>1.0028810992501755</v>
      </c>
      <c r="AH62" s="145">
        <f t="shared" si="12"/>
        <v>1.0550979450621158</v>
      </c>
      <c r="AI62" s="146">
        <f t="shared" si="13"/>
        <v>4.5517929864954558E-2</v>
      </c>
      <c r="AJ62" s="153">
        <f t="shared" si="14"/>
        <v>5.7192424234530914E-3</v>
      </c>
      <c r="AK62" s="41" t="s">
        <v>421</v>
      </c>
    </row>
    <row r="63" spans="1:37" x14ac:dyDescent="0.35">
      <c r="A63" s="41" t="s">
        <v>421</v>
      </c>
      <c r="B63">
        <v>18.264147063848316</v>
      </c>
      <c r="C63">
        <v>14.059299060969694</v>
      </c>
      <c r="D63">
        <v>16.184401302033336</v>
      </c>
      <c r="E63" s="151">
        <f t="shared" si="0"/>
        <v>16.169282475617116</v>
      </c>
      <c r="F63" s="146">
        <f t="shared" si="1"/>
        <v>2.1024647716459253</v>
      </c>
      <c r="G63">
        <v>4.0790581336842511</v>
      </c>
      <c r="H63">
        <v>3.3086029724813253</v>
      </c>
      <c r="I63">
        <v>3.0413022022680654</v>
      </c>
      <c r="J63" s="155">
        <f t="shared" si="2"/>
        <v>3.4763211028112138</v>
      </c>
      <c r="K63" s="146">
        <f t="shared" si="3"/>
        <v>0.53882406379855108</v>
      </c>
      <c r="L63" s="153">
        <f t="shared" si="4"/>
        <v>6.3542189732271204E-3</v>
      </c>
      <c r="M63" s="41" t="s">
        <v>421</v>
      </c>
      <c r="N63">
        <v>18.264147063848316</v>
      </c>
      <c r="O63">
        <v>14.059299060969694</v>
      </c>
      <c r="P63">
        <v>16.184401302033336</v>
      </c>
      <c r="Q63" s="151">
        <f t="shared" si="5"/>
        <v>16.169282475617116</v>
      </c>
      <c r="R63" s="146">
        <f t="shared" si="6"/>
        <v>2.1024647716459253</v>
      </c>
      <c r="S63">
        <v>1.0566640063846766</v>
      </c>
      <c r="T63">
        <v>1.0751650584052819</v>
      </c>
      <c r="U63">
        <v>0.9343394036131466</v>
      </c>
      <c r="V63" s="145">
        <f t="shared" si="7"/>
        <v>1.0220561561343684</v>
      </c>
      <c r="W63" s="158">
        <f t="shared" si="8"/>
        <v>7.6526098398645895E-2</v>
      </c>
      <c r="X63" s="153">
        <f t="shared" si="9"/>
        <v>6.4274011855525439E-3</v>
      </c>
      <c r="Y63" s="41" t="s">
        <v>421</v>
      </c>
      <c r="Z63">
        <v>4.0790581336842511</v>
      </c>
      <c r="AA63">
        <v>3.3086029724813253</v>
      </c>
      <c r="AB63">
        <v>3.0413022022680654</v>
      </c>
      <c r="AC63" s="150">
        <f t="shared" si="10"/>
        <v>3.4763211028112138</v>
      </c>
      <c r="AD63" s="146">
        <f t="shared" si="11"/>
        <v>0.53882406379855108</v>
      </c>
      <c r="AE63">
        <v>1.0566640063846766</v>
      </c>
      <c r="AF63">
        <v>1.0751650584052819</v>
      </c>
      <c r="AG63">
        <v>0.9343394036131466</v>
      </c>
      <c r="AH63" s="145">
        <f t="shared" si="12"/>
        <v>1.0220561561343684</v>
      </c>
      <c r="AI63" s="146">
        <f t="shared" si="13"/>
        <v>7.6526098398645895E-2</v>
      </c>
      <c r="AJ63" s="153">
        <f t="shared" si="14"/>
        <v>1.3345800982852762E-2</v>
      </c>
      <c r="AK63" s="41" t="s">
        <v>421</v>
      </c>
    </row>
    <row r="64" spans="1:37" x14ac:dyDescent="0.35">
      <c r="A64" s="41" t="s">
        <v>421</v>
      </c>
      <c r="B64">
        <v>17.59898193012372</v>
      </c>
      <c r="C64">
        <v>15.550005215016036</v>
      </c>
      <c r="D64">
        <v>17.500236064335397</v>
      </c>
      <c r="E64" s="151">
        <f t="shared" si="0"/>
        <v>16.883074403158385</v>
      </c>
      <c r="F64" s="146">
        <f t="shared" si="1"/>
        <v>1.1555270580057599</v>
      </c>
      <c r="G64">
        <v>4.8336101303383705</v>
      </c>
      <c r="H64">
        <v>4.0164880909400047</v>
      </c>
      <c r="I64">
        <v>3.7690062648080223</v>
      </c>
      <c r="J64" s="155">
        <f t="shared" si="2"/>
        <v>4.2063681620287996</v>
      </c>
      <c r="K64" s="146">
        <f t="shared" si="3"/>
        <v>0.5571231270312238</v>
      </c>
      <c r="L64" s="153">
        <f t="shared" si="4"/>
        <v>2.5074218508514688E-3</v>
      </c>
      <c r="M64" s="41" t="s">
        <v>421</v>
      </c>
      <c r="N64">
        <v>17.59898193012372</v>
      </c>
      <c r="O64">
        <v>15.550005215016036</v>
      </c>
      <c r="P64">
        <v>17.500236064335397</v>
      </c>
      <c r="Q64" s="151">
        <f t="shared" si="5"/>
        <v>16.883074403158385</v>
      </c>
      <c r="R64" s="146">
        <f t="shared" si="6"/>
        <v>1.1555270580057599</v>
      </c>
      <c r="S64">
        <v>1.0441495693578882</v>
      </c>
      <c r="T64">
        <v>1.1053147538687769</v>
      </c>
      <c r="U64">
        <v>0.95973671311532815</v>
      </c>
      <c r="V64" s="145">
        <f t="shared" si="7"/>
        <v>1.036400345447331</v>
      </c>
      <c r="W64" s="158">
        <f t="shared" si="8"/>
        <v>7.3097738274280108E-2</v>
      </c>
      <c r="X64" s="153">
        <f t="shared" si="9"/>
        <v>1.9511571028362324E-3</v>
      </c>
      <c r="Y64" s="41" t="s">
        <v>421</v>
      </c>
      <c r="Z64">
        <v>4.8336101303383705</v>
      </c>
      <c r="AA64">
        <v>4.0164880909400047</v>
      </c>
      <c r="AB64">
        <v>3.7690062648080223</v>
      </c>
      <c r="AC64" s="150">
        <f t="shared" si="10"/>
        <v>4.2063681620287996</v>
      </c>
      <c r="AD64" s="146">
        <f t="shared" si="11"/>
        <v>0.5571231270312238</v>
      </c>
      <c r="AE64">
        <v>1.0441495693578882</v>
      </c>
      <c r="AF64">
        <v>1.1053147538687769</v>
      </c>
      <c r="AG64">
        <v>0.95973671311532815</v>
      </c>
      <c r="AH64" s="145">
        <f t="shared" si="12"/>
        <v>1.036400345447331</v>
      </c>
      <c r="AI64" s="146">
        <f t="shared" si="13"/>
        <v>7.3097738274280108E-2</v>
      </c>
      <c r="AJ64" s="153">
        <f t="shared" si="14"/>
        <v>9.4968849297529783E-3</v>
      </c>
      <c r="AK64" s="41" t="s">
        <v>421</v>
      </c>
    </row>
    <row r="65" spans="1:37" x14ac:dyDescent="0.35">
      <c r="A65" s="41" t="s">
        <v>421</v>
      </c>
      <c r="B65">
        <v>14.596980569998163</v>
      </c>
      <c r="C65">
        <v>14.476639050795123</v>
      </c>
      <c r="D65">
        <v>14.188042259373024</v>
      </c>
      <c r="E65" s="151">
        <f t="shared" si="0"/>
        <v>14.420553960055438</v>
      </c>
      <c r="F65" s="146">
        <f t="shared" si="1"/>
        <v>0.21015896013897392</v>
      </c>
      <c r="G65">
        <v>6.9720072294043325</v>
      </c>
      <c r="H65">
        <v>7.5636862830744134</v>
      </c>
      <c r="I65">
        <v>9.3409519904261664</v>
      </c>
      <c r="J65" s="155">
        <f t="shared" si="2"/>
        <v>7.9588818343016383</v>
      </c>
      <c r="K65" s="146">
        <f t="shared" si="3"/>
        <v>1.2329271928932082</v>
      </c>
      <c r="L65" s="153">
        <f t="shared" si="4"/>
        <v>1.6217457716581167E-2</v>
      </c>
      <c r="M65" s="41" t="s">
        <v>421</v>
      </c>
      <c r="N65">
        <v>14.596980569998163</v>
      </c>
      <c r="O65">
        <v>14.476639050795123</v>
      </c>
      <c r="P65">
        <v>14.188042259373024</v>
      </c>
      <c r="Q65" s="151">
        <f t="shared" si="5"/>
        <v>14.420553960055438</v>
      </c>
      <c r="R65" s="146">
        <f t="shared" si="6"/>
        <v>0.21015896013897392</v>
      </c>
      <c r="S65">
        <v>0.97480413432890711</v>
      </c>
      <c r="T65">
        <v>1.0480008827748557</v>
      </c>
      <c r="U65">
        <v>1.0093427005554125</v>
      </c>
      <c r="V65" s="145">
        <f t="shared" si="7"/>
        <v>1.0107159058863917</v>
      </c>
      <c r="W65" s="158">
        <f t="shared" si="8"/>
        <v>3.6617690607487E-2</v>
      </c>
      <c r="X65" s="153">
        <f t="shared" si="9"/>
        <v>9.1619753608081204E-5</v>
      </c>
      <c r="Y65" s="41" t="s">
        <v>421</v>
      </c>
      <c r="Z65">
        <v>6.9720072294043325</v>
      </c>
      <c r="AA65">
        <v>7.5636862830744134</v>
      </c>
      <c r="AB65">
        <v>9.3409519904261664</v>
      </c>
      <c r="AC65" s="150">
        <f t="shared" si="10"/>
        <v>7.9588818343016383</v>
      </c>
      <c r="AD65" s="146">
        <f t="shared" si="11"/>
        <v>1.2329271928932082</v>
      </c>
      <c r="AE65">
        <v>0.97480413432890711</v>
      </c>
      <c r="AF65">
        <v>1.0480008827748557</v>
      </c>
      <c r="AG65">
        <v>1.0093427005554125</v>
      </c>
      <c r="AH65" s="145">
        <f t="shared" si="12"/>
        <v>1.0107159058863917</v>
      </c>
      <c r="AI65" s="146">
        <f t="shared" si="13"/>
        <v>3.6617690607487E-2</v>
      </c>
      <c r="AJ65" s="153">
        <f t="shared" si="14"/>
        <v>1.0216419797878578E-2</v>
      </c>
      <c r="AK65" s="41" t="s">
        <v>421</v>
      </c>
    </row>
    <row r="66" spans="1:37" x14ac:dyDescent="0.35">
      <c r="A66" s="41" t="s">
        <v>422</v>
      </c>
      <c r="B66">
        <v>21.000945367633577</v>
      </c>
      <c r="C66">
        <v>19.980156382271819</v>
      </c>
      <c r="D66">
        <v>18.527645176349424</v>
      </c>
      <c r="E66" s="151">
        <f t="shared" si="0"/>
        <v>19.836248975418272</v>
      </c>
      <c r="F66" s="146">
        <f t="shared" si="1"/>
        <v>1.2429141021655683</v>
      </c>
      <c r="G66">
        <v>5.4517934027123074</v>
      </c>
      <c r="H66">
        <v>5.8516566039845879</v>
      </c>
      <c r="I66">
        <v>4.4531106756322707</v>
      </c>
      <c r="J66" s="155">
        <f t="shared" si="2"/>
        <v>5.2521868941097223</v>
      </c>
      <c r="K66" s="146">
        <f t="shared" si="3"/>
        <v>0.72032266876386553</v>
      </c>
      <c r="L66" s="153">
        <f t="shared" si="4"/>
        <v>1.0941018074036323E-3</v>
      </c>
      <c r="M66" s="41" t="s">
        <v>422</v>
      </c>
      <c r="N66">
        <v>21.000945367633577</v>
      </c>
      <c r="O66">
        <v>19.980156382271819</v>
      </c>
      <c r="P66">
        <v>18.527645176349424</v>
      </c>
      <c r="Q66" s="151">
        <f t="shared" si="5"/>
        <v>19.836248975418272</v>
      </c>
      <c r="R66" s="146">
        <f t="shared" si="6"/>
        <v>1.2429141021655683</v>
      </c>
      <c r="S66">
        <v>0.97533340763029841</v>
      </c>
      <c r="T66">
        <v>1.0901593669898586</v>
      </c>
      <c r="U66">
        <v>0.85448939410825064</v>
      </c>
      <c r="V66" s="145">
        <f t="shared" si="7"/>
        <v>0.97332738957613596</v>
      </c>
      <c r="W66" s="158">
        <f t="shared" si="8"/>
        <v>0.11784779213387783</v>
      </c>
      <c r="X66" s="153">
        <f t="shared" si="9"/>
        <v>1.2941147780609454E-3</v>
      </c>
      <c r="Y66" s="41" t="s">
        <v>422</v>
      </c>
      <c r="Z66">
        <v>5.4517934027123074</v>
      </c>
      <c r="AA66">
        <v>5.8516566039845879</v>
      </c>
      <c r="AB66">
        <v>4.4531106756322707</v>
      </c>
      <c r="AC66" s="150">
        <f t="shared" si="10"/>
        <v>5.2521868941097223</v>
      </c>
      <c r="AD66" s="146">
        <f t="shared" si="11"/>
        <v>0.72032266876386553</v>
      </c>
      <c r="AE66">
        <v>0.97533340763029841</v>
      </c>
      <c r="AF66">
        <v>1.0901593669898586</v>
      </c>
      <c r="AG66">
        <v>0.85448939410825064</v>
      </c>
      <c r="AH66" s="145">
        <f t="shared" si="12"/>
        <v>0.97332738957613596</v>
      </c>
      <c r="AI66" s="146">
        <f t="shared" si="13"/>
        <v>0.11784779213387783</v>
      </c>
      <c r="AJ66" s="153">
        <f t="shared" si="14"/>
        <v>6.6218247739797502E-3</v>
      </c>
      <c r="AK66" s="41" t="s">
        <v>422</v>
      </c>
    </row>
    <row r="67" spans="1:37" x14ac:dyDescent="0.35">
      <c r="A67" s="41" t="s">
        <v>422</v>
      </c>
      <c r="B67">
        <v>20.212088119179437</v>
      </c>
      <c r="C67">
        <v>20.545360123592374</v>
      </c>
      <c r="D67">
        <v>20.12481895513729</v>
      </c>
      <c r="E67" s="151">
        <f t="shared" si="0"/>
        <v>20.2940890659697</v>
      </c>
      <c r="F67" s="146">
        <f t="shared" si="1"/>
        <v>0.22193880924089551</v>
      </c>
      <c r="G67">
        <v>3.5821580629822134</v>
      </c>
      <c r="H67">
        <v>4.8320996544966288</v>
      </c>
      <c r="I67">
        <v>3.3347809475642971</v>
      </c>
      <c r="J67" s="155">
        <f t="shared" si="2"/>
        <v>3.9163462216810463</v>
      </c>
      <c r="K67" s="146">
        <f t="shared" si="3"/>
        <v>0.80265317640514267</v>
      </c>
      <c r="L67" s="153">
        <f t="shared" si="4"/>
        <v>4.1922780460148731E-4</v>
      </c>
      <c r="M67" s="41" t="s">
        <v>422</v>
      </c>
      <c r="N67">
        <v>20.212088119179437</v>
      </c>
      <c r="O67">
        <v>20.545360123592374</v>
      </c>
      <c r="P67">
        <v>20.12481895513729</v>
      </c>
      <c r="Q67" s="151">
        <f t="shared" si="5"/>
        <v>20.2940890659697</v>
      </c>
      <c r="R67" s="146">
        <f t="shared" si="6"/>
        <v>0.22193880924089551</v>
      </c>
      <c r="S67">
        <v>1.0262879695538798</v>
      </c>
      <c r="T67">
        <v>1.117626330255832</v>
      </c>
      <c r="U67">
        <v>0.95214602861371478</v>
      </c>
      <c r="V67" s="145">
        <f t="shared" si="7"/>
        <v>1.0320201094744756</v>
      </c>
      <c r="W67" s="158">
        <f t="shared" si="8"/>
        <v>8.2888935503741948E-2</v>
      </c>
      <c r="X67" s="153">
        <f t="shared" si="9"/>
        <v>1.8530654622998143E-5</v>
      </c>
      <c r="Y67" s="41" t="s">
        <v>422</v>
      </c>
      <c r="Z67">
        <v>3.5821580629822134</v>
      </c>
      <c r="AA67">
        <v>4.8320996544966288</v>
      </c>
      <c r="AB67">
        <v>3.3347809475642971</v>
      </c>
      <c r="AC67" s="150">
        <f t="shared" si="10"/>
        <v>3.9163462216810463</v>
      </c>
      <c r="AD67" s="146">
        <f t="shared" si="11"/>
        <v>0.80265317640514267</v>
      </c>
      <c r="AE67">
        <v>1.0262879695538798</v>
      </c>
      <c r="AF67">
        <v>1.117626330255832</v>
      </c>
      <c r="AG67">
        <v>0.95214602861371478</v>
      </c>
      <c r="AH67" s="145">
        <f t="shared" si="12"/>
        <v>1.0320201094744756</v>
      </c>
      <c r="AI67" s="146">
        <f t="shared" si="13"/>
        <v>8.2888935503741948E-2</v>
      </c>
      <c r="AJ67" s="153">
        <f t="shared" si="14"/>
        <v>2.0369973452241917E-2</v>
      </c>
      <c r="AK67" s="41" t="s">
        <v>422</v>
      </c>
    </row>
    <row r="68" spans="1:37" x14ac:dyDescent="0.35">
      <c r="A68" s="41" t="s">
        <v>422</v>
      </c>
      <c r="B68">
        <v>19.11992206931593</v>
      </c>
      <c r="C68">
        <v>20.455917217992418</v>
      </c>
      <c r="D68">
        <v>16.637469872226831</v>
      </c>
      <c r="E68" s="151">
        <f t="shared" si="0"/>
        <v>18.737769719845058</v>
      </c>
      <c r="F68" s="146">
        <f t="shared" si="1"/>
        <v>1.9376958860333695</v>
      </c>
      <c r="G68">
        <v>13.350010790182072</v>
      </c>
      <c r="H68">
        <v>4.0882012198584787</v>
      </c>
      <c r="I68">
        <v>3.3463762025373969</v>
      </c>
      <c r="J68" s="155">
        <f t="shared" si="2"/>
        <v>6.9281960708593155</v>
      </c>
      <c r="K68" s="146">
        <f t="shared" si="3"/>
        <v>5.5738096761607903</v>
      </c>
      <c r="L68" s="156">
        <f t="shared" si="4"/>
        <v>6.4270469978230937E-2</v>
      </c>
      <c r="M68" s="41" t="s">
        <v>422</v>
      </c>
      <c r="N68">
        <v>19.11992206931593</v>
      </c>
      <c r="O68">
        <v>20.455917217992418</v>
      </c>
      <c r="P68">
        <v>16.637469872226831</v>
      </c>
      <c r="Q68" s="151">
        <f t="shared" si="5"/>
        <v>18.737769719845058</v>
      </c>
      <c r="R68" s="146">
        <f t="shared" si="6"/>
        <v>1.9376958860333695</v>
      </c>
      <c r="S68">
        <v>1.0539898499082172</v>
      </c>
      <c r="T68">
        <v>1.0971097433682466</v>
      </c>
      <c r="U68">
        <v>0.98657452398948997</v>
      </c>
      <c r="V68" s="145">
        <f t="shared" si="7"/>
        <v>1.0458913724219847</v>
      </c>
      <c r="W68" s="158">
        <f t="shared" si="8"/>
        <v>5.5710839914452262E-2</v>
      </c>
      <c r="X68" s="153">
        <f t="shared" si="9"/>
        <v>3.7509527896533619E-3</v>
      </c>
      <c r="Y68" s="41" t="s">
        <v>422</v>
      </c>
      <c r="Z68">
        <v>13.350010790182072</v>
      </c>
      <c r="AA68">
        <v>4.0882012198584787</v>
      </c>
      <c r="AB68">
        <v>3.3463762025373969</v>
      </c>
      <c r="AC68" s="150">
        <f t="shared" si="10"/>
        <v>6.9281960708593155</v>
      </c>
      <c r="AD68" s="146">
        <f t="shared" si="11"/>
        <v>5.5738096761607903</v>
      </c>
      <c r="AE68">
        <v>1.0539898499082172</v>
      </c>
      <c r="AF68">
        <v>1.0971097433682466</v>
      </c>
      <c r="AG68">
        <v>0.98657452398948997</v>
      </c>
      <c r="AH68" s="145">
        <f t="shared" si="12"/>
        <v>1.0458913724219847</v>
      </c>
      <c r="AI68" s="146">
        <f t="shared" si="13"/>
        <v>5.5710839914452262E-2</v>
      </c>
      <c r="AJ68" s="156">
        <f t="shared" si="14"/>
        <v>0.20852507150713173</v>
      </c>
      <c r="AK68" s="41" t="s">
        <v>422</v>
      </c>
    </row>
    <row r="69" spans="1:37" x14ac:dyDescent="0.35">
      <c r="A69" s="41" t="s">
        <v>422</v>
      </c>
      <c r="B69">
        <v>11.772295883442883</v>
      </c>
      <c r="C69">
        <v>11.554705891566524</v>
      </c>
      <c r="D69">
        <v>10.562851123149587</v>
      </c>
      <c r="E69" s="151">
        <f t="shared" si="0"/>
        <v>11.296617632719665</v>
      </c>
      <c r="F69" s="146">
        <f t="shared" si="1"/>
        <v>0.64470638205789454</v>
      </c>
      <c r="G69">
        <v>1.9235971266267922</v>
      </c>
      <c r="H69">
        <v>2.1314506013569319</v>
      </c>
      <c r="I69">
        <v>1.7927891354015106</v>
      </c>
      <c r="J69" s="155">
        <f t="shared" si="2"/>
        <v>1.9492789544617448</v>
      </c>
      <c r="K69" s="146">
        <f t="shared" si="3"/>
        <v>0.17078514086851013</v>
      </c>
      <c r="L69" s="153">
        <f t="shared" si="4"/>
        <v>1.1242603079336412E-3</v>
      </c>
      <c r="M69" s="41" t="s">
        <v>422</v>
      </c>
      <c r="N69">
        <v>11.772295883442883</v>
      </c>
      <c r="O69">
        <v>11.554705891566524</v>
      </c>
      <c r="P69">
        <v>10.562851123149587</v>
      </c>
      <c r="Q69" s="151">
        <f t="shared" si="5"/>
        <v>11.296617632719665</v>
      </c>
      <c r="R69" s="146">
        <f t="shared" si="6"/>
        <v>0.64470638205789454</v>
      </c>
      <c r="S69">
        <v>1.0699941580254126</v>
      </c>
      <c r="T69">
        <v>1.143420476120929</v>
      </c>
      <c r="U69">
        <v>1.023915583467212</v>
      </c>
      <c r="V69" s="145">
        <f t="shared" si="7"/>
        <v>1.0791100725378513</v>
      </c>
      <c r="W69" s="158">
        <f t="shared" si="8"/>
        <v>6.0271716128650857E-2</v>
      </c>
      <c r="X69" s="153">
        <f t="shared" si="9"/>
        <v>1.1682132236323956E-3</v>
      </c>
      <c r="Y69" s="41" t="s">
        <v>422</v>
      </c>
      <c r="Z69">
        <v>1.9235971266267922</v>
      </c>
      <c r="AA69">
        <v>2.1314506013569319</v>
      </c>
      <c r="AB69">
        <v>1.7927891354015106</v>
      </c>
      <c r="AC69" s="150">
        <f t="shared" si="10"/>
        <v>1.9492789544617448</v>
      </c>
      <c r="AD69" s="146">
        <f t="shared" si="11"/>
        <v>0.17078514086851013</v>
      </c>
      <c r="AE69">
        <v>1.0699941580254126</v>
      </c>
      <c r="AF69">
        <v>1.143420476120929</v>
      </c>
      <c r="AG69">
        <v>1.023915583467212</v>
      </c>
      <c r="AH69" s="145">
        <f t="shared" si="12"/>
        <v>1.0791100725378513</v>
      </c>
      <c r="AI69" s="146">
        <f t="shared" si="13"/>
        <v>6.0271716128650857E-2</v>
      </c>
      <c r="AJ69" s="153">
        <f t="shared" si="14"/>
        <v>5.3335526415547998E-3</v>
      </c>
      <c r="AK69" s="41" t="s">
        <v>422</v>
      </c>
    </row>
    <row r="70" spans="1:37" x14ac:dyDescent="0.35">
      <c r="A70" s="41" t="s">
        <v>422</v>
      </c>
      <c r="B70">
        <v>12.57755066966501</v>
      </c>
      <c r="C70">
        <v>14.282636638046851</v>
      </c>
      <c r="D70">
        <v>11.391446006821313</v>
      </c>
      <c r="E70" s="151">
        <f t="shared" si="0"/>
        <v>12.750544438177725</v>
      </c>
      <c r="F70" s="146">
        <f t="shared" si="1"/>
        <v>1.4533378648751134</v>
      </c>
      <c r="G70">
        <v>2.1950198127891132</v>
      </c>
      <c r="H70">
        <v>2.6205651183563008</v>
      </c>
      <c r="I70">
        <v>2.2700590873771835</v>
      </c>
      <c r="J70" s="155">
        <f t="shared" si="2"/>
        <v>2.3618813395075327</v>
      </c>
      <c r="K70" s="146">
        <f t="shared" si="3"/>
        <v>0.2271468605600456</v>
      </c>
      <c r="L70" s="153">
        <f t="shared" si="4"/>
        <v>4.947391265844453E-3</v>
      </c>
      <c r="M70" s="41" t="s">
        <v>422</v>
      </c>
      <c r="N70">
        <v>12.57755066966501</v>
      </c>
      <c r="O70">
        <v>14.282636638046851</v>
      </c>
      <c r="P70">
        <v>11.391446006821313</v>
      </c>
      <c r="Q70" s="151">
        <f t="shared" si="5"/>
        <v>12.750544438177725</v>
      </c>
      <c r="R70" s="146">
        <f t="shared" si="6"/>
        <v>1.4533378648751134</v>
      </c>
      <c r="S70">
        <v>1.0931093183332101</v>
      </c>
      <c r="T70">
        <v>1.1472133816889942</v>
      </c>
      <c r="U70">
        <v>1.0817111982828806</v>
      </c>
      <c r="V70" s="145">
        <f t="shared" si="7"/>
        <v>1.1073446327683618</v>
      </c>
      <c r="W70" s="158">
        <f t="shared" si="8"/>
        <v>3.4994530151764583E-2</v>
      </c>
      <c r="X70" s="153">
        <f t="shared" si="9"/>
        <v>4.9181624388705105E-3</v>
      </c>
      <c r="Y70" s="41" t="s">
        <v>422</v>
      </c>
      <c r="Z70">
        <v>2.1950198127891132</v>
      </c>
      <c r="AA70">
        <v>2.6205651183563008</v>
      </c>
      <c r="AB70">
        <v>2.2700590873771835</v>
      </c>
      <c r="AC70" s="150">
        <f t="shared" si="10"/>
        <v>2.3618813395075327</v>
      </c>
      <c r="AD70" s="146">
        <f t="shared" si="11"/>
        <v>0.2271468605600456</v>
      </c>
      <c r="AE70">
        <v>1.0931093183332101</v>
      </c>
      <c r="AF70">
        <v>1.1472133816889942</v>
      </c>
      <c r="AG70">
        <v>1.0817111982828806</v>
      </c>
      <c r="AH70" s="145">
        <f t="shared" si="12"/>
        <v>1.1073446327683618</v>
      </c>
      <c r="AI70" s="146">
        <f t="shared" si="13"/>
        <v>3.4994530151764583E-2</v>
      </c>
      <c r="AJ70" s="153">
        <f t="shared" si="14"/>
        <v>7.9063320414526593E-3</v>
      </c>
      <c r="AK70" s="41" t="s">
        <v>422</v>
      </c>
    </row>
    <row r="71" spans="1:37" x14ac:dyDescent="0.35">
      <c r="A71" s="41" t="s">
        <v>422</v>
      </c>
      <c r="B71">
        <v>14.35780685528389</v>
      </c>
      <c r="C71">
        <v>14.35780685528389</v>
      </c>
      <c r="D71">
        <v>14.146702954604711</v>
      </c>
      <c r="E71" s="151">
        <f t="shared" ref="E71:E101" si="15">AVERAGE(B71:D71)</f>
        <v>14.287438888390831</v>
      </c>
      <c r="F71" s="146">
        <f t="shared" ref="F71:F101" si="16">STDEV(B71:D71)</f>
        <v>0.12188089388410392</v>
      </c>
      <c r="G71">
        <v>2.7257070196688464</v>
      </c>
      <c r="H71">
        <v>3.53557812569397</v>
      </c>
      <c r="I71">
        <v>2.4142603113260779</v>
      </c>
      <c r="J71" s="155">
        <f t="shared" ref="J71:J101" si="17">AVERAGE(G71:I71)</f>
        <v>2.8918484855629649</v>
      </c>
      <c r="K71" s="146">
        <f t="shared" ref="K71:K101" si="18">STDEV(G71:I71)</f>
        <v>0.57882696051737392</v>
      </c>
      <c r="L71" s="153">
        <f t="shared" ref="L71:L101" si="19">TTEST(B71:D71,G71:I71,2,1)</f>
        <v>6.387321178210791E-4</v>
      </c>
      <c r="M71" s="41" t="s">
        <v>422</v>
      </c>
      <c r="N71">
        <v>14.35780685528389</v>
      </c>
      <c r="O71">
        <v>14.35780685528389</v>
      </c>
      <c r="P71">
        <v>14.146702954604711</v>
      </c>
      <c r="Q71" s="151">
        <f t="shared" ref="Q71:Q101" si="20">AVERAGE(N71:P71)</f>
        <v>14.287438888390831</v>
      </c>
      <c r="R71" s="146">
        <f t="shared" ref="R71:R101" si="21">STDEV(N71:P71)</f>
        <v>0.12188089388410392</v>
      </c>
      <c r="S71">
        <v>1.1223689035570226</v>
      </c>
      <c r="T71">
        <v>1.1281628162816282</v>
      </c>
      <c r="U71">
        <v>0.97389072240557395</v>
      </c>
      <c r="V71" s="145">
        <f t="shared" ref="V71:V101" si="22">AVERAGE(S71:U71)</f>
        <v>1.0748074807480748</v>
      </c>
      <c r="W71" s="158">
        <f t="shared" ref="W71:W101" si="23">STDEV(S71:U71)</f>
        <v>8.7444476337468782E-2</v>
      </c>
      <c r="X71" s="153">
        <f t="shared" ref="X71:X101" si="24">TTEST(N71:P71,S71:U71,2,1)</f>
        <v>2.2866441457556828E-6</v>
      </c>
      <c r="Y71" s="41" t="s">
        <v>422</v>
      </c>
      <c r="Z71">
        <v>2.7257070196688464</v>
      </c>
      <c r="AA71">
        <v>3.53557812569397</v>
      </c>
      <c r="AB71">
        <v>2.4142603113260779</v>
      </c>
      <c r="AC71" s="150">
        <f t="shared" ref="AC71:AC101" si="25">AVERAGE(Z71:AB71)</f>
        <v>2.8918484855629649</v>
      </c>
      <c r="AD71" s="146">
        <f t="shared" ref="AD71:AD101" si="26">STDEV(Z71:AB71)</f>
        <v>0.57882696051737392</v>
      </c>
      <c r="AE71">
        <v>1.1223689035570226</v>
      </c>
      <c r="AF71">
        <v>1.1281628162816282</v>
      </c>
      <c r="AG71">
        <v>0.97389072240557395</v>
      </c>
      <c r="AH71" s="145">
        <f t="shared" ref="AH71:AH101" si="27">AVERAGE(AE71:AG71)</f>
        <v>1.0748074807480748</v>
      </c>
      <c r="AI71" s="146">
        <f t="shared" ref="AI71:AI101" si="28">STDEV(AE71:AG71)</f>
        <v>8.7444476337468782E-2</v>
      </c>
      <c r="AJ71" s="153">
        <f t="shared" ref="AJ71:AJ101" si="29">TTEST(Z71:AB71,AE71:AG71,2,1)</f>
        <v>2.601071345549812E-2</v>
      </c>
      <c r="AK71" s="41" t="s">
        <v>422</v>
      </c>
    </row>
    <row r="72" spans="1:37" x14ac:dyDescent="0.35">
      <c r="A72" s="41" t="s">
        <v>423</v>
      </c>
      <c r="B72">
        <v>12.916803309733464</v>
      </c>
      <c r="C72">
        <v>14.040461299365145</v>
      </c>
      <c r="D72">
        <v>10.975232152088825</v>
      </c>
      <c r="E72" s="151">
        <f t="shared" si="15"/>
        <v>12.64416558706248</v>
      </c>
      <c r="F72" s="146">
        <f t="shared" si="16"/>
        <v>1.5506953044345928</v>
      </c>
      <c r="G72">
        <v>2.1708792770509726</v>
      </c>
      <c r="H72">
        <v>2.6619932269298876</v>
      </c>
      <c r="I72">
        <v>2.3988147356154648</v>
      </c>
      <c r="J72" s="155">
        <f t="shared" si="17"/>
        <v>2.4105624131987753</v>
      </c>
      <c r="K72" s="146">
        <f t="shared" si="18"/>
        <v>0.24576764206841473</v>
      </c>
      <c r="L72" s="153">
        <f t="shared" si="19"/>
        <v>6.8040923962266837E-3</v>
      </c>
      <c r="M72" s="41" t="s">
        <v>423</v>
      </c>
      <c r="N72">
        <v>12.916803309733464</v>
      </c>
      <c r="O72">
        <v>14.040461299365145</v>
      </c>
      <c r="P72">
        <v>10.975232152088825</v>
      </c>
      <c r="Q72" s="151">
        <f t="shared" si="20"/>
        <v>12.64416558706248</v>
      </c>
      <c r="R72" s="146">
        <f t="shared" si="21"/>
        <v>1.5506953044345928</v>
      </c>
      <c r="S72">
        <v>1.0178001679261124</v>
      </c>
      <c r="T72">
        <v>1.0487321578505457</v>
      </c>
      <c r="U72">
        <v>0.97078085642317369</v>
      </c>
      <c r="V72" s="145">
        <f t="shared" si="22"/>
        <v>1.0124377273999439</v>
      </c>
      <c r="W72" s="158">
        <f t="shared" si="23"/>
        <v>3.925134615338402E-2</v>
      </c>
      <c r="X72" s="153">
        <f t="shared" si="24"/>
        <v>5.5813613913096478E-3</v>
      </c>
      <c r="Y72" s="41" t="s">
        <v>423</v>
      </c>
      <c r="Z72">
        <v>2.1708792770509726</v>
      </c>
      <c r="AA72">
        <v>2.6619932269298876</v>
      </c>
      <c r="AB72">
        <v>2.3988147356154648</v>
      </c>
      <c r="AC72" s="150">
        <f t="shared" si="25"/>
        <v>2.4105624131987753</v>
      </c>
      <c r="AD72" s="146">
        <f t="shared" si="26"/>
        <v>0.24576764206841473</v>
      </c>
      <c r="AE72">
        <v>1.0178001679261124</v>
      </c>
      <c r="AF72">
        <v>1.0487321578505457</v>
      </c>
      <c r="AG72">
        <v>0.97078085642317369</v>
      </c>
      <c r="AH72" s="145">
        <f t="shared" si="27"/>
        <v>1.0124377273999439</v>
      </c>
      <c r="AI72" s="146">
        <f t="shared" si="28"/>
        <v>3.925134615338402E-2</v>
      </c>
      <c r="AJ72" s="153">
        <f t="shared" si="29"/>
        <v>9.0188034396012796E-3</v>
      </c>
      <c r="AK72" s="41" t="s">
        <v>423</v>
      </c>
    </row>
    <row r="73" spans="1:37" x14ac:dyDescent="0.35">
      <c r="A73" s="41" t="s">
        <v>423</v>
      </c>
      <c r="B73">
        <v>16.072630977372135</v>
      </c>
      <c r="C73">
        <v>13.827385431932509</v>
      </c>
      <c r="D73">
        <v>13.426772063441767</v>
      </c>
      <c r="E73" s="151">
        <f t="shared" si="15"/>
        <v>14.442262824248806</v>
      </c>
      <c r="F73" s="146">
        <f t="shared" si="16"/>
        <v>1.4260778393174975</v>
      </c>
      <c r="G73">
        <v>2.835980512536143</v>
      </c>
      <c r="H73">
        <v>2.7595923702391798</v>
      </c>
      <c r="I73">
        <v>2.6232253902868234</v>
      </c>
      <c r="J73" s="155">
        <f t="shared" si="17"/>
        <v>2.7395994243540489</v>
      </c>
      <c r="K73" s="146">
        <f t="shared" si="18"/>
        <v>0.10777742771427171</v>
      </c>
      <c r="L73" s="153">
        <f t="shared" si="19"/>
        <v>4.3099659159406487E-3</v>
      </c>
      <c r="M73" s="41" t="s">
        <v>423</v>
      </c>
      <c r="N73">
        <v>16.072630977372135</v>
      </c>
      <c r="O73">
        <v>13.827385431932509</v>
      </c>
      <c r="P73">
        <v>13.426772063441767</v>
      </c>
      <c r="Q73" s="151">
        <f t="shared" si="20"/>
        <v>14.442262824248806</v>
      </c>
      <c r="R73" s="146">
        <f t="shared" si="21"/>
        <v>1.4260778393174975</v>
      </c>
      <c r="S73">
        <v>0.99291556863684582</v>
      </c>
      <c r="T73">
        <v>1.0496936924603855</v>
      </c>
      <c r="U73">
        <v>0.90800506519730306</v>
      </c>
      <c r="V73" s="145">
        <f t="shared" si="22"/>
        <v>0.98353810876484482</v>
      </c>
      <c r="W73" s="158">
        <f t="shared" si="23"/>
        <v>7.13082697810178E-2</v>
      </c>
      <c r="X73" s="153">
        <f t="shared" si="24"/>
        <v>3.6374462237360513E-3</v>
      </c>
      <c r="Y73" s="41" t="s">
        <v>423</v>
      </c>
      <c r="Z73">
        <v>2.835980512536143</v>
      </c>
      <c r="AA73">
        <v>2.7595923702391798</v>
      </c>
      <c r="AB73">
        <v>2.6232253902868234</v>
      </c>
      <c r="AC73" s="150">
        <f t="shared" si="25"/>
        <v>2.7395994243540489</v>
      </c>
      <c r="AD73" s="146">
        <f t="shared" si="26"/>
        <v>0.10777742771427171</v>
      </c>
      <c r="AE73">
        <v>0.99291556863684582</v>
      </c>
      <c r="AF73">
        <v>1.0496936924603855</v>
      </c>
      <c r="AG73">
        <v>0.90800506519730306</v>
      </c>
      <c r="AH73" s="145">
        <f t="shared" si="27"/>
        <v>0.98353810876484482</v>
      </c>
      <c r="AI73" s="146">
        <f t="shared" si="28"/>
        <v>7.13082697810178E-2</v>
      </c>
      <c r="AJ73" s="153">
        <f t="shared" si="29"/>
        <v>6.1387027804622187E-4</v>
      </c>
      <c r="AK73" s="41" t="s">
        <v>423</v>
      </c>
    </row>
    <row r="74" spans="1:37" x14ac:dyDescent="0.35">
      <c r="A74" s="41" t="s">
        <v>423</v>
      </c>
      <c r="B74">
        <v>17.523974930784725</v>
      </c>
      <c r="C74">
        <v>17.786167338772206</v>
      </c>
      <c r="D74">
        <v>19.084388571160346</v>
      </c>
      <c r="E74" s="151">
        <f t="shared" si="15"/>
        <v>18.131510280239095</v>
      </c>
      <c r="F74" s="146">
        <f t="shared" si="16"/>
        <v>0.83556507387714929</v>
      </c>
      <c r="G74">
        <v>4.00731993044859</v>
      </c>
      <c r="H74">
        <v>3.5392628167516165</v>
      </c>
      <c r="I74">
        <v>3.2066606270758298</v>
      </c>
      <c r="J74" s="155">
        <f t="shared" si="17"/>
        <v>3.5844144580920116</v>
      </c>
      <c r="K74" s="146">
        <f t="shared" si="18"/>
        <v>0.40223479841522569</v>
      </c>
      <c r="L74" s="153">
        <f t="shared" si="19"/>
        <v>2.2937977760834468E-3</v>
      </c>
      <c r="M74" s="41" t="s">
        <v>423</v>
      </c>
      <c r="N74">
        <v>17.523974930784725</v>
      </c>
      <c r="O74">
        <v>17.786167338772206</v>
      </c>
      <c r="P74">
        <v>19.084388571160346</v>
      </c>
      <c r="Q74" s="151">
        <f t="shared" si="20"/>
        <v>18.131510280239095</v>
      </c>
      <c r="R74" s="146">
        <f t="shared" si="21"/>
        <v>0.83556507387714929</v>
      </c>
      <c r="S74">
        <v>1.0917553191489362</v>
      </c>
      <c r="T74">
        <v>1.1166259344450833</v>
      </c>
      <c r="U74">
        <v>0.92085968947671071</v>
      </c>
      <c r="V74" s="145">
        <f t="shared" si="22"/>
        <v>1.0430803143569101</v>
      </c>
      <c r="W74" s="158">
        <f t="shared" si="23"/>
        <v>0.10657414196643594</v>
      </c>
      <c r="X74" s="153">
        <f t="shared" si="24"/>
        <v>1.004096512236818E-3</v>
      </c>
      <c r="Y74" s="41" t="s">
        <v>423</v>
      </c>
      <c r="Z74">
        <v>4.00731993044859</v>
      </c>
      <c r="AA74">
        <v>3.5392628167516165</v>
      </c>
      <c r="AB74">
        <v>3.2066606270758298</v>
      </c>
      <c r="AC74" s="150">
        <f t="shared" si="25"/>
        <v>3.5844144580920116</v>
      </c>
      <c r="AD74" s="146">
        <f t="shared" si="26"/>
        <v>0.40223479841522569</v>
      </c>
      <c r="AE74">
        <v>1.0917553191489362</v>
      </c>
      <c r="AF74">
        <v>1.1166259344450833</v>
      </c>
      <c r="AG74">
        <v>0.92085968947671071</v>
      </c>
      <c r="AH74" s="145">
        <f t="shared" si="27"/>
        <v>1.0430803143569101</v>
      </c>
      <c r="AI74" s="146">
        <f t="shared" si="28"/>
        <v>0.10657414196643594</v>
      </c>
      <c r="AJ74" s="153">
        <f t="shared" si="29"/>
        <v>5.6151395023854439E-3</v>
      </c>
      <c r="AK74" s="41" t="s">
        <v>423</v>
      </c>
    </row>
    <row r="75" spans="1:37" x14ac:dyDescent="0.35">
      <c r="A75" s="41" t="s">
        <v>423</v>
      </c>
      <c r="B75">
        <v>15.641918981246338</v>
      </c>
      <c r="C75">
        <v>13.722138051322396</v>
      </c>
      <c r="D75">
        <v>16.35947290045236</v>
      </c>
      <c r="E75" s="151">
        <f t="shared" si="15"/>
        <v>15.241176644340365</v>
      </c>
      <c r="F75" s="146">
        <f t="shared" si="16"/>
        <v>1.3635723640681809</v>
      </c>
      <c r="G75">
        <v>3.7001575592792473</v>
      </c>
      <c r="H75">
        <v>2.6173427595135332</v>
      </c>
      <c r="I75">
        <v>2.9177644305064163</v>
      </c>
      <c r="J75" s="155">
        <f t="shared" si="17"/>
        <v>3.0784215830997326</v>
      </c>
      <c r="K75" s="146">
        <f t="shared" si="18"/>
        <v>0.55899911731366636</v>
      </c>
      <c r="L75" s="153">
        <f t="shared" si="19"/>
        <v>3.1440248393367438E-3</v>
      </c>
      <c r="M75" s="41" t="s">
        <v>423</v>
      </c>
      <c r="N75">
        <v>15.641918981246338</v>
      </c>
      <c r="O75">
        <v>13.722138051322396</v>
      </c>
      <c r="P75">
        <v>16.35947290045236</v>
      </c>
      <c r="Q75" s="151">
        <f t="shared" si="20"/>
        <v>15.241176644340365</v>
      </c>
      <c r="R75" s="146">
        <f t="shared" si="21"/>
        <v>1.3635723640681809</v>
      </c>
      <c r="S75">
        <v>1.1051098658015042</v>
      </c>
      <c r="T75">
        <v>1.1221058840878926</v>
      </c>
      <c r="U75">
        <v>0.98650641498304081</v>
      </c>
      <c r="V75" s="145">
        <f t="shared" si="22"/>
        <v>1.071240721624146</v>
      </c>
      <c r="W75" s="158">
        <f t="shared" si="23"/>
        <v>7.3872479319834844E-2</v>
      </c>
      <c r="X75" s="153">
        <f t="shared" si="24"/>
        <v>3.3420165170185176E-3</v>
      </c>
      <c r="Y75" s="41" t="s">
        <v>423</v>
      </c>
      <c r="Z75">
        <v>3.7001575592792473</v>
      </c>
      <c r="AA75">
        <v>2.6173427595135332</v>
      </c>
      <c r="AB75">
        <v>2.9177644305064163</v>
      </c>
      <c r="AC75" s="150">
        <f t="shared" si="25"/>
        <v>3.0784215830997326</v>
      </c>
      <c r="AD75" s="146">
        <f t="shared" si="26"/>
        <v>0.55899911731366636</v>
      </c>
      <c r="AE75">
        <v>1.1051098658015042</v>
      </c>
      <c r="AF75">
        <v>1.1221058840878926</v>
      </c>
      <c r="AG75">
        <v>0.98650641498304081</v>
      </c>
      <c r="AH75" s="145">
        <f t="shared" si="27"/>
        <v>1.071240721624146</v>
      </c>
      <c r="AI75" s="146">
        <f t="shared" si="28"/>
        <v>7.3872479319834844E-2</v>
      </c>
      <c r="AJ75" s="153">
        <f t="shared" si="29"/>
        <v>2.4450478526676648E-2</v>
      </c>
      <c r="AK75" s="41" t="s">
        <v>423</v>
      </c>
    </row>
    <row r="76" spans="1:37" x14ac:dyDescent="0.35">
      <c r="A76" s="41" t="s">
        <v>423</v>
      </c>
      <c r="B76">
        <v>17.541053587324136</v>
      </c>
      <c r="C76">
        <v>14.937332477193825</v>
      </c>
      <c r="D76">
        <v>17.895318210300957</v>
      </c>
      <c r="E76" s="151">
        <f t="shared" si="15"/>
        <v>16.791234758272974</v>
      </c>
      <c r="F76" s="146">
        <f t="shared" si="16"/>
        <v>1.615268122206365</v>
      </c>
      <c r="G76">
        <v>4.2765692314933865</v>
      </c>
      <c r="H76">
        <v>4.0839532965195353</v>
      </c>
      <c r="I76">
        <v>3.7024374896259906</v>
      </c>
      <c r="J76" s="155">
        <f t="shared" si="17"/>
        <v>4.0209866725463046</v>
      </c>
      <c r="K76" s="146">
        <f t="shared" si="18"/>
        <v>0.29219926600842488</v>
      </c>
      <c r="L76" s="153">
        <f t="shared" si="19"/>
        <v>6.0184913113603116E-3</v>
      </c>
      <c r="M76" s="41" t="s">
        <v>423</v>
      </c>
      <c r="N76">
        <v>17.541053587324136</v>
      </c>
      <c r="O76">
        <v>14.937332477193825</v>
      </c>
      <c r="P76">
        <v>17.895318210300957</v>
      </c>
      <c r="Q76" s="151">
        <f t="shared" si="20"/>
        <v>16.791234758272974</v>
      </c>
      <c r="R76" s="146">
        <f t="shared" si="21"/>
        <v>1.615268122206365</v>
      </c>
      <c r="S76">
        <v>1.0617388243576205</v>
      </c>
      <c r="T76">
        <v>1.1217881027807108</v>
      </c>
      <c r="U76">
        <v>0.89640971488912347</v>
      </c>
      <c r="V76" s="145">
        <f t="shared" si="22"/>
        <v>1.0266455473424847</v>
      </c>
      <c r="W76" s="158">
        <f t="shared" si="23"/>
        <v>0.11671550025981332</v>
      </c>
      <c r="X76" s="153">
        <f t="shared" si="24"/>
        <v>3.8890854547329718E-3</v>
      </c>
      <c r="Y76" s="41" t="s">
        <v>423</v>
      </c>
      <c r="Z76">
        <v>4.2765692314933865</v>
      </c>
      <c r="AA76">
        <v>4.0839532965195353</v>
      </c>
      <c r="AB76">
        <v>3.7024374896259906</v>
      </c>
      <c r="AC76" s="150">
        <f t="shared" si="25"/>
        <v>4.0209866725463046</v>
      </c>
      <c r="AD76" s="146">
        <f t="shared" si="26"/>
        <v>0.29219926600842488</v>
      </c>
      <c r="AE76">
        <v>1.0617388243576205</v>
      </c>
      <c r="AF76">
        <v>1.1217881027807108</v>
      </c>
      <c r="AG76">
        <v>0.89640971488912347</v>
      </c>
      <c r="AH76" s="145">
        <f t="shared" si="27"/>
        <v>1.0266455473424847</v>
      </c>
      <c r="AI76" s="146">
        <f t="shared" si="28"/>
        <v>0.11671550025981332</v>
      </c>
      <c r="AJ76" s="153">
        <f t="shared" si="29"/>
        <v>1.5783799663404879E-3</v>
      </c>
      <c r="AK76" s="41" t="s">
        <v>423</v>
      </c>
    </row>
    <row r="77" spans="1:37" x14ac:dyDescent="0.35">
      <c r="A77" s="41" t="s">
        <v>423</v>
      </c>
      <c r="B77">
        <v>12.668064268529957</v>
      </c>
      <c r="C77">
        <v>13.094881564150519</v>
      </c>
      <c r="D77">
        <v>14.097135312850597</v>
      </c>
      <c r="E77" s="151">
        <f t="shared" si="15"/>
        <v>13.286693715177023</v>
      </c>
      <c r="F77" s="146">
        <f t="shared" si="16"/>
        <v>0.73359044322427092</v>
      </c>
      <c r="G77">
        <v>5.9638056865595939</v>
      </c>
      <c r="H77">
        <v>6.0082327597833434</v>
      </c>
      <c r="I77">
        <v>7.4272546342990768</v>
      </c>
      <c r="J77" s="155">
        <f t="shared" si="17"/>
        <v>6.4664310268806711</v>
      </c>
      <c r="K77" s="146">
        <f t="shared" si="18"/>
        <v>0.83239410415871706</v>
      </c>
      <c r="L77" s="153">
        <f t="shared" si="19"/>
        <v>3.8327948663897699E-4</v>
      </c>
      <c r="M77" s="41" t="s">
        <v>423</v>
      </c>
      <c r="N77">
        <v>12.668064268529957</v>
      </c>
      <c r="O77">
        <v>13.094881564150519</v>
      </c>
      <c r="P77">
        <v>14.097135312850597</v>
      </c>
      <c r="Q77" s="151">
        <f t="shared" si="20"/>
        <v>13.286693715177023</v>
      </c>
      <c r="R77" s="146">
        <f t="shared" si="21"/>
        <v>0.73359044322427092</v>
      </c>
      <c r="S77">
        <v>0.99160272187635723</v>
      </c>
      <c r="T77">
        <v>0.9874764731431882</v>
      </c>
      <c r="U77">
        <v>0.91095989575792669</v>
      </c>
      <c r="V77" s="145">
        <f t="shared" si="22"/>
        <v>0.96334636359249071</v>
      </c>
      <c r="W77" s="158">
        <f t="shared" si="23"/>
        <v>4.5414898340614539E-2</v>
      </c>
      <c r="X77" s="153">
        <f t="shared" si="24"/>
        <v>1.3248195205177024E-3</v>
      </c>
      <c r="Y77" s="41" t="s">
        <v>423</v>
      </c>
      <c r="Z77">
        <v>5.9638056865595939</v>
      </c>
      <c r="AA77">
        <v>6.0082327597833434</v>
      </c>
      <c r="AB77">
        <v>7.4272546342990768</v>
      </c>
      <c r="AC77" s="150">
        <f t="shared" si="25"/>
        <v>6.4664310268806711</v>
      </c>
      <c r="AD77" s="146">
        <f t="shared" si="26"/>
        <v>0.83239410415871706</v>
      </c>
      <c r="AE77">
        <v>0.99160272187635723</v>
      </c>
      <c r="AF77">
        <v>0.9874764731431882</v>
      </c>
      <c r="AG77">
        <v>0.91095989575792669</v>
      </c>
      <c r="AH77" s="145">
        <f t="shared" si="27"/>
        <v>0.96334636359249071</v>
      </c>
      <c r="AI77" s="146">
        <f t="shared" si="28"/>
        <v>4.5414898340614539E-2</v>
      </c>
      <c r="AJ77" s="153">
        <f t="shared" si="29"/>
        <v>8.3748375488854852E-3</v>
      </c>
      <c r="AK77" s="41" t="s">
        <v>423</v>
      </c>
    </row>
    <row r="78" spans="1:37" x14ac:dyDescent="0.35">
      <c r="A78" s="41" t="s">
        <v>424</v>
      </c>
      <c r="B78">
        <v>14.674211009368838</v>
      </c>
      <c r="C78">
        <v>15.902993807621282</v>
      </c>
      <c r="D78">
        <v>15.936313308313418</v>
      </c>
      <c r="E78" s="151">
        <f t="shared" si="15"/>
        <v>15.504506041767845</v>
      </c>
      <c r="F78" s="146">
        <f t="shared" si="16"/>
        <v>0.71924955884688979</v>
      </c>
      <c r="G78">
        <v>4.5016664798755262</v>
      </c>
      <c r="H78">
        <v>4.5920330044799575</v>
      </c>
      <c r="I78">
        <v>3.6712031671699927</v>
      </c>
      <c r="J78" s="155">
        <f t="shared" si="17"/>
        <v>4.2549675505084918</v>
      </c>
      <c r="K78" s="146">
        <f t="shared" si="18"/>
        <v>0.50756986576549701</v>
      </c>
      <c r="L78" s="153">
        <f t="shared" si="19"/>
        <v>2.8783946250228072E-3</v>
      </c>
      <c r="M78" s="41" t="s">
        <v>424</v>
      </c>
      <c r="N78">
        <v>14.674211009368838</v>
      </c>
      <c r="O78">
        <v>15.902993807621282</v>
      </c>
      <c r="P78">
        <v>15.936313308313418</v>
      </c>
      <c r="Q78" s="151">
        <f t="shared" si="20"/>
        <v>15.504506041767845</v>
      </c>
      <c r="R78" s="146">
        <f t="shared" si="21"/>
        <v>0.71924955884688979</v>
      </c>
      <c r="S78">
        <v>0.81170205004742102</v>
      </c>
      <c r="T78">
        <v>1.0667177354636317</v>
      </c>
      <c r="U78">
        <v>0.75041949368935579</v>
      </c>
      <c r="V78" s="145">
        <f t="shared" si="22"/>
        <v>0.87627975973346961</v>
      </c>
      <c r="W78" s="158">
        <f t="shared" si="23"/>
        <v>0.16774640049370995</v>
      </c>
      <c r="X78" s="153">
        <f t="shared" si="24"/>
        <v>7.3180239830114514E-4</v>
      </c>
      <c r="Y78" s="41" t="s">
        <v>424</v>
      </c>
      <c r="Z78">
        <v>4.5016664798755262</v>
      </c>
      <c r="AA78">
        <v>4.5920330044799575</v>
      </c>
      <c r="AB78">
        <v>3.6712031671699927</v>
      </c>
      <c r="AC78" s="150">
        <f t="shared" si="25"/>
        <v>4.2549675505084918</v>
      </c>
      <c r="AD78" s="146">
        <f t="shared" si="26"/>
        <v>0.50756986576549701</v>
      </c>
      <c r="AE78">
        <v>0.81170205004742102</v>
      </c>
      <c r="AF78">
        <v>1.0667177354636317</v>
      </c>
      <c r="AG78">
        <v>0.75041949368935579</v>
      </c>
      <c r="AH78" s="145">
        <f t="shared" si="27"/>
        <v>0.87627975973346961</v>
      </c>
      <c r="AI78" s="146">
        <f t="shared" si="28"/>
        <v>0.16774640049370995</v>
      </c>
      <c r="AJ78" s="153">
        <f t="shared" si="29"/>
        <v>4.7556631393016972E-3</v>
      </c>
      <c r="AK78" s="41" t="s">
        <v>424</v>
      </c>
    </row>
    <row r="79" spans="1:37" x14ac:dyDescent="0.35">
      <c r="A79" s="41" t="s">
        <v>424</v>
      </c>
      <c r="B79">
        <v>20.322234679748501</v>
      </c>
      <c r="C79">
        <v>20.549906711742867</v>
      </c>
      <c r="D79">
        <v>20.132507986419867</v>
      </c>
      <c r="E79" s="151">
        <f t="shared" si="15"/>
        <v>20.334883125970411</v>
      </c>
      <c r="F79" s="146">
        <f t="shared" si="16"/>
        <v>0.20898662964215628</v>
      </c>
      <c r="G79">
        <v>4.0988125256846981</v>
      </c>
      <c r="H79">
        <v>4.7209728898453971</v>
      </c>
      <c r="I79">
        <v>3.7272345866750283</v>
      </c>
      <c r="J79" s="155">
        <f t="shared" si="17"/>
        <v>4.1823400007350413</v>
      </c>
      <c r="K79" s="146">
        <f t="shared" si="18"/>
        <v>0.50210714306131443</v>
      </c>
      <c r="L79" s="153">
        <f t="shared" si="19"/>
        <v>1.1089014798426211E-4</v>
      </c>
      <c r="M79" s="41" t="s">
        <v>424</v>
      </c>
      <c r="N79">
        <v>20.322234679748501</v>
      </c>
      <c r="O79">
        <v>20.549906711742867</v>
      </c>
      <c r="P79">
        <v>20.132507986419867</v>
      </c>
      <c r="Q79" s="151">
        <f t="shared" si="20"/>
        <v>20.334883125970411</v>
      </c>
      <c r="R79" s="146">
        <f t="shared" si="21"/>
        <v>0.20898662964215628</v>
      </c>
      <c r="S79">
        <v>1.0059005241053764</v>
      </c>
      <c r="T79">
        <v>1.0039568220471349</v>
      </c>
      <c r="U79">
        <v>0.99406476692929779</v>
      </c>
      <c r="V79" s="145">
        <f t="shared" si="22"/>
        <v>1.0013073710272697</v>
      </c>
      <c r="W79" s="158">
        <f t="shared" si="23"/>
        <v>6.3471237590559696E-3</v>
      </c>
      <c r="X79" s="153">
        <f t="shared" si="24"/>
        <v>3.7219083801342571E-5</v>
      </c>
      <c r="Y79" s="41" t="s">
        <v>424</v>
      </c>
      <c r="Z79">
        <v>4.0988125256846981</v>
      </c>
      <c r="AA79">
        <v>4.7209728898453971</v>
      </c>
      <c r="AB79">
        <v>3.7272345866750283</v>
      </c>
      <c r="AC79" s="150">
        <f t="shared" si="25"/>
        <v>4.1823400007350413</v>
      </c>
      <c r="AD79" s="146">
        <f t="shared" si="26"/>
        <v>0.50210714306131443</v>
      </c>
      <c r="AE79">
        <v>1.0059005241053764</v>
      </c>
      <c r="AF79">
        <v>1.0039568220471349</v>
      </c>
      <c r="AG79">
        <v>0.99406476692929779</v>
      </c>
      <c r="AH79" s="145">
        <f t="shared" si="27"/>
        <v>1.0013073710272697</v>
      </c>
      <c r="AI79" s="146">
        <f t="shared" si="28"/>
        <v>6.3471237590559696E-3</v>
      </c>
      <c r="AJ79" s="153">
        <f t="shared" si="29"/>
        <v>8.064674087782147E-3</v>
      </c>
      <c r="AK79" s="41" t="s">
        <v>424</v>
      </c>
    </row>
    <row r="80" spans="1:37" x14ac:dyDescent="0.35">
      <c r="A80" s="41" t="s">
        <v>424</v>
      </c>
      <c r="B80">
        <v>13.605073079649587</v>
      </c>
      <c r="C80">
        <v>13.261672500470171</v>
      </c>
      <c r="D80">
        <v>13.046474804184404</v>
      </c>
      <c r="E80" s="151">
        <f t="shared" si="15"/>
        <v>13.304406794768054</v>
      </c>
      <c r="F80" s="146">
        <f t="shared" si="16"/>
        <v>0.28174043598678322</v>
      </c>
      <c r="G80">
        <v>2.457832693387203</v>
      </c>
      <c r="H80">
        <v>2.7485785503732076</v>
      </c>
      <c r="I80">
        <v>2.4940042252012096</v>
      </c>
      <c r="J80" s="155">
        <f t="shared" si="17"/>
        <v>2.5668051563205396</v>
      </c>
      <c r="K80" s="146">
        <f t="shared" si="18"/>
        <v>0.1584558929718699</v>
      </c>
      <c r="L80" s="153">
        <f t="shared" si="19"/>
        <v>3.6477527471996131E-4</v>
      </c>
      <c r="M80" s="41" t="s">
        <v>424</v>
      </c>
      <c r="N80">
        <v>13.605073079649587</v>
      </c>
      <c r="O80">
        <v>13.261672500470171</v>
      </c>
      <c r="P80">
        <v>13.046474804184404</v>
      </c>
      <c r="Q80" s="151">
        <f t="shared" si="20"/>
        <v>13.304406794768054</v>
      </c>
      <c r="R80" s="146">
        <f t="shared" si="21"/>
        <v>0.28174043598678322</v>
      </c>
      <c r="S80">
        <v>1.0624291383219955</v>
      </c>
      <c r="T80">
        <v>1.0472293083900228</v>
      </c>
      <c r="U80">
        <v>1.0258290816326532</v>
      </c>
      <c r="V80" s="145">
        <f t="shared" si="22"/>
        <v>1.0451625094482238</v>
      </c>
      <c r="W80" s="158">
        <f t="shared" si="23"/>
        <v>1.8387353828518489E-2</v>
      </c>
      <c r="X80" s="153">
        <f t="shared" si="24"/>
        <v>1.5439083356109717E-4</v>
      </c>
      <c r="Y80" s="41" t="s">
        <v>424</v>
      </c>
      <c r="Z80">
        <v>2.457832693387203</v>
      </c>
      <c r="AA80">
        <v>2.7485785503732076</v>
      </c>
      <c r="AB80">
        <v>2.4940042252012096</v>
      </c>
      <c r="AC80" s="150">
        <f t="shared" si="25"/>
        <v>2.5668051563205396</v>
      </c>
      <c r="AD80" s="146">
        <f t="shared" si="26"/>
        <v>0.1584558929718699</v>
      </c>
      <c r="AE80">
        <v>1.0624291383219955</v>
      </c>
      <c r="AF80">
        <v>1.0472293083900228</v>
      </c>
      <c r="AG80">
        <v>1.0258290816326532</v>
      </c>
      <c r="AH80" s="145">
        <f t="shared" si="27"/>
        <v>1.0451625094482238</v>
      </c>
      <c r="AI80" s="146">
        <f t="shared" si="28"/>
        <v>1.8387353828518489E-2</v>
      </c>
      <c r="AJ80" s="153">
        <f t="shared" si="29"/>
        <v>3.6573604702567659E-3</v>
      </c>
      <c r="AK80" s="41" t="s">
        <v>424</v>
      </c>
    </row>
    <row r="81" spans="1:37" x14ac:dyDescent="0.35">
      <c r="A81" s="184" t="s">
        <v>424</v>
      </c>
      <c r="B81">
        <v>18.979506367154965</v>
      </c>
      <c r="C81">
        <v>18.705346253703958</v>
      </c>
      <c r="D81">
        <v>19.799356874285426</v>
      </c>
      <c r="E81" s="151">
        <f t="shared" si="15"/>
        <v>19.161403165048114</v>
      </c>
      <c r="F81" s="146">
        <f t="shared" si="16"/>
        <v>0.56923601721877948</v>
      </c>
      <c r="G81">
        <v>3.8717719619016058</v>
      </c>
      <c r="H81">
        <v>3.5759157243645503</v>
      </c>
      <c r="I81">
        <v>3.3891975655633853</v>
      </c>
      <c r="J81" s="155">
        <f t="shared" si="17"/>
        <v>3.6122950839431804</v>
      </c>
      <c r="K81" s="146">
        <f t="shared" si="18"/>
        <v>0.24333537628715834</v>
      </c>
      <c r="L81" s="153">
        <f t="shared" si="19"/>
        <v>7.6591355404276318E-4</v>
      </c>
      <c r="M81" s="41" t="s">
        <v>424</v>
      </c>
      <c r="N81">
        <v>18.979506367154965</v>
      </c>
      <c r="O81">
        <v>18.705346253703958</v>
      </c>
      <c r="P81">
        <v>19.799356874285426</v>
      </c>
      <c r="Q81" s="151">
        <f t="shared" si="20"/>
        <v>19.161403165048114</v>
      </c>
      <c r="R81" s="146">
        <f t="shared" si="21"/>
        <v>0.56923601721877948</v>
      </c>
      <c r="S81">
        <v>1.0428913253098102</v>
      </c>
      <c r="T81">
        <v>1.0452840969965358</v>
      </c>
      <c r="U81">
        <v>1.0202849898217921</v>
      </c>
      <c r="V81" s="145">
        <f t="shared" si="22"/>
        <v>1.0361534707093794</v>
      </c>
      <c r="W81" s="158">
        <f t="shared" si="23"/>
        <v>1.3794486338606141E-2</v>
      </c>
      <c r="X81" s="153">
        <f t="shared" si="24"/>
        <v>3.445275501203667E-4</v>
      </c>
      <c r="Y81" s="41" t="s">
        <v>424</v>
      </c>
      <c r="Z81">
        <v>3.8717719619016058</v>
      </c>
      <c r="AA81">
        <v>3.5759157243645503</v>
      </c>
      <c r="AB81">
        <v>3.3891975655633853</v>
      </c>
      <c r="AC81" s="150">
        <f t="shared" si="25"/>
        <v>3.6122950839431804</v>
      </c>
      <c r="AD81" s="146">
        <f t="shared" si="26"/>
        <v>0.24333537628715834</v>
      </c>
      <c r="AE81">
        <v>1.0428913253098102</v>
      </c>
      <c r="AF81">
        <v>1.0452840969965358</v>
      </c>
      <c r="AG81">
        <v>1.0202849898217921</v>
      </c>
      <c r="AH81" s="145">
        <f t="shared" si="27"/>
        <v>1.0361534707093794</v>
      </c>
      <c r="AI81" s="146">
        <f t="shared" si="28"/>
        <v>1.3794486338606141E-2</v>
      </c>
      <c r="AJ81" s="153">
        <f t="shared" si="29"/>
        <v>2.723506490179735E-3</v>
      </c>
      <c r="AK81" s="41" t="s">
        <v>424</v>
      </c>
    </row>
    <row r="82" spans="1:37" x14ac:dyDescent="0.35">
      <c r="A82" s="184" t="s">
        <v>424</v>
      </c>
      <c r="B82">
        <v>11.325592911784192</v>
      </c>
      <c r="C82">
        <v>11.436739084460683</v>
      </c>
      <c r="D82">
        <v>12.1052327921222</v>
      </c>
      <c r="E82" s="151">
        <f t="shared" si="15"/>
        <v>11.622521596122359</v>
      </c>
      <c r="F82" s="146">
        <f t="shared" si="16"/>
        <v>0.42171784641257037</v>
      </c>
      <c r="G82">
        <v>2.2160528231332797</v>
      </c>
      <c r="H82">
        <v>2.3259865032157623</v>
      </c>
      <c r="I82">
        <v>2.151790120438005</v>
      </c>
      <c r="J82" s="155">
        <f t="shared" si="17"/>
        <v>2.231276482262349</v>
      </c>
      <c r="K82" s="146">
        <f t="shared" si="18"/>
        <v>8.8090378539158895E-2</v>
      </c>
      <c r="L82" s="153">
        <f t="shared" si="19"/>
        <v>8.9472397477079993E-4</v>
      </c>
      <c r="M82" s="41" t="s">
        <v>424</v>
      </c>
      <c r="N82">
        <v>11.325592911784192</v>
      </c>
      <c r="O82">
        <v>11.436739084460683</v>
      </c>
      <c r="P82">
        <v>12.1052327921222</v>
      </c>
      <c r="Q82" s="151">
        <f t="shared" si="20"/>
        <v>11.622521596122359</v>
      </c>
      <c r="R82" s="146">
        <f t="shared" si="21"/>
        <v>0.42171784641257037</v>
      </c>
      <c r="S82">
        <v>1.0754546113163805</v>
      </c>
      <c r="T82">
        <v>1.0678113453597042</v>
      </c>
      <c r="U82">
        <v>0.9878649568934289</v>
      </c>
      <c r="V82" s="145">
        <f t="shared" si="22"/>
        <v>1.0437103045231713</v>
      </c>
      <c r="W82" s="158">
        <f t="shared" si="23"/>
        <v>4.8514245511356725E-2</v>
      </c>
      <c r="X82" s="153">
        <f t="shared" si="24"/>
        <v>6.5778911563030501E-4</v>
      </c>
      <c r="Y82" s="41" t="s">
        <v>424</v>
      </c>
      <c r="Z82">
        <v>2.2160528231332797</v>
      </c>
      <c r="AA82">
        <v>2.3259865032157623</v>
      </c>
      <c r="AB82">
        <v>2.151790120438005</v>
      </c>
      <c r="AC82" s="150">
        <f t="shared" si="25"/>
        <v>2.231276482262349</v>
      </c>
      <c r="AD82" s="146">
        <f t="shared" si="26"/>
        <v>8.8090378539158895E-2</v>
      </c>
      <c r="AE82">
        <v>1.0754546113163805</v>
      </c>
      <c r="AF82">
        <v>1.0678113453597042</v>
      </c>
      <c r="AG82">
        <v>0.9878649568934289</v>
      </c>
      <c r="AH82" s="145">
        <f t="shared" si="27"/>
        <v>1.0437103045231713</v>
      </c>
      <c r="AI82" s="146">
        <f t="shared" si="28"/>
        <v>4.8514245511356725E-2</v>
      </c>
      <c r="AJ82" s="153">
        <f t="shared" si="29"/>
        <v>9.1467649472515462E-4</v>
      </c>
      <c r="AK82" s="41" t="s">
        <v>424</v>
      </c>
    </row>
    <row r="83" spans="1:37" x14ac:dyDescent="0.35">
      <c r="A83" s="41" t="s">
        <v>424</v>
      </c>
      <c r="B83">
        <v>18.20183113092035</v>
      </c>
      <c r="C83">
        <v>19.768418287583305</v>
      </c>
      <c r="D83">
        <v>20.705930203491945</v>
      </c>
      <c r="E83" s="151">
        <f t="shared" si="15"/>
        <v>19.558726540665202</v>
      </c>
      <c r="F83" s="146">
        <f t="shared" si="16"/>
        <v>1.2651505890041927</v>
      </c>
      <c r="G83">
        <v>3.5961688769039184</v>
      </c>
      <c r="H83">
        <v>4.2923546330924811</v>
      </c>
      <c r="I83">
        <v>6.2439795523396784</v>
      </c>
      <c r="J83" s="155">
        <f t="shared" si="17"/>
        <v>4.7108343541120261</v>
      </c>
      <c r="K83" s="146">
        <f t="shared" si="18"/>
        <v>1.3726140393119781</v>
      </c>
      <c r="L83" s="153">
        <f t="shared" si="19"/>
        <v>4.5496908637549947E-4</v>
      </c>
      <c r="M83" s="41" t="s">
        <v>424</v>
      </c>
      <c r="N83">
        <v>18.20183113092035</v>
      </c>
      <c r="O83">
        <v>19.768418287583305</v>
      </c>
      <c r="P83">
        <v>20.705930203491945</v>
      </c>
      <c r="Q83" s="151">
        <f t="shared" si="20"/>
        <v>19.558726540665202</v>
      </c>
      <c r="R83" s="146">
        <f t="shared" si="21"/>
        <v>1.2651505890041927</v>
      </c>
      <c r="S83">
        <v>1.0859588548410299</v>
      </c>
      <c r="T83">
        <v>1.0614300100704934</v>
      </c>
      <c r="U83">
        <v>1.0158610271903323</v>
      </c>
      <c r="V83" s="145">
        <f t="shared" si="22"/>
        <v>1.0544166307006184</v>
      </c>
      <c r="W83" s="158">
        <f t="shared" si="23"/>
        <v>3.557129429717263E-2</v>
      </c>
      <c r="X83" s="153">
        <f t="shared" si="24"/>
        <v>1.6386663839542651E-3</v>
      </c>
      <c r="Y83" s="41" t="s">
        <v>424</v>
      </c>
      <c r="Z83">
        <v>3.5961688769039184</v>
      </c>
      <c r="AA83">
        <v>4.2923546330924811</v>
      </c>
      <c r="AB83">
        <v>6.2439795523396784</v>
      </c>
      <c r="AC83" s="150">
        <f t="shared" si="25"/>
        <v>4.7108343541120261</v>
      </c>
      <c r="AD83" s="146">
        <f t="shared" si="26"/>
        <v>1.3726140393119781</v>
      </c>
      <c r="AE83">
        <v>1.0859588548410299</v>
      </c>
      <c r="AF83">
        <v>1.0614300100704934</v>
      </c>
      <c r="AG83">
        <v>1.0158610271903323</v>
      </c>
      <c r="AH83" s="145">
        <f t="shared" si="27"/>
        <v>1.0544166307006184</v>
      </c>
      <c r="AI83" s="146">
        <f t="shared" si="28"/>
        <v>3.557129429717263E-2</v>
      </c>
      <c r="AJ83" s="153">
        <f t="shared" si="29"/>
        <v>4.6042808215620061E-2</v>
      </c>
      <c r="AK83" s="159" t="s">
        <v>424</v>
      </c>
    </row>
    <row r="84" spans="1:37" x14ac:dyDescent="0.35">
      <c r="A84" s="184" t="s">
        <v>425</v>
      </c>
      <c r="B84">
        <v>18.463415895611845</v>
      </c>
      <c r="C84">
        <v>18.75540523996483</v>
      </c>
      <c r="D84">
        <v>20.076558820467799</v>
      </c>
      <c r="E84" s="151">
        <f t="shared" si="15"/>
        <v>19.098459985348157</v>
      </c>
      <c r="F84" s="146">
        <f t="shared" si="16"/>
        <v>0.85954781295208948</v>
      </c>
      <c r="G84">
        <v>3.4979799705784727</v>
      </c>
      <c r="H84">
        <v>3.7618178759019099</v>
      </c>
      <c r="I84">
        <v>6.4348952144517702</v>
      </c>
      <c r="J84" s="155">
        <f t="shared" si="17"/>
        <v>4.5648976869773845</v>
      </c>
      <c r="K84" s="146">
        <f t="shared" si="18"/>
        <v>1.624829429399161</v>
      </c>
      <c r="L84" s="153">
        <f t="shared" si="19"/>
        <v>9.40498467489452E-4</v>
      </c>
      <c r="M84" s="41" t="s">
        <v>425</v>
      </c>
      <c r="N84">
        <v>18.463415895611845</v>
      </c>
      <c r="O84">
        <v>18.75540523996483</v>
      </c>
      <c r="P84">
        <v>20.076558820467799</v>
      </c>
      <c r="Q84" s="151">
        <f t="shared" si="20"/>
        <v>19.098459985348157</v>
      </c>
      <c r="R84" s="146">
        <f t="shared" si="21"/>
        <v>0.85954781295208948</v>
      </c>
      <c r="S84">
        <v>1.0167769794358121</v>
      </c>
      <c r="T84">
        <v>1.024351396311896</v>
      </c>
      <c r="U84">
        <v>0.9579159735249354</v>
      </c>
      <c r="V84" s="145">
        <f t="shared" si="22"/>
        <v>0.9996814497575478</v>
      </c>
      <c r="W84" s="158">
        <f t="shared" si="23"/>
        <v>3.6367694475397554E-2</v>
      </c>
      <c r="X84" s="153">
        <f t="shared" si="24"/>
        <v>8.1341322625058839E-4</v>
      </c>
      <c r="Y84" s="41" t="s">
        <v>425</v>
      </c>
      <c r="Z84">
        <v>3.4979799705784727</v>
      </c>
      <c r="AA84">
        <v>3.7618178759019099</v>
      </c>
      <c r="AB84">
        <v>6.4348952144517702</v>
      </c>
      <c r="AC84" s="150">
        <f t="shared" si="25"/>
        <v>4.5648976869773845</v>
      </c>
      <c r="AD84" s="146">
        <f t="shared" si="26"/>
        <v>1.624829429399161</v>
      </c>
      <c r="AE84">
        <v>1.0167769794358121</v>
      </c>
      <c r="AF84">
        <v>1.024351396311896</v>
      </c>
      <c r="AG84">
        <v>0.9579159735249354</v>
      </c>
      <c r="AH84" s="145">
        <f t="shared" si="27"/>
        <v>0.9996814497575478</v>
      </c>
      <c r="AI84" s="146">
        <f t="shared" si="28"/>
        <v>3.6367694475397554E-2</v>
      </c>
      <c r="AJ84" s="156">
        <f t="shared" si="29"/>
        <v>6.5310528915012322E-2</v>
      </c>
      <c r="AK84" s="41" t="s">
        <v>425</v>
      </c>
    </row>
    <row r="85" spans="1:37" x14ac:dyDescent="0.35">
      <c r="A85" s="41" t="s">
        <v>425</v>
      </c>
      <c r="B85">
        <v>16.617524108573143</v>
      </c>
      <c r="C85">
        <v>15.575106209619605</v>
      </c>
      <c r="D85">
        <v>16.038343959613755</v>
      </c>
      <c r="E85" s="151">
        <f t="shared" si="15"/>
        <v>16.0769914259355</v>
      </c>
      <c r="F85" s="146">
        <f t="shared" si="16"/>
        <v>0.5222824800857242</v>
      </c>
      <c r="G85">
        <v>3.0655595763103087</v>
      </c>
      <c r="H85">
        <v>3.1229989299261161</v>
      </c>
      <c r="I85">
        <v>2.9437668728101243</v>
      </c>
      <c r="J85" s="155">
        <f t="shared" si="17"/>
        <v>3.044108459682183</v>
      </c>
      <c r="K85" s="146">
        <f t="shared" si="18"/>
        <v>9.1521283742922996E-2</v>
      </c>
      <c r="L85" s="153">
        <f t="shared" si="19"/>
        <v>5.9855012712275372E-4</v>
      </c>
      <c r="M85" s="41" t="s">
        <v>425</v>
      </c>
      <c r="N85">
        <v>16.617524108573143</v>
      </c>
      <c r="O85">
        <v>15.575106209619605</v>
      </c>
      <c r="P85">
        <v>16.038343959613755</v>
      </c>
      <c r="Q85" s="151">
        <f t="shared" si="20"/>
        <v>16.0769914259355</v>
      </c>
      <c r="R85" s="146">
        <f t="shared" si="21"/>
        <v>0.5222824800857242</v>
      </c>
      <c r="S85">
        <v>1.0411856918911215</v>
      </c>
      <c r="T85">
        <v>1.0123628331195667</v>
      </c>
      <c r="U85">
        <v>0.95086931737209623</v>
      </c>
      <c r="V85" s="145">
        <f t="shared" si="22"/>
        <v>1.0014726141275949</v>
      </c>
      <c r="W85" s="158">
        <f t="shared" si="23"/>
        <v>4.6132521379554349E-2</v>
      </c>
      <c r="X85" s="153">
        <f t="shared" si="24"/>
        <v>3.7665088301673609E-4</v>
      </c>
      <c r="Y85" s="41" t="s">
        <v>425</v>
      </c>
      <c r="Z85">
        <v>3.0655595763103087</v>
      </c>
      <c r="AA85">
        <v>3.1229989299261161</v>
      </c>
      <c r="AB85">
        <v>2.9437668728101243</v>
      </c>
      <c r="AC85" s="150">
        <f t="shared" si="25"/>
        <v>3.044108459682183</v>
      </c>
      <c r="AD85" s="146">
        <f t="shared" si="26"/>
        <v>9.1521283742922996E-2</v>
      </c>
      <c r="AE85">
        <v>1.0411856918911215</v>
      </c>
      <c r="AF85">
        <v>1.0123628331195667</v>
      </c>
      <c r="AG85">
        <v>0.95086931737209623</v>
      </c>
      <c r="AH85" s="145">
        <f t="shared" si="27"/>
        <v>1.0014726141275949</v>
      </c>
      <c r="AI85" s="146">
        <f t="shared" si="28"/>
        <v>4.6132521379554349E-2</v>
      </c>
      <c r="AJ85" s="153">
        <f t="shared" si="29"/>
        <v>2.9671941680419048E-4</v>
      </c>
      <c r="AK85" s="41" t="s">
        <v>425</v>
      </c>
    </row>
    <row r="86" spans="1:37" x14ac:dyDescent="0.35">
      <c r="A86" s="41" t="s">
        <v>425</v>
      </c>
      <c r="B86">
        <v>17.072171792140391</v>
      </c>
      <c r="C86">
        <v>17.559697150753099</v>
      </c>
      <c r="D86">
        <v>19.105096067436616</v>
      </c>
      <c r="E86" s="151">
        <f t="shared" si="15"/>
        <v>17.912321670110035</v>
      </c>
      <c r="F86" s="146">
        <f t="shared" si="16"/>
        <v>1.0613450504011184</v>
      </c>
      <c r="G86">
        <v>3.9215366400148581</v>
      </c>
      <c r="H86">
        <v>3.7445969068173874</v>
      </c>
      <c r="I86">
        <v>3.1485233375351291</v>
      </c>
      <c r="J86" s="155">
        <f t="shared" si="17"/>
        <v>3.6048856281224584</v>
      </c>
      <c r="K86" s="157">
        <f t="shared" si="18"/>
        <v>0.40500224999200113</v>
      </c>
      <c r="L86" s="153">
        <f t="shared" si="19"/>
        <v>3.4829218982583834E-3</v>
      </c>
      <c r="M86" s="41" t="s">
        <v>425</v>
      </c>
      <c r="N86">
        <v>17.072171792140391</v>
      </c>
      <c r="O86">
        <v>17.559697150753099</v>
      </c>
      <c r="P86">
        <v>19.105096067436616</v>
      </c>
      <c r="Q86" s="151">
        <f t="shared" si="20"/>
        <v>17.912321670110035</v>
      </c>
      <c r="R86" s="146">
        <f t="shared" si="21"/>
        <v>1.0613450504011184</v>
      </c>
      <c r="S86">
        <v>1.045701695156189</v>
      </c>
      <c r="T86">
        <v>1.0428942037741213</v>
      </c>
      <c r="U86">
        <v>0.99211059383773414</v>
      </c>
      <c r="V86" s="155">
        <f t="shared" si="22"/>
        <v>1.0269021642560148</v>
      </c>
      <c r="W86" s="158">
        <f t="shared" si="23"/>
        <v>3.0163065677956784E-2</v>
      </c>
      <c r="X86" s="153">
        <f t="shared" si="24"/>
        <v>1.3886869253778348E-3</v>
      </c>
      <c r="Y86" s="41" t="s">
        <v>425</v>
      </c>
      <c r="Z86">
        <v>3.9215366400148581</v>
      </c>
      <c r="AA86">
        <v>3.7445969068173874</v>
      </c>
      <c r="AB86">
        <v>3.1485233375351291</v>
      </c>
      <c r="AC86" s="150">
        <f t="shared" si="25"/>
        <v>3.6048856281224584</v>
      </c>
      <c r="AD86" s="146">
        <f t="shared" si="26"/>
        <v>0.40500224999200113</v>
      </c>
      <c r="AE86">
        <v>1.045701695156189</v>
      </c>
      <c r="AF86">
        <v>1.0428942037741213</v>
      </c>
      <c r="AG86">
        <v>0.99211059383773414</v>
      </c>
      <c r="AH86" s="145">
        <f t="shared" si="27"/>
        <v>1.0269021642560148</v>
      </c>
      <c r="AI86" s="146">
        <f t="shared" si="28"/>
        <v>3.0163065677956784E-2</v>
      </c>
      <c r="AJ86" s="153">
        <f t="shared" si="29"/>
        <v>6.9914891543547443E-3</v>
      </c>
      <c r="AK86" s="41" t="s">
        <v>425</v>
      </c>
    </row>
    <row r="87" spans="1:37" x14ac:dyDescent="0.35">
      <c r="A87" s="41" t="s">
        <v>425</v>
      </c>
      <c r="B87">
        <v>18.106068390777494</v>
      </c>
      <c r="C87">
        <v>15.936588469398497</v>
      </c>
      <c r="D87">
        <v>19.134900360403527</v>
      </c>
      <c r="E87" s="151">
        <f t="shared" si="15"/>
        <v>17.72585240685984</v>
      </c>
      <c r="F87" s="146">
        <f t="shared" si="16"/>
        <v>1.6327041629933745</v>
      </c>
      <c r="G87">
        <v>4.1834156336184956</v>
      </c>
      <c r="H87">
        <v>3.7342778345186449</v>
      </c>
      <c r="I87">
        <v>3.3994546630061002</v>
      </c>
      <c r="J87" s="155">
        <f t="shared" si="17"/>
        <v>3.7723827103810805</v>
      </c>
      <c r="K87" s="146">
        <f t="shared" si="18"/>
        <v>0.39336711483581205</v>
      </c>
      <c r="L87" s="153">
        <f t="shared" si="19"/>
        <v>5.3016309194029044E-3</v>
      </c>
      <c r="M87" s="41" t="s">
        <v>425</v>
      </c>
      <c r="N87">
        <v>18.106068390777494</v>
      </c>
      <c r="O87">
        <v>15.936588469398497</v>
      </c>
      <c r="P87">
        <v>19.134900360403527</v>
      </c>
      <c r="Q87" s="151">
        <f t="shared" si="20"/>
        <v>17.72585240685984</v>
      </c>
      <c r="R87" s="146">
        <f t="shared" si="21"/>
        <v>1.6327041629933745</v>
      </c>
      <c r="S87">
        <v>1.0312224066683149</v>
      </c>
      <c r="T87">
        <v>1.020909123017695</v>
      </c>
      <c r="U87">
        <v>0.92370995655705856</v>
      </c>
      <c r="V87" s="145">
        <f t="shared" si="22"/>
        <v>0.99194716208102285</v>
      </c>
      <c r="W87" s="158">
        <f t="shared" si="23"/>
        <v>5.9319711042825712E-2</v>
      </c>
      <c r="X87" s="153">
        <f t="shared" si="24"/>
        <v>3.3191663870521288E-3</v>
      </c>
      <c r="Y87" s="41" t="s">
        <v>425</v>
      </c>
      <c r="Z87">
        <v>4.1834156336184956</v>
      </c>
      <c r="AA87">
        <v>3.7342778345186449</v>
      </c>
      <c r="AB87">
        <v>3.3994546630061002</v>
      </c>
      <c r="AC87" s="150">
        <f t="shared" si="25"/>
        <v>3.7723827103810805</v>
      </c>
      <c r="AD87" s="146">
        <f t="shared" si="26"/>
        <v>0.39336711483581205</v>
      </c>
      <c r="AE87">
        <v>1.0312224066683149</v>
      </c>
      <c r="AF87">
        <v>1.020909123017695</v>
      </c>
      <c r="AG87">
        <v>0.92370995655705856</v>
      </c>
      <c r="AH87" s="145">
        <f t="shared" si="27"/>
        <v>0.99194716208102285</v>
      </c>
      <c r="AI87" s="146">
        <f t="shared" si="28"/>
        <v>5.9319711042825712E-2</v>
      </c>
      <c r="AJ87" s="153">
        <f t="shared" si="29"/>
        <v>5.0395510982212451E-3</v>
      </c>
      <c r="AK87" s="41" t="s">
        <v>425</v>
      </c>
    </row>
    <row r="88" spans="1:37" x14ac:dyDescent="0.35">
      <c r="A88" s="41" t="s">
        <v>425</v>
      </c>
      <c r="B88">
        <v>18.857312167611628</v>
      </c>
      <c r="C88">
        <v>17.529641886836039</v>
      </c>
      <c r="D88">
        <v>19.301124408041101</v>
      </c>
      <c r="E88" s="151">
        <f t="shared" si="15"/>
        <v>18.562692820829593</v>
      </c>
      <c r="F88" s="146">
        <f t="shared" si="16"/>
        <v>0.92175810295188998</v>
      </c>
      <c r="G88">
        <v>4.9195990498526063</v>
      </c>
      <c r="H88">
        <v>4.384136756944061</v>
      </c>
      <c r="I88">
        <v>4.2711435415589047</v>
      </c>
      <c r="J88" s="155">
        <f t="shared" si="17"/>
        <v>4.5249597827851904</v>
      </c>
      <c r="K88" s="146">
        <f t="shared" si="18"/>
        <v>0.34640580251260128</v>
      </c>
      <c r="L88" s="153">
        <f t="shared" si="19"/>
        <v>1.5110384566799796E-3</v>
      </c>
      <c r="M88" s="41" t="s">
        <v>425</v>
      </c>
      <c r="N88">
        <v>18.857312167611628</v>
      </c>
      <c r="O88">
        <v>17.529641886836039</v>
      </c>
      <c r="P88">
        <v>19.301124408041101</v>
      </c>
      <c r="Q88" s="151">
        <f t="shared" si="20"/>
        <v>18.562692820829593</v>
      </c>
      <c r="R88" s="146">
        <f t="shared" si="21"/>
        <v>0.92175810295188998</v>
      </c>
      <c r="S88">
        <v>0.97890810207781354</v>
      </c>
      <c r="T88">
        <v>1.0177799470087854</v>
      </c>
      <c r="U88">
        <v>1.0148514851485149</v>
      </c>
      <c r="V88" s="145">
        <f t="shared" si="22"/>
        <v>1.0038465114117046</v>
      </c>
      <c r="W88" s="158">
        <f t="shared" si="23"/>
        <v>2.1646874307744597E-2</v>
      </c>
      <c r="X88" s="153">
        <f t="shared" si="24"/>
        <v>9.3250826960547984E-4</v>
      </c>
      <c r="Y88" s="41" t="s">
        <v>425</v>
      </c>
      <c r="Z88">
        <v>4.9195990498526063</v>
      </c>
      <c r="AA88">
        <v>4.384136756944061</v>
      </c>
      <c r="AB88">
        <v>4.2711435415589047</v>
      </c>
      <c r="AC88" s="150">
        <f t="shared" si="25"/>
        <v>4.5249597827851904</v>
      </c>
      <c r="AD88" s="146">
        <f t="shared" si="26"/>
        <v>0.34640580251260128</v>
      </c>
      <c r="AE88">
        <v>0.97890810207781354</v>
      </c>
      <c r="AF88">
        <v>1.0177799470087854</v>
      </c>
      <c r="AG88">
        <v>1.0148514851485149</v>
      </c>
      <c r="AH88" s="145">
        <f t="shared" si="27"/>
        <v>1.0038465114117046</v>
      </c>
      <c r="AI88" s="146">
        <f t="shared" si="28"/>
        <v>2.1646874307744597E-2</v>
      </c>
      <c r="AJ88" s="153">
        <f t="shared" si="29"/>
        <v>3.6115718954544442E-3</v>
      </c>
      <c r="AK88" s="41" t="s">
        <v>425</v>
      </c>
    </row>
    <row r="89" spans="1:37" x14ac:dyDescent="0.35">
      <c r="A89" s="41" t="s">
        <v>425</v>
      </c>
      <c r="B89">
        <v>15.079391036668888</v>
      </c>
      <c r="C89">
        <v>13.579092101975323</v>
      </c>
      <c r="D89">
        <v>13.915573516348521</v>
      </c>
      <c r="E89" s="151">
        <f t="shared" si="15"/>
        <v>14.191352218330911</v>
      </c>
      <c r="F89" s="146">
        <f t="shared" si="16"/>
        <v>0.7872513211871921</v>
      </c>
      <c r="G89">
        <v>5.5365045608133743</v>
      </c>
      <c r="H89">
        <v>5.7819318423844024</v>
      </c>
      <c r="I89">
        <v>8.3727857252376179</v>
      </c>
      <c r="J89" s="155">
        <f t="shared" si="17"/>
        <v>6.5637407094784637</v>
      </c>
      <c r="K89" s="146">
        <f t="shared" si="18"/>
        <v>1.571477502039764</v>
      </c>
      <c r="L89" s="153">
        <f t="shared" si="19"/>
        <v>2.2274866598889588E-2</v>
      </c>
      <c r="M89" s="41" t="s">
        <v>425</v>
      </c>
      <c r="N89">
        <v>15.079391036668888</v>
      </c>
      <c r="O89">
        <v>13.579092101975323</v>
      </c>
      <c r="P89">
        <v>13.915573516348521</v>
      </c>
      <c r="Q89" s="151">
        <f t="shared" si="20"/>
        <v>14.191352218330911</v>
      </c>
      <c r="R89" s="146">
        <f t="shared" si="21"/>
        <v>0.7872513211871921</v>
      </c>
      <c r="S89">
        <v>0.89440643295478595</v>
      </c>
      <c r="T89">
        <v>0.92992170416872399</v>
      </c>
      <c r="U89">
        <v>0.99552091415673283</v>
      </c>
      <c r="V89" s="145">
        <f t="shared" si="22"/>
        <v>0.93994968376008092</v>
      </c>
      <c r="W89" s="158">
        <f t="shared" si="23"/>
        <v>5.1297708118377187E-2</v>
      </c>
      <c r="X89" s="153">
        <f t="shared" si="24"/>
        <v>1.2732421428250018E-3</v>
      </c>
      <c r="Y89" s="41" t="s">
        <v>425</v>
      </c>
      <c r="Z89">
        <v>5.5365045608133743</v>
      </c>
      <c r="AA89">
        <v>5.7819318423844024</v>
      </c>
      <c r="AB89">
        <v>8.3727857252376179</v>
      </c>
      <c r="AC89" s="150">
        <f t="shared" si="25"/>
        <v>6.5637407094784637</v>
      </c>
      <c r="AD89" s="146">
        <f t="shared" si="26"/>
        <v>1.571477502039764</v>
      </c>
      <c r="AE89">
        <v>0.89440643295478595</v>
      </c>
      <c r="AF89">
        <v>0.92992170416872399</v>
      </c>
      <c r="AG89">
        <v>0.99552091415673283</v>
      </c>
      <c r="AH89" s="145">
        <f t="shared" si="27"/>
        <v>0.93994968376008092</v>
      </c>
      <c r="AI89" s="146">
        <f t="shared" si="28"/>
        <v>5.1297708118377187E-2</v>
      </c>
      <c r="AJ89" s="153">
        <f t="shared" si="29"/>
        <v>2.3560633237566887E-2</v>
      </c>
      <c r="AK89" s="41" t="s">
        <v>425</v>
      </c>
    </row>
    <row r="90" spans="1:37" x14ac:dyDescent="0.35">
      <c r="A90" s="41" t="s">
        <v>426</v>
      </c>
      <c r="B90">
        <v>7.642541731814398</v>
      </c>
      <c r="C90">
        <v>18.024057513531787</v>
      </c>
      <c r="D90">
        <v>17.244541232103433</v>
      </c>
      <c r="E90" s="151">
        <f t="shared" si="15"/>
        <v>14.303713492483206</v>
      </c>
      <c r="F90" s="146">
        <f t="shared" si="16"/>
        <v>5.7818957381728744</v>
      </c>
      <c r="G90">
        <v>7.068707376192318</v>
      </c>
      <c r="H90">
        <v>9.9745248643778623</v>
      </c>
      <c r="I90">
        <v>5.2558536194440331</v>
      </c>
      <c r="J90" s="155">
        <f t="shared" si="17"/>
        <v>7.4330286200047375</v>
      </c>
      <c r="K90" s="146">
        <f t="shared" si="18"/>
        <v>2.3803386431264606</v>
      </c>
      <c r="L90" s="156">
        <f t="shared" si="19"/>
        <v>0.17654397764299146</v>
      </c>
      <c r="M90" s="41" t="s">
        <v>426</v>
      </c>
      <c r="N90">
        <v>7.642541731814398</v>
      </c>
      <c r="O90">
        <v>18.024057513531787</v>
      </c>
      <c r="P90">
        <v>17.244541232103433</v>
      </c>
      <c r="Q90" s="151">
        <f t="shared" si="20"/>
        <v>14.303713492483206</v>
      </c>
      <c r="R90" s="146">
        <f t="shared" si="21"/>
        <v>5.7818957381728744</v>
      </c>
      <c r="S90">
        <v>0.45760948244661603</v>
      </c>
      <c r="T90">
        <v>0.91422366992399562</v>
      </c>
      <c r="U90">
        <v>0.37798588490770901</v>
      </c>
      <c r="V90" s="145">
        <f t="shared" si="22"/>
        <v>0.58327301242610696</v>
      </c>
      <c r="W90" s="158">
        <f t="shared" si="23"/>
        <v>0.28936349561576169</v>
      </c>
      <c r="X90" s="156">
        <f t="shared" si="24"/>
        <v>5.2334595930998873E-2</v>
      </c>
      <c r="Y90" s="41" t="s">
        <v>426</v>
      </c>
      <c r="Z90">
        <v>7.068707376192318</v>
      </c>
      <c r="AA90">
        <v>9.9745248643778623</v>
      </c>
      <c r="AB90">
        <v>5.2558536194440331</v>
      </c>
      <c r="AC90" s="150">
        <f t="shared" si="25"/>
        <v>7.4330286200047375</v>
      </c>
      <c r="AD90" s="146">
        <f t="shared" si="26"/>
        <v>2.3803386431264606</v>
      </c>
      <c r="AE90">
        <v>0.45760948244661603</v>
      </c>
      <c r="AF90">
        <v>0.91422366992399562</v>
      </c>
      <c r="AG90">
        <v>0.37798588490770901</v>
      </c>
      <c r="AH90" s="145">
        <f t="shared" si="27"/>
        <v>0.58327301242610696</v>
      </c>
      <c r="AI90" s="146">
        <f t="shared" si="28"/>
        <v>0.28936349561576169</v>
      </c>
      <c r="AJ90" s="153">
        <f t="shared" si="29"/>
        <v>2.9969282063604264E-2</v>
      </c>
      <c r="AK90" s="41" t="s">
        <v>426</v>
      </c>
    </row>
    <row r="91" spans="1:37" x14ac:dyDescent="0.35">
      <c r="A91" s="41" t="s">
        <v>426</v>
      </c>
      <c r="B91">
        <v>21.823223584951361</v>
      </c>
      <c r="C91">
        <v>21.843806175167426</v>
      </c>
      <c r="D91">
        <v>22.420118701217266</v>
      </c>
      <c r="E91" s="151">
        <f t="shared" si="15"/>
        <v>22.029049487112019</v>
      </c>
      <c r="F91" s="146">
        <f t="shared" si="16"/>
        <v>0.3388321980282763</v>
      </c>
      <c r="G91">
        <v>7.3934070426513792</v>
      </c>
      <c r="H91">
        <v>6.007986043586822</v>
      </c>
      <c r="I91">
        <v>5.795772478668634</v>
      </c>
      <c r="J91" s="155">
        <f t="shared" si="17"/>
        <v>6.3990551883022784</v>
      </c>
      <c r="K91" s="146">
        <f t="shared" si="18"/>
        <v>0.86764644698715898</v>
      </c>
      <c r="L91" s="153">
        <f t="shared" si="19"/>
        <v>1.6818980870797146E-3</v>
      </c>
      <c r="M91" s="41" t="s">
        <v>426</v>
      </c>
      <c r="N91">
        <v>21.823223584951361</v>
      </c>
      <c r="O91">
        <v>21.843806175167426</v>
      </c>
      <c r="P91">
        <v>22.420118701217266</v>
      </c>
      <c r="Q91" s="151">
        <f t="shared" si="20"/>
        <v>22.029049487112019</v>
      </c>
      <c r="R91" s="146">
        <f t="shared" si="21"/>
        <v>0.3388321980282763</v>
      </c>
      <c r="S91">
        <v>0.85484041242917963</v>
      </c>
      <c r="T91">
        <v>1.064538832389063</v>
      </c>
      <c r="U91">
        <v>0.81131013125945739</v>
      </c>
      <c r="V91" s="145">
        <f t="shared" si="22"/>
        <v>0.91022979202590004</v>
      </c>
      <c r="W91" s="158">
        <f t="shared" si="23"/>
        <v>0.1353963858381339</v>
      </c>
      <c r="X91" s="153">
        <f t="shared" si="24"/>
        <v>1.4123023695977608E-4</v>
      </c>
      <c r="Y91" s="41" t="s">
        <v>426</v>
      </c>
      <c r="Z91">
        <v>7.3934070426513792</v>
      </c>
      <c r="AA91">
        <v>6.007986043586822</v>
      </c>
      <c r="AB91">
        <v>5.795772478668634</v>
      </c>
      <c r="AC91" s="150">
        <f t="shared" si="25"/>
        <v>6.3990551883022784</v>
      </c>
      <c r="AD91" s="146">
        <f t="shared" si="26"/>
        <v>0.86764644698715898</v>
      </c>
      <c r="AE91">
        <v>0.85484041242917963</v>
      </c>
      <c r="AF91">
        <v>1.064538832389063</v>
      </c>
      <c r="AG91">
        <v>0.81131013125945739</v>
      </c>
      <c r="AH91" s="145">
        <f t="shared" si="27"/>
        <v>0.91022979202590004</v>
      </c>
      <c r="AI91" s="146">
        <f t="shared" si="28"/>
        <v>0.1353963858381339</v>
      </c>
      <c r="AJ91" s="153">
        <f t="shared" si="29"/>
        <v>9.0251846403577272E-3</v>
      </c>
      <c r="AK91" s="41" t="s">
        <v>426</v>
      </c>
    </row>
    <row r="92" spans="1:37" x14ac:dyDescent="0.35">
      <c r="A92" s="41" t="s">
        <v>426</v>
      </c>
      <c r="B92">
        <v>20.04532344458179</v>
      </c>
      <c r="C92">
        <v>20.969647026507346</v>
      </c>
      <c r="D92">
        <v>20.337178958934214</v>
      </c>
      <c r="E92" s="151">
        <f t="shared" si="15"/>
        <v>20.450716476674447</v>
      </c>
      <c r="F92" s="146">
        <f t="shared" si="16"/>
        <v>0.47250565814271828</v>
      </c>
      <c r="G92">
        <v>6.337041615162752</v>
      </c>
      <c r="H92">
        <v>5.4161516275236918</v>
      </c>
      <c r="I92">
        <v>8.9623678066199695</v>
      </c>
      <c r="J92" s="155">
        <f t="shared" si="17"/>
        <v>6.9051870164354705</v>
      </c>
      <c r="K92" s="146">
        <f t="shared" si="18"/>
        <v>1.8401098323093537</v>
      </c>
      <c r="L92" s="153">
        <f t="shared" si="19"/>
        <v>7.8727330794757487E-3</v>
      </c>
      <c r="M92" s="41" t="s">
        <v>426</v>
      </c>
      <c r="N92">
        <v>20.04532344458179</v>
      </c>
      <c r="O92">
        <v>20.969647026507346</v>
      </c>
      <c r="P92">
        <v>20.337178958934214</v>
      </c>
      <c r="Q92" s="151">
        <f t="shared" si="20"/>
        <v>20.450716476674447</v>
      </c>
      <c r="R92" s="146">
        <f t="shared" si="21"/>
        <v>0.47250565814271828</v>
      </c>
      <c r="S92">
        <v>0.92738033072236725</v>
      </c>
      <c r="T92">
        <v>1.0565709312445606</v>
      </c>
      <c r="U92">
        <v>0.9768494342906876</v>
      </c>
      <c r="V92" s="145">
        <f t="shared" si="22"/>
        <v>0.98693356541920518</v>
      </c>
      <c r="W92" s="158">
        <f t="shared" si="23"/>
        <v>6.5182973937095628E-2</v>
      </c>
      <c r="X92" s="153">
        <f t="shared" si="24"/>
        <v>1.4610405025989115E-4</v>
      </c>
      <c r="Y92" s="41" t="s">
        <v>426</v>
      </c>
      <c r="Z92">
        <v>6.337041615162752</v>
      </c>
      <c r="AA92">
        <v>5.4161516275236918</v>
      </c>
      <c r="AB92">
        <v>8.9623678066199695</v>
      </c>
      <c r="AC92" s="150">
        <f t="shared" si="25"/>
        <v>6.9051870164354705</v>
      </c>
      <c r="AD92" s="146">
        <f t="shared" si="26"/>
        <v>1.8401098323093537</v>
      </c>
      <c r="AE92">
        <v>0.92738033072236725</v>
      </c>
      <c r="AF92">
        <v>1.0565709312445606</v>
      </c>
      <c r="AG92">
        <v>0.9768494342906876</v>
      </c>
      <c r="AH92" s="145">
        <f t="shared" si="27"/>
        <v>0.98693356541920518</v>
      </c>
      <c r="AI92" s="146">
        <f t="shared" si="28"/>
        <v>6.5182973937095628E-2</v>
      </c>
      <c r="AJ92" s="153">
        <f t="shared" si="29"/>
        <v>3.1566503148459463E-2</v>
      </c>
      <c r="AK92" s="41" t="s">
        <v>426</v>
      </c>
    </row>
    <row r="93" spans="1:37" x14ac:dyDescent="0.35">
      <c r="A93" s="41" t="s">
        <v>426</v>
      </c>
      <c r="B93">
        <v>17.461425526890295</v>
      </c>
      <c r="C93">
        <v>17.52663177555317</v>
      </c>
      <c r="D93">
        <v>18.614364330681664</v>
      </c>
      <c r="E93" s="151">
        <f t="shared" si="15"/>
        <v>17.867473877708377</v>
      </c>
      <c r="F93" s="146">
        <f t="shared" si="16"/>
        <v>0.64764726145730966</v>
      </c>
      <c r="G93">
        <v>5.9476168850690989</v>
      </c>
      <c r="H93">
        <v>4.3434279900955763</v>
      </c>
      <c r="I93">
        <v>4.4796109322587965</v>
      </c>
      <c r="J93" s="155">
        <f t="shared" si="17"/>
        <v>4.9235519358078248</v>
      </c>
      <c r="K93" s="146">
        <f t="shared" si="18"/>
        <v>0.88947637049174599</v>
      </c>
      <c r="L93" s="153">
        <f t="shared" si="19"/>
        <v>3.4838105766999139E-3</v>
      </c>
      <c r="M93" s="41" t="s">
        <v>426</v>
      </c>
      <c r="N93">
        <v>17.461425526890295</v>
      </c>
      <c r="O93">
        <v>17.52663177555317</v>
      </c>
      <c r="P93">
        <v>18.614364330681664</v>
      </c>
      <c r="Q93" s="151">
        <f t="shared" si="20"/>
        <v>17.867473877708377</v>
      </c>
      <c r="R93" s="146">
        <f t="shared" si="21"/>
        <v>0.64764726145730966</v>
      </c>
      <c r="S93">
        <v>1.0201229940686292</v>
      </c>
      <c r="T93">
        <v>1.1368945817110003</v>
      </c>
      <c r="U93">
        <v>1.0537462246643134</v>
      </c>
      <c r="V93" s="145">
        <f t="shared" si="22"/>
        <v>1.0702546001479811</v>
      </c>
      <c r="W93" s="158">
        <f t="shared" si="23"/>
        <v>6.0110695936433055E-2</v>
      </c>
      <c r="X93" s="153">
        <f t="shared" si="24"/>
        <v>5.1676306305294671E-4</v>
      </c>
      <c r="Y93" s="41" t="s">
        <v>426</v>
      </c>
      <c r="Z93">
        <v>5.9476168850690989</v>
      </c>
      <c r="AA93">
        <v>4.3434279900955763</v>
      </c>
      <c r="AB93">
        <v>4.4796109322587965</v>
      </c>
      <c r="AC93" s="150">
        <f t="shared" si="25"/>
        <v>4.9235519358078248</v>
      </c>
      <c r="AD93" s="146">
        <f t="shared" si="26"/>
        <v>0.88947637049174599</v>
      </c>
      <c r="AE93">
        <v>1.0201229940686292</v>
      </c>
      <c r="AF93">
        <v>1.1368945817110003</v>
      </c>
      <c r="AG93">
        <v>1.0537462246643134</v>
      </c>
      <c r="AH93" s="145">
        <f t="shared" si="27"/>
        <v>1.0702546001479811</v>
      </c>
      <c r="AI93" s="146">
        <f t="shared" si="28"/>
        <v>6.0110695936433055E-2</v>
      </c>
      <c r="AJ93" s="153">
        <f t="shared" si="29"/>
        <v>1.9135056575782714E-2</v>
      </c>
      <c r="AK93" s="41" t="s">
        <v>426</v>
      </c>
    </row>
    <row r="94" spans="1:37" x14ac:dyDescent="0.35">
      <c r="A94" s="41" t="s">
        <v>426</v>
      </c>
      <c r="B94">
        <v>19.407992298128825</v>
      </c>
      <c r="C94">
        <v>20.835355766327478</v>
      </c>
      <c r="D94">
        <v>21.155374405069949</v>
      </c>
      <c r="E94" s="151">
        <f t="shared" si="15"/>
        <v>20.466240823175415</v>
      </c>
      <c r="F94" s="146">
        <f t="shared" si="16"/>
        <v>0.93033350894080591</v>
      </c>
      <c r="G94">
        <v>6.3153469022128821</v>
      </c>
      <c r="H94">
        <v>5.1899257061331774</v>
      </c>
      <c r="I94">
        <v>6.0883880768285747</v>
      </c>
      <c r="J94" s="155">
        <f t="shared" si="17"/>
        <v>5.8645535617248781</v>
      </c>
      <c r="K94" s="146">
        <f t="shared" si="18"/>
        <v>0.59516353614796369</v>
      </c>
      <c r="L94" s="153">
        <f t="shared" si="19"/>
        <v>2.7892200665263133E-3</v>
      </c>
      <c r="M94" s="41" t="s">
        <v>426</v>
      </c>
      <c r="N94">
        <v>19.407992298128825</v>
      </c>
      <c r="O94">
        <v>20.835355766327478</v>
      </c>
      <c r="P94">
        <v>21.155374405069949</v>
      </c>
      <c r="Q94" s="151">
        <f t="shared" si="20"/>
        <v>20.466240823175415</v>
      </c>
      <c r="R94" s="146">
        <f t="shared" si="21"/>
        <v>0.93033350894080591</v>
      </c>
      <c r="S94">
        <v>1.055149332460257</v>
      </c>
      <c r="T94">
        <v>1.1113900105496743</v>
      </c>
      <c r="U94">
        <v>1.0881443486485505</v>
      </c>
      <c r="V94" s="145">
        <f t="shared" si="22"/>
        <v>1.0848945638861605</v>
      </c>
      <c r="W94" s="158">
        <f t="shared" si="23"/>
        <v>2.826082613337344E-2</v>
      </c>
      <c r="X94" s="153">
        <f t="shared" si="24"/>
        <v>7.2935900638521609E-4</v>
      </c>
      <c r="Y94" s="41" t="s">
        <v>426</v>
      </c>
      <c r="Z94">
        <v>6.3153469022128821</v>
      </c>
      <c r="AA94">
        <v>5.1899257061331774</v>
      </c>
      <c r="AB94">
        <v>6.0883880768285747</v>
      </c>
      <c r="AC94" s="150">
        <f t="shared" si="25"/>
        <v>5.8645535617248781</v>
      </c>
      <c r="AD94" s="146">
        <f t="shared" si="26"/>
        <v>0.59516353614796369</v>
      </c>
      <c r="AE94">
        <v>1.055149332460257</v>
      </c>
      <c r="AF94">
        <v>1.1113900105496743</v>
      </c>
      <c r="AG94">
        <v>1.0881443486485505</v>
      </c>
      <c r="AH94" s="145">
        <f t="shared" si="27"/>
        <v>1.0848945638861605</v>
      </c>
      <c r="AI94" s="146">
        <f t="shared" si="28"/>
        <v>2.826082613337344E-2</v>
      </c>
      <c r="AJ94" s="153">
        <f t="shared" si="29"/>
        <v>5.5788789281489047E-3</v>
      </c>
      <c r="AK94" s="41" t="s">
        <v>426</v>
      </c>
    </row>
    <row r="95" spans="1:37" x14ac:dyDescent="0.35">
      <c r="A95" s="184" t="s">
        <v>426</v>
      </c>
      <c r="B95">
        <v>19.744180772513374</v>
      </c>
      <c r="C95">
        <v>19.682959527161334</v>
      </c>
      <c r="D95">
        <v>20.825756107066088</v>
      </c>
      <c r="E95" s="151">
        <f t="shared" si="15"/>
        <v>20.084298802246931</v>
      </c>
      <c r="F95" s="146">
        <f t="shared" si="16"/>
        <v>0.64285006912411446</v>
      </c>
      <c r="G95">
        <v>7.0582148022389859</v>
      </c>
      <c r="H95">
        <v>6.10171544506185</v>
      </c>
      <c r="I95">
        <v>8.2181266173429854</v>
      </c>
      <c r="J95" s="155">
        <f t="shared" si="17"/>
        <v>7.1260189548812738</v>
      </c>
      <c r="K95" s="146">
        <f t="shared" si="18"/>
        <v>1.0598335316811562</v>
      </c>
      <c r="L95" s="153">
        <f t="shared" si="19"/>
        <v>5.8033188942551849E-4</v>
      </c>
      <c r="M95" s="41" t="s">
        <v>426</v>
      </c>
      <c r="N95">
        <v>19.744180772513374</v>
      </c>
      <c r="O95">
        <v>19.682959527161334</v>
      </c>
      <c r="P95">
        <v>20.825756107066088</v>
      </c>
      <c r="Q95" s="151">
        <f t="shared" si="20"/>
        <v>20.084298802246931</v>
      </c>
      <c r="R95" s="146">
        <f t="shared" si="21"/>
        <v>0.64285006912411446</v>
      </c>
      <c r="S95">
        <v>1.0140946873870618</v>
      </c>
      <c r="T95">
        <v>1.116154680159017</v>
      </c>
      <c r="U95">
        <v>1.0677629201301049</v>
      </c>
      <c r="V95" s="145">
        <f t="shared" si="22"/>
        <v>1.0660040958920611</v>
      </c>
      <c r="W95" s="158">
        <f t="shared" si="23"/>
        <v>5.1052724003505773E-2</v>
      </c>
      <c r="X95" s="153">
        <f t="shared" si="24"/>
        <v>3.8410787707548707E-4</v>
      </c>
      <c r="Y95" s="41" t="s">
        <v>426</v>
      </c>
      <c r="Z95">
        <v>7.0582148022389859</v>
      </c>
      <c r="AA95">
        <v>6.10171544506185</v>
      </c>
      <c r="AB95">
        <v>8.2181266173429854</v>
      </c>
      <c r="AC95" s="150">
        <f t="shared" si="25"/>
        <v>7.1260189548812738</v>
      </c>
      <c r="AD95" s="146">
        <f t="shared" si="26"/>
        <v>1.0598335316811562</v>
      </c>
      <c r="AE95">
        <v>1.0140946873870618</v>
      </c>
      <c r="AF95">
        <v>1.116154680159017</v>
      </c>
      <c r="AG95">
        <v>1.0677629201301049</v>
      </c>
      <c r="AH95" s="145">
        <f t="shared" si="27"/>
        <v>1.0660040958920611</v>
      </c>
      <c r="AI95" s="146">
        <f t="shared" si="28"/>
        <v>5.1052724003505773E-2</v>
      </c>
      <c r="AJ95" s="153">
        <f t="shared" si="29"/>
        <v>1.0469266660360275E-2</v>
      </c>
      <c r="AK95" s="41" t="s">
        <v>426</v>
      </c>
    </row>
    <row r="96" spans="1:37" x14ac:dyDescent="0.35">
      <c r="A96" s="184" t="s">
        <v>427</v>
      </c>
      <c r="B96">
        <v>17.294954188612135</v>
      </c>
      <c r="C96">
        <v>17.218563540779016</v>
      </c>
      <c r="D96">
        <v>18.060533454852081</v>
      </c>
      <c r="E96" s="151">
        <f t="shared" si="15"/>
        <v>17.524683728081076</v>
      </c>
      <c r="F96" s="146">
        <f t="shared" si="16"/>
        <v>0.46562869330563217</v>
      </c>
      <c r="G96">
        <v>5.2871257206231919</v>
      </c>
      <c r="H96">
        <v>4.9999637562569248</v>
      </c>
      <c r="I96">
        <v>7.7321843880913095</v>
      </c>
      <c r="J96" s="155">
        <f t="shared" si="17"/>
        <v>6.0064246216571417</v>
      </c>
      <c r="K96" s="146">
        <f t="shared" si="18"/>
        <v>1.5014328413308604</v>
      </c>
      <c r="L96" s="153">
        <f t="shared" si="19"/>
        <v>2.685104352352417E-3</v>
      </c>
      <c r="M96" s="41" t="s">
        <v>427</v>
      </c>
      <c r="N96">
        <v>17.294954188612135</v>
      </c>
      <c r="O96">
        <v>17.218563540779016</v>
      </c>
      <c r="P96">
        <v>18.060533454852081</v>
      </c>
      <c r="Q96" s="151">
        <f t="shared" si="20"/>
        <v>17.524683728081076</v>
      </c>
      <c r="R96" s="146">
        <f t="shared" si="21"/>
        <v>0.46562869330563217</v>
      </c>
      <c r="S96">
        <v>1.001252280940284</v>
      </c>
      <c r="T96">
        <v>1.0474435579090486</v>
      </c>
      <c r="U96">
        <v>1.0469784249883716</v>
      </c>
      <c r="V96" s="145">
        <f t="shared" si="22"/>
        <v>1.0318914212792347</v>
      </c>
      <c r="W96" s="158">
        <f t="shared" si="23"/>
        <v>2.6535293058319791E-2</v>
      </c>
      <c r="X96" s="153">
        <f t="shared" si="24"/>
        <v>2.5375467045370966E-4</v>
      </c>
      <c r="Y96" s="41" t="s">
        <v>427</v>
      </c>
      <c r="Z96">
        <v>5.2871257206231919</v>
      </c>
      <c r="AA96">
        <v>4.9999637562569248</v>
      </c>
      <c r="AB96">
        <v>7.7321843880913095</v>
      </c>
      <c r="AC96" s="150">
        <f t="shared" si="25"/>
        <v>6.0064246216571417</v>
      </c>
      <c r="AD96" s="146">
        <f t="shared" si="26"/>
        <v>1.5014328413308604</v>
      </c>
      <c r="AE96">
        <v>1.001252280940284</v>
      </c>
      <c r="AF96">
        <v>1.0474435579090486</v>
      </c>
      <c r="AG96">
        <v>1.0469784249883716</v>
      </c>
      <c r="AH96" s="145">
        <f t="shared" si="27"/>
        <v>1.0318914212792347</v>
      </c>
      <c r="AI96" s="146">
        <f t="shared" si="28"/>
        <v>2.6535293058319791E-2</v>
      </c>
      <c r="AJ96" s="153">
        <f t="shared" si="29"/>
        <v>2.8657896548609799E-2</v>
      </c>
      <c r="AK96" s="41" t="s">
        <v>427</v>
      </c>
    </row>
    <row r="97" spans="1:37" x14ac:dyDescent="0.35">
      <c r="A97" s="41" t="s">
        <v>427</v>
      </c>
      <c r="B97">
        <v>17.442282277527152</v>
      </c>
      <c r="C97">
        <v>16.124235618168253</v>
      </c>
      <c r="D97">
        <v>18.177661025053172</v>
      </c>
      <c r="E97" s="151">
        <f t="shared" si="15"/>
        <v>17.248059640249526</v>
      </c>
      <c r="F97" s="146">
        <f t="shared" si="16"/>
        <v>1.0403993464210901</v>
      </c>
      <c r="G97">
        <v>5.66776888936975</v>
      </c>
      <c r="H97">
        <v>4.5446963703287961</v>
      </c>
      <c r="I97">
        <v>4.9008337672349089</v>
      </c>
      <c r="J97" s="155">
        <f t="shared" si="17"/>
        <v>5.0377663423111523</v>
      </c>
      <c r="K97" s="146">
        <f t="shared" si="18"/>
        <v>0.57392148273436017</v>
      </c>
      <c r="L97" s="153">
        <f t="shared" si="19"/>
        <v>1.9230664533961823E-3</v>
      </c>
      <c r="M97" s="41" t="s">
        <v>427</v>
      </c>
      <c r="N97">
        <v>17.442282277527152</v>
      </c>
      <c r="O97">
        <v>16.124235618168253</v>
      </c>
      <c r="P97">
        <v>18.177661025053172</v>
      </c>
      <c r="Q97" s="151">
        <f t="shared" si="20"/>
        <v>17.248059640249526</v>
      </c>
      <c r="R97" s="146">
        <f t="shared" si="21"/>
        <v>1.0403993464210901</v>
      </c>
      <c r="S97">
        <v>0.99668188953903236</v>
      </c>
      <c r="T97">
        <v>1.0441344369915799</v>
      </c>
      <c r="U97">
        <v>1.0148423005565863</v>
      </c>
      <c r="V97" s="145">
        <f t="shared" si="22"/>
        <v>1.0185528756957327</v>
      </c>
      <c r="W97" s="158">
        <f t="shared" si="23"/>
        <v>2.3942897502840146E-2</v>
      </c>
      <c r="X97" s="153">
        <f t="shared" si="24"/>
        <v>1.4136805416848205E-3</v>
      </c>
      <c r="Y97" s="41" t="s">
        <v>427</v>
      </c>
      <c r="Z97">
        <v>5.66776888936975</v>
      </c>
      <c r="AA97">
        <v>4.5446963703287961</v>
      </c>
      <c r="AB97">
        <v>4.9008337672349089</v>
      </c>
      <c r="AC97" s="150">
        <f t="shared" si="25"/>
        <v>5.0377663423111523</v>
      </c>
      <c r="AD97" s="146">
        <f t="shared" si="26"/>
        <v>0.57392148273436017</v>
      </c>
      <c r="AE97">
        <v>0.99668188953903236</v>
      </c>
      <c r="AF97">
        <v>1.0441344369915799</v>
      </c>
      <c r="AG97">
        <v>1.0148423005565863</v>
      </c>
      <c r="AH97" s="145">
        <f t="shared" si="27"/>
        <v>1.0185528756957327</v>
      </c>
      <c r="AI97" s="146">
        <f t="shared" si="28"/>
        <v>2.3942897502840146E-2</v>
      </c>
      <c r="AJ97" s="153">
        <f t="shared" si="29"/>
        <v>7.262797985806731E-3</v>
      </c>
      <c r="AK97" s="41" t="s">
        <v>427</v>
      </c>
    </row>
    <row r="98" spans="1:37" x14ac:dyDescent="0.35">
      <c r="A98" s="184" t="s">
        <v>427</v>
      </c>
      <c r="B98">
        <v>15.92339970017666</v>
      </c>
      <c r="C98">
        <v>15.850593750980966</v>
      </c>
      <c r="D98">
        <v>16.711075657779329</v>
      </c>
      <c r="E98" s="151">
        <f t="shared" si="15"/>
        <v>16.161689702978986</v>
      </c>
      <c r="F98" s="146">
        <f t="shared" si="16"/>
        <v>0.47717279056803491</v>
      </c>
      <c r="G98">
        <v>4.7803951568229186</v>
      </c>
      <c r="H98">
        <v>4.1119523068400641</v>
      </c>
      <c r="I98">
        <v>4.1494104302408399</v>
      </c>
      <c r="J98" s="155">
        <f t="shared" si="17"/>
        <v>4.3472526313012745</v>
      </c>
      <c r="K98" s="146">
        <f t="shared" si="18"/>
        <v>0.37557970301073007</v>
      </c>
      <c r="L98" s="153">
        <f t="shared" si="19"/>
        <v>1.2096630888060397E-3</v>
      </c>
      <c r="M98" s="41" t="s">
        <v>427</v>
      </c>
      <c r="N98">
        <v>15.92339970017666</v>
      </c>
      <c r="O98">
        <v>15.850593750980966</v>
      </c>
      <c r="P98">
        <v>16.711075657779329</v>
      </c>
      <c r="Q98" s="151">
        <f t="shared" si="20"/>
        <v>16.161689702978986</v>
      </c>
      <c r="R98" s="146">
        <f t="shared" si="21"/>
        <v>0.47717279056803491</v>
      </c>
      <c r="S98">
        <v>1.0204676333865261</v>
      </c>
      <c r="T98">
        <v>1.0122805800319157</v>
      </c>
      <c r="U98">
        <v>1.005932144591688</v>
      </c>
      <c r="V98" s="145">
        <f t="shared" si="22"/>
        <v>1.0128934526700433</v>
      </c>
      <c r="W98" s="158">
        <f t="shared" si="23"/>
        <v>7.2870994421059109E-3</v>
      </c>
      <c r="X98" s="153">
        <f t="shared" si="24"/>
        <v>3.3853506570651987E-4</v>
      </c>
      <c r="Y98" s="41" t="s">
        <v>427</v>
      </c>
      <c r="Z98">
        <v>4.7803951568229186</v>
      </c>
      <c r="AA98">
        <v>4.1119523068400641</v>
      </c>
      <c r="AB98">
        <v>4.1494104302408399</v>
      </c>
      <c r="AC98" s="150">
        <f t="shared" si="25"/>
        <v>4.3472526313012745</v>
      </c>
      <c r="AD98" s="146">
        <f t="shared" si="26"/>
        <v>0.37557970301073007</v>
      </c>
      <c r="AE98">
        <v>1.0204676333865261</v>
      </c>
      <c r="AF98">
        <v>1.0122805800319157</v>
      </c>
      <c r="AG98">
        <v>1.005932144591688</v>
      </c>
      <c r="AH98" s="145">
        <f t="shared" si="27"/>
        <v>1.0128934526700433</v>
      </c>
      <c r="AI98" s="146">
        <f t="shared" si="28"/>
        <v>7.2870994421059109E-3</v>
      </c>
      <c r="AJ98" s="153">
        <f t="shared" si="29"/>
        <v>4.0619324551529178E-3</v>
      </c>
      <c r="AK98" s="41" t="s">
        <v>427</v>
      </c>
    </row>
    <row r="99" spans="1:37" x14ac:dyDescent="0.35">
      <c r="A99" s="41" t="s">
        <v>427</v>
      </c>
      <c r="B99">
        <v>19.90321159209704</v>
      </c>
      <c r="C99">
        <v>17.432657741633662</v>
      </c>
      <c r="D99">
        <v>20.419322634634955</v>
      </c>
      <c r="E99" s="151">
        <f t="shared" si="15"/>
        <v>19.251730656121882</v>
      </c>
      <c r="F99" s="146">
        <f t="shared" si="16"/>
        <v>1.5963590928190012</v>
      </c>
      <c r="G99">
        <v>6.0276909243120285</v>
      </c>
      <c r="H99">
        <v>6.0149000682392177</v>
      </c>
      <c r="I99">
        <v>5.3696013793659194</v>
      </c>
      <c r="J99" s="155">
        <f t="shared" si="17"/>
        <v>5.8040641239723882</v>
      </c>
      <c r="K99" s="146">
        <f t="shared" si="18"/>
        <v>0.37631012322020835</v>
      </c>
      <c r="L99" s="153">
        <f t="shared" si="19"/>
        <v>6.2722198356004871E-3</v>
      </c>
      <c r="M99" s="41" t="s">
        <v>427</v>
      </c>
      <c r="N99">
        <v>19.90321159209704</v>
      </c>
      <c r="O99">
        <v>17.432657741633662</v>
      </c>
      <c r="P99">
        <v>20.419322634634955</v>
      </c>
      <c r="Q99" s="151">
        <f t="shared" si="20"/>
        <v>19.251730656121882</v>
      </c>
      <c r="R99" s="146">
        <f t="shared" si="21"/>
        <v>1.5963590928190012</v>
      </c>
      <c r="S99">
        <v>1.0416817950766104</v>
      </c>
      <c r="T99">
        <v>1.0469101735531188</v>
      </c>
      <c r="U99">
        <v>1.1168397356764215</v>
      </c>
      <c r="V99" s="145">
        <f t="shared" si="22"/>
        <v>1.068477234768717</v>
      </c>
      <c r="W99" s="158">
        <f t="shared" si="23"/>
        <v>4.1964659010996379E-2</v>
      </c>
      <c r="X99" s="153">
        <f t="shared" si="24"/>
        <v>2.4828087114636471E-3</v>
      </c>
      <c r="Y99" s="41" t="s">
        <v>427</v>
      </c>
      <c r="Z99">
        <v>6.0276909243120285</v>
      </c>
      <c r="AA99">
        <v>6.0149000682392177</v>
      </c>
      <c r="AB99">
        <v>5.3696013793659194</v>
      </c>
      <c r="AC99" s="150">
        <f t="shared" si="25"/>
        <v>5.8040641239723882</v>
      </c>
      <c r="AD99" s="146">
        <f t="shared" si="26"/>
        <v>0.37631012322020835</v>
      </c>
      <c r="AE99">
        <v>1.0416817950766104</v>
      </c>
      <c r="AF99">
        <v>1.0469101735531188</v>
      </c>
      <c r="AG99">
        <v>1.1168397356764215</v>
      </c>
      <c r="AH99" s="145">
        <f t="shared" si="27"/>
        <v>1.068477234768717</v>
      </c>
      <c r="AI99" s="146">
        <f t="shared" si="28"/>
        <v>4.1964659010996379E-2</v>
      </c>
      <c r="AJ99" s="153">
        <f t="shared" si="29"/>
        <v>2.5899070983622895E-3</v>
      </c>
      <c r="AK99" s="41" t="s">
        <v>427</v>
      </c>
    </row>
    <row r="100" spans="1:37" x14ac:dyDescent="0.35">
      <c r="A100" s="41" t="s">
        <v>427</v>
      </c>
      <c r="B100">
        <v>18.789967202911402</v>
      </c>
      <c r="C100">
        <v>16.69071182220987</v>
      </c>
      <c r="D100">
        <v>18.910218158800753</v>
      </c>
      <c r="E100" s="151">
        <f t="shared" si="15"/>
        <v>18.130299061307344</v>
      </c>
      <c r="F100" s="146">
        <f t="shared" si="16"/>
        <v>1.2481681126063451</v>
      </c>
      <c r="G100">
        <v>6.4494375097061818</v>
      </c>
      <c r="H100">
        <v>5.7895681420870355</v>
      </c>
      <c r="I100">
        <v>7.9359564147822814</v>
      </c>
      <c r="J100" s="155">
        <f t="shared" si="17"/>
        <v>6.7249873555251662</v>
      </c>
      <c r="K100" s="146">
        <f t="shared" si="18"/>
        <v>1.0994050402099524</v>
      </c>
      <c r="L100" s="153">
        <f t="shared" si="19"/>
        <v>1.6801180770880653E-3</v>
      </c>
      <c r="M100" s="41" t="s">
        <v>427</v>
      </c>
      <c r="N100">
        <v>18.789967202911402</v>
      </c>
      <c r="O100">
        <v>16.69071182220987</v>
      </c>
      <c r="P100">
        <v>18.910218158800753</v>
      </c>
      <c r="Q100" s="151">
        <f t="shared" si="20"/>
        <v>18.130299061307344</v>
      </c>
      <c r="R100" s="146">
        <f t="shared" si="21"/>
        <v>1.2481681126063451</v>
      </c>
      <c r="S100">
        <v>0.98162109578570689</v>
      </c>
      <c r="T100">
        <v>0.91915366709516033</v>
      </c>
      <c r="U100">
        <v>0.96324219157141366</v>
      </c>
      <c r="V100" s="145">
        <f t="shared" si="22"/>
        <v>0.95467231815076026</v>
      </c>
      <c r="W100" s="158">
        <f t="shared" si="23"/>
        <v>3.2103379255720814E-2</v>
      </c>
      <c r="X100" s="153">
        <f t="shared" si="24"/>
        <v>1.6718996574778045E-3</v>
      </c>
      <c r="Y100" s="41" t="s">
        <v>427</v>
      </c>
      <c r="Z100">
        <v>6.4494375097061818</v>
      </c>
      <c r="AA100">
        <v>5.7895681420870355</v>
      </c>
      <c r="AB100">
        <v>7.9359564147822814</v>
      </c>
      <c r="AC100" s="150">
        <f t="shared" si="25"/>
        <v>6.7249873555251662</v>
      </c>
      <c r="AD100" s="146">
        <f t="shared" si="26"/>
        <v>1.0994050402099524</v>
      </c>
      <c r="AE100">
        <v>0.98162109578570689</v>
      </c>
      <c r="AF100">
        <v>0.91915366709516033</v>
      </c>
      <c r="AG100">
        <v>0.96324219157141366</v>
      </c>
      <c r="AH100" s="145">
        <f t="shared" si="27"/>
        <v>0.95467231815076026</v>
      </c>
      <c r="AI100" s="146">
        <f t="shared" si="28"/>
        <v>3.2103379255720814E-2</v>
      </c>
      <c r="AJ100" s="153">
        <f t="shared" si="29"/>
        <v>1.1545354900343592E-2</v>
      </c>
      <c r="AK100" s="41" t="s">
        <v>427</v>
      </c>
    </row>
    <row r="101" spans="1:37" x14ac:dyDescent="0.35">
      <c r="A101" s="41" t="s">
        <v>427</v>
      </c>
      <c r="B101">
        <v>14.169667808028475</v>
      </c>
      <c r="C101">
        <v>9.0022876481772123</v>
      </c>
      <c r="D101">
        <v>3.7371738851266501</v>
      </c>
      <c r="E101" s="151">
        <f t="shared" si="15"/>
        <v>8.9697097804441128</v>
      </c>
      <c r="F101" s="146">
        <f t="shared" si="16"/>
        <v>5.216323259820598</v>
      </c>
      <c r="G101">
        <v>6.3623439245496582</v>
      </c>
      <c r="H101">
        <v>7.4874167985880913</v>
      </c>
      <c r="I101">
        <v>9.8580248947943225</v>
      </c>
      <c r="J101" s="155">
        <f t="shared" si="17"/>
        <v>7.9025952059773568</v>
      </c>
      <c r="K101" s="146">
        <f t="shared" si="18"/>
        <v>1.7844400225012871</v>
      </c>
      <c r="L101" s="156">
        <f t="shared" si="19"/>
        <v>0.81582662397943495</v>
      </c>
      <c r="M101" s="41" t="s">
        <v>427</v>
      </c>
      <c r="N101">
        <v>14.169667808028475</v>
      </c>
      <c r="O101">
        <v>9.0022876481772123</v>
      </c>
      <c r="P101">
        <v>3.7371738851266501</v>
      </c>
      <c r="Q101" s="151">
        <f t="shared" si="20"/>
        <v>8.9697097804441128</v>
      </c>
      <c r="R101" s="146">
        <f t="shared" si="21"/>
        <v>5.216323259820598</v>
      </c>
      <c r="S101">
        <v>0.80482251047045916</v>
      </c>
      <c r="T101">
        <v>0.58114097507420814</v>
      </c>
      <c r="U101">
        <v>0.9193266376611231</v>
      </c>
      <c r="V101" s="145">
        <f t="shared" si="22"/>
        <v>0.76843004106859691</v>
      </c>
      <c r="W101" s="158">
        <f t="shared" si="23"/>
        <v>0.17200492570479356</v>
      </c>
      <c r="X101" s="156">
        <f t="shared" si="24"/>
        <v>0.11473220500099424</v>
      </c>
      <c r="Y101" s="41" t="s">
        <v>427</v>
      </c>
      <c r="Z101">
        <v>6.3623439245496582</v>
      </c>
      <c r="AA101">
        <v>7.4874167985880913</v>
      </c>
      <c r="AB101">
        <v>9.8580248947943225</v>
      </c>
      <c r="AC101" s="150">
        <f t="shared" si="25"/>
        <v>7.9025952059773568</v>
      </c>
      <c r="AD101" s="146">
        <f t="shared" si="26"/>
        <v>1.7844400225012871</v>
      </c>
      <c r="AE101">
        <v>0.80482251047045916</v>
      </c>
      <c r="AF101">
        <v>0.58114097507420814</v>
      </c>
      <c r="AG101">
        <v>0.9193266376611231</v>
      </c>
      <c r="AH101" s="145">
        <f t="shared" si="27"/>
        <v>0.76843004106859691</v>
      </c>
      <c r="AI101" s="146">
        <f t="shared" si="28"/>
        <v>0.17200492570479356</v>
      </c>
      <c r="AJ101" s="153">
        <f t="shared" si="29"/>
        <v>1.8450011102581709E-2</v>
      </c>
      <c r="AK101" s="41" t="s">
        <v>427</v>
      </c>
    </row>
    <row r="102" spans="1:37" x14ac:dyDescent="0.35">
      <c r="W102" s="114"/>
    </row>
    <row r="103" spans="1:37" x14ac:dyDescent="0.35">
      <c r="U103" s="113"/>
      <c r="W103" s="114"/>
    </row>
    <row r="104" spans="1:37" x14ac:dyDescent="0.35">
      <c r="L104" s="114"/>
    </row>
  </sheetData>
  <mergeCells count="7">
    <mergeCell ref="AI1:AJ1"/>
    <mergeCell ref="A1:D1"/>
    <mergeCell ref="E1:J1"/>
    <mergeCell ref="K1:L1"/>
    <mergeCell ref="Q1:V1"/>
    <mergeCell ref="W1:X1"/>
    <mergeCell ref="AC1:AH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7BE10-EC3F-604A-809E-98AD19AC2EF0}">
  <dimension ref="A1:AK107"/>
  <sheetViews>
    <sheetView workbookViewId="0">
      <selection sqref="A1:AK6"/>
    </sheetView>
  </sheetViews>
  <sheetFormatPr defaultColWidth="10.6640625" defaultRowHeight="15.5" x14ac:dyDescent="0.35"/>
  <cols>
    <col min="1" max="1" width="32.5" customWidth="1"/>
    <col min="2" max="4" width="14" customWidth="1"/>
    <col min="5" max="5" width="13.33203125" customWidth="1"/>
    <col min="10" max="11" width="14.5" customWidth="1"/>
    <col min="13" max="13" width="32.5" customWidth="1"/>
    <col min="14" max="15" width="13.33203125" customWidth="1"/>
    <col min="16" max="17" width="14.6640625" customWidth="1"/>
    <col min="25" max="25" width="32.5" customWidth="1"/>
    <col min="29" max="30" width="14" customWidth="1"/>
    <col min="37" max="37" width="32.5" customWidth="1"/>
  </cols>
  <sheetData>
    <row r="1" spans="1:37" ht="54" customHeight="1" x14ac:dyDescent="0.35">
      <c r="A1" s="179" t="s">
        <v>106</v>
      </c>
      <c r="B1" s="179"/>
      <c r="C1" s="179"/>
      <c r="D1" s="179"/>
      <c r="E1" s="180" t="s">
        <v>0</v>
      </c>
      <c r="F1" s="180"/>
      <c r="G1" s="180"/>
      <c r="H1" s="180"/>
      <c r="I1" s="180"/>
      <c r="J1" s="180"/>
      <c r="K1" s="178" t="s">
        <v>1</v>
      </c>
      <c r="L1" s="178"/>
      <c r="M1" s="72"/>
      <c r="N1" s="73" t="s">
        <v>110</v>
      </c>
      <c r="O1" s="73"/>
      <c r="P1" s="73"/>
      <c r="Q1" s="180" t="s">
        <v>0</v>
      </c>
      <c r="R1" s="180"/>
      <c r="S1" s="180"/>
      <c r="T1" s="180"/>
      <c r="U1" s="180"/>
      <c r="V1" s="180"/>
      <c r="W1" s="178" t="s">
        <v>1</v>
      </c>
      <c r="X1" s="178"/>
      <c r="Y1" s="74"/>
      <c r="Z1" s="75" t="s">
        <v>109</v>
      </c>
      <c r="AA1" s="75"/>
      <c r="AB1" s="74"/>
      <c r="AC1" s="180" t="s">
        <v>0</v>
      </c>
      <c r="AD1" s="180"/>
      <c r="AE1" s="180"/>
      <c r="AF1" s="180"/>
      <c r="AG1" s="180"/>
      <c r="AH1" s="180"/>
      <c r="AI1" s="178" t="s">
        <v>1</v>
      </c>
      <c r="AJ1" s="178"/>
      <c r="AK1" s="74"/>
    </row>
    <row r="2" spans="1:37" ht="21" x14ac:dyDescent="0.35">
      <c r="A2" s="76" t="s">
        <v>428</v>
      </c>
      <c r="B2" s="77"/>
      <c r="C2" s="77"/>
      <c r="D2" s="78"/>
      <c r="E2" s="79"/>
      <c r="F2" s="79"/>
      <c r="G2" s="80"/>
      <c r="H2" s="80"/>
      <c r="I2" s="81"/>
      <c r="J2" s="81"/>
      <c r="K2" s="81"/>
      <c r="L2" s="82"/>
      <c r="M2" s="76" t="s">
        <v>428</v>
      </c>
      <c r="N2" s="77"/>
      <c r="O2" s="77"/>
      <c r="P2" s="78"/>
      <c r="Q2" s="79"/>
      <c r="R2" s="79"/>
      <c r="S2" s="83"/>
      <c r="T2" s="83"/>
      <c r="U2" s="84"/>
      <c r="V2" s="84"/>
      <c r="W2" s="84"/>
      <c r="X2" s="82"/>
      <c r="Y2" s="76" t="s">
        <v>428</v>
      </c>
      <c r="Z2" s="80"/>
      <c r="AA2" s="80"/>
      <c r="AB2" s="81"/>
      <c r="AC2" s="85"/>
      <c r="AD2" s="81"/>
      <c r="AE2" s="83"/>
      <c r="AF2" s="83"/>
      <c r="AG2" s="84"/>
      <c r="AH2" s="84"/>
      <c r="AI2" s="84"/>
      <c r="AJ2" s="82"/>
      <c r="AK2" s="76" t="s">
        <v>428</v>
      </c>
    </row>
    <row r="3" spans="1:37" x14ac:dyDescent="0.35">
      <c r="A3" s="86" t="s">
        <v>2</v>
      </c>
      <c r="B3" s="77" t="s">
        <v>104</v>
      </c>
      <c r="C3" s="77" t="s">
        <v>104</v>
      </c>
      <c r="D3" s="77" t="s">
        <v>104</v>
      </c>
      <c r="E3" s="79" t="s">
        <v>104</v>
      </c>
      <c r="F3" s="79" t="s">
        <v>104</v>
      </c>
      <c r="G3" s="80" t="s">
        <v>107</v>
      </c>
      <c r="H3" s="80" t="s">
        <v>107</v>
      </c>
      <c r="I3" s="80" t="s">
        <v>107</v>
      </c>
      <c r="J3" s="80" t="s">
        <v>107</v>
      </c>
      <c r="K3" s="80" t="s">
        <v>107</v>
      </c>
      <c r="L3" s="87" t="s">
        <v>3</v>
      </c>
      <c r="M3" s="86" t="s">
        <v>2</v>
      </c>
      <c r="N3" s="77" t="s">
        <v>104</v>
      </c>
      <c r="O3" s="77" t="s">
        <v>104</v>
      </c>
      <c r="P3" s="77" t="s">
        <v>104</v>
      </c>
      <c r="Q3" s="79" t="s">
        <v>104</v>
      </c>
      <c r="R3" s="79" t="s">
        <v>104</v>
      </c>
      <c r="S3" s="83" t="s">
        <v>108</v>
      </c>
      <c r="T3" s="83" t="s">
        <v>108</v>
      </c>
      <c r="U3" s="83" t="s">
        <v>108</v>
      </c>
      <c r="V3" s="83" t="s">
        <v>108</v>
      </c>
      <c r="W3" s="83" t="s">
        <v>108</v>
      </c>
      <c r="X3" s="87" t="s">
        <v>3</v>
      </c>
      <c r="Y3" s="86" t="s">
        <v>2</v>
      </c>
      <c r="Z3" s="80" t="s">
        <v>107</v>
      </c>
      <c r="AA3" s="80" t="s">
        <v>107</v>
      </c>
      <c r="AB3" s="80" t="s">
        <v>107</v>
      </c>
      <c r="AC3" s="88" t="s">
        <v>107</v>
      </c>
      <c r="AD3" s="80" t="s">
        <v>107</v>
      </c>
      <c r="AE3" s="83" t="s">
        <v>108</v>
      </c>
      <c r="AF3" s="83" t="s">
        <v>108</v>
      </c>
      <c r="AG3" s="83" t="s">
        <v>108</v>
      </c>
      <c r="AH3" s="83" t="s">
        <v>108</v>
      </c>
      <c r="AI3" s="83" t="s">
        <v>108</v>
      </c>
      <c r="AJ3" s="87" t="s">
        <v>3</v>
      </c>
      <c r="AK3" s="86" t="s">
        <v>2</v>
      </c>
    </row>
    <row r="4" spans="1:37" x14ac:dyDescent="0.35">
      <c r="A4" s="86" t="s">
        <v>4</v>
      </c>
      <c r="B4" s="89" t="s">
        <v>5</v>
      </c>
      <c r="C4" s="89" t="s">
        <v>6</v>
      </c>
      <c r="D4" s="89" t="s">
        <v>7</v>
      </c>
      <c r="E4" s="90" t="s">
        <v>8</v>
      </c>
      <c r="F4" s="90" t="s">
        <v>9</v>
      </c>
      <c r="G4" s="91" t="s">
        <v>5</v>
      </c>
      <c r="H4" s="91" t="s">
        <v>6</v>
      </c>
      <c r="I4" s="91" t="s">
        <v>7</v>
      </c>
      <c r="J4" s="91" t="s">
        <v>8</v>
      </c>
      <c r="K4" s="91" t="s">
        <v>9</v>
      </c>
      <c r="L4" s="92" t="s">
        <v>10</v>
      </c>
      <c r="M4" s="86" t="s">
        <v>4</v>
      </c>
      <c r="N4" s="89" t="s">
        <v>5</v>
      </c>
      <c r="O4" s="89" t="s">
        <v>6</v>
      </c>
      <c r="P4" s="89" t="s">
        <v>7</v>
      </c>
      <c r="Q4" s="90" t="s">
        <v>8</v>
      </c>
      <c r="R4" s="90" t="s">
        <v>9</v>
      </c>
      <c r="S4" s="93" t="s">
        <v>5</v>
      </c>
      <c r="T4" s="93" t="s">
        <v>6</v>
      </c>
      <c r="U4" s="93" t="s">
        <v>7</v>
      </c>
      <c r="V4" s="93" t="s">
        <v>8</v>
      </c>
      <c r="W4" s="93" t="s">
        <v>9</v>
      </c>
      <c r="X4" s="92" t="s">
        <v>10</v>
      </c>
      <c r="Y4" s="86" t="s">
        <v>4</v>
      </c>
      <c r="Z4" s="91" t="s">
        <v>5</v>
      </c>
      <c r="AA4" s="91" t="s">
        <v>6</v>
      </c>
      <c r="AB4" s="91" t="s">
        <v>7</v>
      </c>
      <c r="AC4" s="94" t="s">
        <v>8</v>
      </c>
      <c r="AD4" s="91" t="s">
        <v>9</v>
      </c>
      <c r="AE4" s="93" t="s">
        <v>5</v>
      </c>
      <c r="AF4" s="93" t="s">
        <v>6</v>
      </c>
      <c r="AG4" s="93" t="s">
        <v>7</v>
      </c>
      <c r="AH4" s="93" t="s">
        <v>8</v>
      </c>
      <c r="AI4" s="93" t="s">
        <v>9</v>
      </c>
      <c r="AJ4" s="92" t="s">
        <v>10</v>
      </c>
      <c r="AK4" s="86" t="s">
        <v>4</v>
      </c>
    </row>
    <row r="5" spans="1:37" x14ac:dyDescent="0.35">
      <c r="A5" s="95" t="s">
        <v>11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95" t="s">
        <v>11</v>
      </c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95" t="s">
        <v>11</v>
      </c>
      <c r="Z5" s="74"/>
      <c r="AA5" s="74"/>
      <c r="AB5" s="74"/>
      <c r="AC5" s="96"/>
      <c r="AD5" s="74"/>
      <c r="AE5" s="74"/>
      <c r="AF5" s="74"/>
      <c r="AG5" s="74"/>
      <c r="AH5" s="74"/>
      <c r="AI5" s="74"/>
      <c r="AJ5" s="74"/>
      <c r="AK5" s="95" t="s">
        <v>11</v>
      </c>
    </row>
    <row r="6" spans="1:37" x14ac:dyDescent="0.35">
      <c r="A6" s="97" t="s">
        <v>12</v>
      </c>
      <c r="B6" s="98">
        <v>12.305150004047418</v>
      </c>
      <c r="C6" s="98">
        <v>11.367300194889093</v>
      </c>
      <c r="D6" s="98">
        <v>13.081853794769785</v>
      </c>
      <c r="E6" s="106">
        <f>AVERAGE(B6:D6)</f>
        <v>12.251434664568764</v>
      </c>
      <c r="F6" s="100">
        <f>STDEV(B6:D6)</f>
        <v>0.85853801021704312</v>
      </c>
      <c r="G6" s="101">
        <v>5.0260536045657362</v>
      </c>
      <c r="H6" s="101">
        <v>4.1437542413426565</v>
      </c>
      <c r="I6" s="101">
        <v>7.4822789447239204</v>
      </c>
      <c r="J6" s="99">
        <f>AVERAGE(G6:I6)</f>
        <v>5.5506955968774383</v>
      </c>
      <c r="K6" s="100">
        <f>STDEV(G6:I6)</f>
        <v>1.7299924028284994</v>
      </c>
      <c r="L6" s="107">
        <f>TTEST(B6:D6,G6:I6,2,1)</f>
        <v>6.689476646667341E-3</v>
      </c>
      <c r="M6" s="97" t="s">
        <v>12</v>
      </c>
      <c r="N6" s="98">
        <v>12.305150004047418</v>
      </c>
      <c r="O6" s="98">
        <v>11.367300194889093</v>
      </c>
      <c r="P6" s="98">
        <v>13.081853794769785</v>
      </c>
      <c r="Q6" s="106">
        <f>AVERAGE(N6:P6)</f>
        <v>12.251434664568764</v>
      </c>
      <c r="R6" s="100">
        <f>STDEV(N6:P6)</f>
        <v>0.85853801021704312</v>
      </c>
      <c r="S6" s="74">
        <v>0.63597541248786793</v>
      </c>
      <c r="T6" s="74">
        <v>0.10456163054027821</v>
      </c>
      <c r="U6" s="74">
        <v>1.7860886444516337</v>
      </c>
      <c r="V6" s="160">
        <f>AVERAGE(S6:U6)</f>
        <v>0.84220856249325993</v>
      </c>
      <c r="W6" s="161">
        <f>STDEV(S6:U6)</f>
        <v>0.85952449572381007</v>
      </c>
      <c r="X6" s="107">
        <f>TTEST(N6:P6,S6:U6,2,1)</f>
        <v>1.304511009286686E-4</v>
      </c>
      <c r="Y6" s="97" t="s">
        <v>12</v>
      </c>
      <c r="Z6" s="74">
        <v>5.0260536045657362</v>
      </c>
      <c r="AA6" s="74">
        <v>4.1437542413426565</v>
      </c>
      <c r="AB6" s="74">
        <v>7.4822789447239204</v>
      </c>
      <c r="AC6" s="104">
        <f>AVERAGE(Z6:AB6)</f>
        <v>5.5506955968774383</v>
      </c>
      <c r="AD6" s="100">
        <f>STDEV(Z6:AB6)</f>
        <v>1.7299924028284994</v>
      </c>
      <c r="AE6" s="74">
        <v>0.63597541248786793</v>
      </c>
      <c r="AF6" s="74">
        <v>0.10456163054027821</v>
      </c>
      <c r="AG6" s="74">
        <v>1.7860886444516337</v>
      </c>
      <c r="AH6" s="160">
        <f>AVERAGE(AE6:AG6)</f>
        <v>0.84220856249325993</v>
      </c>
      <c r="AI6" s="100">
        <f>STDEV(AE6:AG6)</f>
        <v>0.85952449572381007</v>
      </c>
      <c r="AJ6" s="107">
        <f>TTEST(Z6:AB6,AE6:AG6,2,1)</f>
        <v>1.127031044204705E-2</v>
      </c>
      <c r="AK6" s="97" t="s">
        <v>12</v>
      </c>
    </row>
    <row r="7" spans="1:37" x14ac:dyDescent="0.35">
      <c r="A7" s="103" t="s">
        <v>12</v>
      </c>
      <c r="B7" s="38">
        <v>13.48842553397354</v>
      </c>
      <c r="C7" s="38">
        <v>11.874813542649349</v>
      </c>
      <c r="D7" s="38">
        <v>14.301782733847757</v>
      </c>
      <c r="E7" s="106">
        <f t="shared" ref="E7:E70" si="0">AVERAGE(B7:D7)</f>
        <v>13.221673936823549</v>
      </c>
      <c r="F7" s="100">
        <f t="shared" ref="F7:F70" si="1">STDEV(B7:D7)</f>
        <v>1.2352781770488448</v>
      </c>
      <c r="G7" s="38">
        <v>3.985147916112334</v>
      </c>
      <c r="H7" s="38">
        <v>9.2477806535884479</v>
      </c>
      <c r="I7" s="38">
        <v>8.0448787724857489</v>
      </c>
      <c r="J7" s="99">
        <f t="shared" ref="J7:J70" si="2">AVERAGE(G7:I7)</f>
        <v>7.0926024473955103</v>
      </c>
      <c r="K7" s="100">
        <f t="shared" ref="K7:K70" si="3">STDEV(G7:I7)</f>
        <v>2.7575257898856282</v>
      </c>
      <c r="L7" s="162">
        <f t="shared" ref="L7:L70" si="4">TTEST(B7:D7,G7:I7,2,1)</f>
        <v>9.0907779509514008E-2</v>
      </c>
      <c r="M7" s="103" t="s">
        <v>12</v>
      </c>
      <c r="N7" s="38">
        <v>13.48842553397354</v>
      </c>
      <c r="O7" s="38">
        <v>11.874813542649349</v>
      </c>
      <c r="P7" s="38">
        <v>14.301782733847757</v>
      </c>
      <c r="Q7" s="106">
        <f t="shared" ref="Q7:Q70" si="5">AVERAGE(N7:P7)</f>
        <v>13.221673936823549</v>
      </c>
      <c r="R7" s="100">
        <f t="shared" ref="R7:R70" si="6">STDEV(N7:P7)</f>
        <v>1.2352781770488448</v>
      </c>
      <c r="S7" s="38">
        <v>0.33412522032339642</v>
      </c>
      <c r="T7" s="38">
        <v>0.36117710169361639</v>
      </c>
      <c r="U7" s="38">
        <v>0.35263238562341942</v>
      </c>
      <c r="V7" s="160">
        <f t="shared" ref="V7:V70" si="7">AVERAGE(S7:U7)</f>
        <v>0.34931156921347739</v>
      </c>
      <c r="W7" s="161">
        <f t="shared" ref="W7:W70" si="8">STDEV(S7:U7)</f>
        <v>1.3828302051897716E-2</v>
      </c>
      <c r="X7" s="107">
        <f t="shared" ref="X7:X70" si="9">TTEST(N7:P7,S7:U7,2,1)</f>
        <v>3.0887683887814588E-3</v>
      </c>
      <c r="Y7" s="103" t="s">
        <v>12</v>
      </c>
      <c r="Z7" s="38">
        <v>3.985147916112334</v>
      </c>
      <c r="AA7" s="38">
        <v>9.2477806535884479</v>
      </c>
      <c r="AB7" s="38">
        <v>8.0448787724857489</v>
      </c>
      <c r="AC7" s="104">
        <f t="shared" ref="AC7:AC70" si="10">AVERAGE(Z7:AB7)</f>
        <v>7.0926024473955103</v>
      </c>
      <c r="AD7" s="100">
        <f t="shared" ref="AD7:AD70" si="11">STDEV(Z7:AB7)</f>
        <v>2.7575257898856282</v>
      </c>
      <c r="AE7" s="38">
        <v>0.33412522032339642</v>
      </c>
      <c r="AF7" s="38">
        <v>0.36117710169361639</v>
      </c>
      <c r="AG7" s="38">
        <v>0.35263238562341942</v>
      </c>
      <c r="AH7" s="160">
        <f t="shared" ref="AH7:AH70" si="12">AVERAGE(AE7:AG7)</f>
        <v>0.34931156921347739</v>
      </c>
      <c r="AI7" s="100">
        <f t="shared" ref="AI7:AI70" si="13">STDEV(AE7:AG7)</f>
        <v>1.3828302051897716E-2</v>
      </c>
      <c r="AJ7" s="162">
        <f t="shared" ref="AJ7:AJ70" si="14">TTEST(Z7:AB7,AE7:AG7,2,1)</f>
        <v>5.1000795759114953E-2</v>
      </c>
      <c r="AK7" s="103" t="s">
        <v>12</v>
      </c>
    </row>
    <row r="8" spans="1:37" x14ac:dyDescent="0.35">
      <c r="A8" s="103" t="s">
        <v>12</v>
      </c>
      <c r="B8" s="38">
        <v>11.801587381105239</v>
      </c>
      <c r="C8" s="38">
        <v>10.56800726935856</v>
      </c>
      <c r="D8" s="38">
        <v>12.665225581439133</v>
      </c>
      <c r="E8" s="106">
        <f t="shared" si="0"/>
        <v>11.678273410634311</v>
      </c>
      <c r="F8" s="100">
        <f t="shared" si="1"/>
        <v>1.0540331653304371</v>
      </c>
      <c r="G8" s="38">
        <v>3.3343213130117801</v>
      </c>
      <c r="H8" s="38">
        <v>10.415625287640815</v>
      </c>
      <c r="I8" s="38">
        <v>8.0929188281474662</v>
      </c>
      <c r="J8" s="99">
        <f t="shared" si="2"/>
        <v>7.2809551429333537</v>
      </c>
      <c r="K8" s="100">
        <f t="shared" si="3"/>
        <v>3.6098033554272906</v>
      </c>
      <c r="L8" s="162">
        <f t="shared" si="4"/>
        <v>0.20861608161236</v>
      </c>
      <c r="M8" s="103" t="s">
        <v>12</v>
      </c>
      <c r="N8" s="38">
        <v>11.801587381105239</v>
      </c>
      <c r="O8" s="38">
        <v>10.56800726935856</v>
      </c>
      <c r="P8" s="38">
        <v>12.665225581439133</v>
      </c>
      <c r="Q8" s="106">
        <f t="shared" si="5"/>
        <v>11.678273410634311</v>
      </c>
      <c r="R8" s="100">
        <f t="shared" si="6"/>
        <v>1.0540331653304371</v>
      </c>
      <c r="S8" s="38">
        <v>0.71272594486032492</v>
      </c>
      <c r="T8" s="38">
        <v>6.963666240642688E-2</v>
      </c>
      <c r="U8" s="38">
        <v>0.26638670805185322</v>
      </c>
      <c r="V8" s="160">
        <f t="shared" si="7"/>
        <v>0.34958310510620166</v>
      </c>
      <c r="W8" s="161">
        <f t="shared" si="8"/>
        <v>0.32951811280092941</v>
      </c>
      <c r="X8" s="107">
        <f t="shared" si="9"/>
        <v>2.4482263318009461E-3</v>
      </c>
      <c r="Y8" s="103" t="s">
        <v>12</v>
      </c>
      <c r="Z8" s="38">
        <v>3.3343213130117801</v>
      </c>
      <c r="AA8" s="38">
        <v>10.415625287640815</v>
      </c>
      <c r="AB8" s="38">
        <v>8.0929188281474662</v>
      </c>
      <c r="AC8" s="104">
        <f t="shared" si="10"/>
        <v>7.2809551429333537</v>
      </c>
      <c r="AD8" s="100">
        <f t="shared" si="11"/>
        <v>3.6098033554272906</v>
      </c>
      <c r="AE8" s="38">
        <v>0.71272594486032492</v>
      </c>
      <c r="AF8" s="38">
        <v>6.963666240642688E-2</v>
      </c>
      <c r="AG8" s="38">
        <v>0.26638670805185322</v>
      </c>
      <c r="AH8" s="160">
        <f t="shared" si="12"/>
        <v>0.34958310510620166</v>
      </c>
      <c r="AI8" s="100">
        <f t="shared" si="13"/>
        <v>0.32951811280092941</v>
      </c>
      <c r="AJ8" s="162">
        <f t="shared" si="14"/>
        <v>9.2902688352830221E-2</v>
      </c>
      <c r="AK8" s="103" t="s">
        <v>12</v>
      </c>
    </row>
    <row r="9" spans="1:37" x14ac:dyDescent="0.35">
      <c r="A9" s="103" t="s">
        <v>12</v>
      </c>
      <c r="B9" s="38">
        <v>13.022129665409372</v>
      </c>
      <c r="C9" s="38">
        <v>12.803728157137234</v>
      </c>
      <c r="D9" s="38">
        <v>13.47821758334633</v>
      </c>
      <c r="E9" s="106">
        <f t="shared" si="0"/>
        <v>13.101358468630979</v>
      </c>
      <c r="F9" s="100">
        <f t="shared" si="1"/>
        <v>0.34415388848873252</v>
      </c>
      <c r="G9" s="38">
        <v>3.7735721703512066</v>
      </c>
      <c r="H9" s="38">
        <v>4.7079254175903333</v>
      </c>
      <c r="I9" s="38">
        <v>4.6765874603815902</v>
      </c>
      <c r="J9" s="99">
        <f t="shared" si="2"/>
        <v>4.3860283494410437</v>
      </c>
      <c r="K9" s="100">
        <f t="shared" si="3"/>
        <v>0.53063400321643162</v>
      </c>
      <c r="L9" s="107">
        <f t="shared" si="4"/>
        <v>1.4791152319350565E-3</v>
      </c>
      <c r="M9" s="103" t="s">
        <v>12</v>
      </c>
      <c r="N9" s="38">
        <v>13.022129665409372</v>
      </c>
      <c r="O9" s="38">
        <v>12.803728157137234</v>
      </c>
      <c r="P9" s="38">
        <v>13.47821758334633</v>
      </c>
      <c r="Q9" s="106">
        <f t="shared" si="5"/>
        <v>13.101358468630979</v>
      </c>
      <c r="R9" s="100">
        <f t="shared" si="6"/>
        <v>0.34415388848873252</v>
      </c>
      <c r="S9" s="38">
        <v>0.3177645409950946</v>
      </c>
      <c r="T9" s="38">
        <v>0.33153468815697268</v>
      </c>
      <c r="U9" s="38">
        <v>0.23906797477224948</v>
      </c>
      <c r="V9" s="160">
        <f t="shared" si="7"/>
        <v>0.29612240130810558</v>
      </c>
      <c r="W9" s="161">
        <f t="shared" si="8"/>
        <v>4.9887973788444256E-2</v>
      </c>
      <c r="X9" s="107">
        <f t="shared" si="9"/>
        <v>3.1430521353077159E-4</v>
      </c>
      <c r="Y9" s="103" t="s">
        <v>12</v>
      </c>
      <c r="Z9" s="38">
        <v>3.7735721703512066</v>
      </c>
      <c r="AA9" s="38">
        <v>4.7079254175903333</v>
      </c>
      <c r="AB9" s="38">
        <v>4.6765874603815902</v>
      </c>
      <c r="AC9" s="104">
        <f t="shared" si="10"/>
        <v>4.3860283494410437</v>
      </c>
      <c r="AD9" s="100">
        <f t="shared" si="11"/>
        <v>0.53063400321643162</v>
      </c>
      <c r="AE9" s="38">
        <v>0.3177645409950946</v>
      </c>
      <c r="AF9" s="38">
        <v>0.33153468815697268</v>
      </c>
      <c r="AG9" s="38">
        <v>0.23906797477224948</v>
      </c>
      <c r="AH9" s="160">
        <f t="shared" si="12"/>
        <v>0.29612240130810558</v>
      </c>
      <c r="AI9" s="100">
        <f t="shared" si="13"/>
        <v>4.9887973788444256E-2</v>
      </c>
      <c r="AJ9" s="162">
        <f t="shared" si="14"/>
        <v>5.9739905504765664E-3</v>
      </c>
      <c r="AK9" s="103" t="s">
        <v>12</v>
      </c>
    </row>
    <row r="10" spans="1:37" x14ac:dyDescent="0.35">
      <c r="A10" s="103" t="s">
        <v>12</v>
      </c>
      <c r="B10" s="38">
        <v>16.35248580295956</v>
      </c>
      <c r="C10" s="38">
        <v>15.897241214663948</v>
      </c>
      <c r="D10" s="38">
        <v>17.038170567999028</v>
      </c>
      <c r="E10" s="106">
        <f t="shared" si="0"/>
        <v>16.429299195207509</v>
      </c>
      <c r="F10" s="100">
        <f t="shared" si="1"/>
        <v>0.57433019270005248</v>
      </c>
      <c r="G10" s="38">
        <v>5.28321594245008</v>
      </c>
      <c r="H10" s="38">
        <v>15.705622739432318</v>
      </c>
      <c r="I10" s="38">
        <v>10.353525233195404</v>
      </c>
      <c r="J10" s="99">
        <f t="shared" si="2"/>
        <v>10.447454638359268</v>
      </c>
      <c r="K10" s="100">
        <f t="shared" si="3"/>
        <v>5.2118382467524054</v>
      </c>
      <c r="L10" s="162">
        <f t="shared" si="4"/>
        <v>0.19885196762050539</v>
      </c>
      <c r="M10" s="103" t="s">
        <v>12</v>
      </c>
      <c r="N10" s="38">
        <v>16.35248580295956</v>
      </c>
      <c r="O10" s="38">
        <v>15.897241214663948</v>
      </c>
      <c r="P10" s="38">
        <v>17.038170567999028</v>
      </c>
      <c r="Q10" s="106">
        <f t="shared" si="5"/>
        <v>16.429299195207509</v>
      </c>
      <c r="R10" s="100">
        <f t="shared" si="6"/>
        <v>0.57433019270005248</v>
      </c>
      <c r="S10" s="38">
        <v>0.29763823673698225</v>
      </c>
      <c r="T10" s="38">
        <v>0.3257411171070152</v>
      </c>
      <c r="U10" s="38">
        <v>0.24840563459247317</v>
      </c>
      <c r="V10" s="160">
        <f t="shared" si="7"/>
        <v>0.29059499614549017</v>
      </c>
      <c r="W10" s="161">
        <f t="shared" si="8"/>
        <v>3.9145876442628263E-2</v>
      </c>
      <c r="X10" s="107">
        <f t="shared" si="9"/>
        <v>4.8126114171292213E-4</v>
      </c>
      <c r="Y10" s="103" t="s">
        <v>12</v>
      </c>
      <c r="Z10" s="38">
        <v>5.28321594245008</v>
      </c>
      <c r="AA10" s="38">
        <v>15.705622739432318</v>
      </c>
      <c r="AB10" s="38">
        <v>10.353525233195404</v>
      </c>
      <c r="AC10" s="104">
        <f t="shared" si="10"/>
        <v>10.447454638359268</v>
      </c>
      <c r="AD10" s="100">
        <f t="shared" si="11"/>
        <v>5.2118382467524054</v>
      </c>
      <c r="AE10" s="38">
        <v>0.29763823673698225</v>
      </c>
      <c r="AF10" s="38">
        <v>0.3257411171070152</v>
      </c>
      <c r="AG10" s="38">
        <v>0.24840563459247317</v>
      </c>
      <c r="AH10" s="160">
        <f t="shared" si="12"/>
        <v>0.29059499614549017</v>
      </c>
      <c r="AI10" s="100">
        <f t="shared" si="13"/>
        <v>3.9145876442628263E-2</v>
      </c>
      <c r="AJ10" s="162">
        <f t="shared" si="14"/>
        <v>7.7297311577724015E-2</v>
      </c>
      <c r="AK10" s="103" t="s">
        <v>12</v>
      </c>
    </row>
    <row r="11" spans="1:37" x14ac:dyDescent="0.35">
      <c r="A11" s="103" t="s">
        <v>12</v>
      </c>
      <c r="B11" s="38">
        <v>14.180267373876541</v>
      </c>
      <c r="C11" s="38">
        <v>15.098556116499516</v>
      </c>
      <c r="D11" s="38">
        <v>16.895675882335887</v>
      </c>
      <c r="E11" s="106">
        <f t="shared" si="0"/>
        <v>15.39149979090398</v>
      </c>
      <c r="F11" s="100">
        <f t="shared" si="1"/>
        <v>1.3812034025564606</v>
      </c>
      <c r="G11" s="38">
        <v>5.4876105787309806</v>
      </c>
      <c r="H11" s="38">
        <v>13.928570788024228</v>
      </c>
      <c r="I11" s="38">
        <v>10.658961652488795</v>
      </c>
      <c r="J11" s="99">
        <f t="shared" si="2"/>
        <v>10.025047673081334</v>
      </c>
      <c r="K11" s="100">
        <f t="shared" si="3"/>
        <v>4.2560354220429293</v>
      </c>
      <c r="L11" s="162">
        <f t="shared" si="4"/>
        <v>0.13634245405087475</v>
      </c>
      <c r="M11" s="103" t="s">
        <v>12</v>
      </c>
      <c r="N11" s="38">
        <v>14.180267373876541</v>
      </c>
      <c r="O11" s="38">
        <v>15.098556116499516</v>
      </c>
      <c r="P11" s="38">
        <v>16.895675882335887</v>
      </c>
      <c r="Q11" s="106">
        <f t="shared" si="5"/>
        <v>15.39149979090398</v>
      </c>
      <c r="R11" s="100">
        <f t="shared" si="6"/>
        <v>1.3812034025564606</v>
      </c>
      <c r="S11" s="38">
        <v>0.65370711652962854</v>
      </c>
      <c r="T11" s="38">
        <v>0.35235327473773742</v>
      </c>
      <c r="U11" s="38">
        <v>0.26166005103487383</v>
      </c>
      <c r="V11" s="160">
        <f t="shared" si="7"/>
        <v>0.4225734807674133</v>
      </c>
      <c r="W11" s="161">
        <f t="shared" si="8"/>
        <v>0.20523981921620302</v>
      </c>
      <c r="X11" s="107">
        <f t="shared" si="9"/>
        <v>3.6267841920591694E-3</v>
      </c>
      <c r="Y11" s="103" t="s">
        <v>12</v>
      </c>
      <c r="Z11" s="38">
        <v>5.4876105787309806</v>
      </c>
      <c r="AA11" s="38">
        <v>13.928570788024228</v>
      </c>
      <c r="AB11" s="38">
        <v>10.658961652488795</v>
      </c>
      <c r="AC11" s="104">
        <f t="shared" si="10"/>
        <v>10.025047673081334</v>
      </c>
      <c r="AD11" s="100">
        <f t="shared" si="11"/>
        <v>4.2560354220429293</v>
      </c>
      <c r="AE11" s="38">
        <v>0.65370711652962854</v>
      </c>
      <c r="AF11" s="38">
        <v>0.35235327473773742</v>
      </c>
      <c r="AG11" s="38">
        <v>0.26166005103487383</v>
      </c>
      <c r="AH11" s="160">
        <f t="shared" si="12"/>
        <v>0.4225734807674133</v>
      </c>
      <c r="AI11" s="100">
        <f t="shared" si="13"/>
        <v>0.20523981921620302</v>
      </c>
      <c r="AJ11" s="162">
        <f t="shared" si="14"/>
        <v>6.4058751448912932E-2</v>
      </c>
      <c r="AK11" s="103" t="s">
        <v>12</v>
      </c>
    </row>
    <row r="12" spans="1:37" x14ac:dyDescent="0.35">
      <c r="A12" s="103" t="s">
        <v>429</v>
      </c>
      <c r="B12" s="38">
        <v>14.498164395494994</v>
      </c>
      <c r="C12" s="38">
        <v>14.093181844547873</v>
      </c>
      <c r="D12" s="38">
        <v>14.001955306378793</v>
      </c>
      <c r="E12" s="106">
        <f t="shared" si="0"/>
        <v>14.197767182140552</v>
      </c>
      <c r="F12" s="100">
        <f t="shared" si="1"/>
        <v>0.26412011407674668</v>
      </c>
      <c r="G12" s="38">
        <v>4.864536500634367</v>
      </c>
      <c r="H12" s="38">
        <v>3.5356875053391255</v>
      </c>
      <c r="I12" s="38">
        <v>3.5815644349386044</v>
      </c>
      <c r="J12" s="99">
        <f t="shared" si="2"/>
        <v>3.9939294803040322</v>
      </c>
      <c r="K12" s="100">
        <f t="shared" si="3"/>
        <v>0.75431665171446427</v>
      </c>
      <c r="L12" s="107">
        <f t="shared" si="4"/>
        <v>7.9479292670942556E-4</v>
      </c>
      <c r="M12" s="103" t="s">
        <v>429</v>
      </c>
      <c r="N12" s="38">
        <v>14.498164395494994</v>
      </c>
      <c r="O12" s="38">
        <v>14.093181844547873</v>
      </c>
      <c r="P12" s="38">
        <v>14.001955306378793</v>
      </c>
      <c r="Q12" s="106">
        <f t="shared" si="5"/>
        <v>14.197767182140552</v>
      </c>
      <c r="R12" s="100">
        <f t="shared" si="6"/>
        <v>0.26412011407674668</v>
      </c>
      <c r="S12" s="38">
        <v>0.31155041141725559</v>
      </c>
      <c r="T12" s="38">
        <v>0.35030216122093621</v>
      </c>
      <c r="U12" s="38">
        <v>0.34695619515859194</v>
      </c>
      <c r="V12" s="160">
        <f t="shared" si="7"/>
        <v>0.33626958926559464</v>
      </c>
      <c r="W12" s="161">
        <f t="shared" si="8"/>
        <v>2.1472707964901628E-2</v>
      </c>
      <c r="X12" s="107">
        <f t="shared" si="9"/>
        <v>1.40849765500697E-4</v>
      </c>
      <c r="Y12" s="103" t="s">
        <v>429</v>
      </c>
      <c r="Z12" s="38">
        <v>4.864536500634367</v>
      </c>
      <c r="AA12" s="38">
        <v>3.5356875053391255</v>
      </c>
      <c r="AB12" s="38">
        <v>3.5815644349386044</v>
      </c>
      <c r="AC12" s="104">
        <f t="shared" si="10"/>
        <v>3.9939294803040322</v>
      </c>
      <c r="AD12" s="100">
        <f t="shared" si="11"/>
        <v>0.75431665171446427</v>
      </c>
      <c r="AE12" s="38">
        <v>0.31155041141725559</v>
      </c>
      <c r="AF12" s="38">
        <v>0.35030216122093621</v>
      </c>
      <c r="AG12" s="38">
        <v>0.34695619515859194</v>
      </c>
      <c r="AH12" s="160">
        <f t="shared" si="12"/>
        <v>0.33626958926559464</v>
      </c>
      <c r="AI12" s="100">
        <f t="shared" si="13"/>
        <v>2.1472707964901628E-2</v>
      </c>
      <c r="AJ12" s="107">
        <f t="shared" si="14"/>
        <v>1.4665503338602299E-2</v>
      </c>
      <c r="AK12" s="103" t="s">
        <v>429</v>
      </c>
    </row>
    <row r="13" spans="1:37" x14ac:dyDescent="0.35">
      <c r="A13" s="103" t="s">
        <v>429</v>
      </c>
      <c r="B13" s="38">
        <v>13.729455158696842</v>
      </c>
      <c r="C13" s="38">
        <v>13.109199570707016</v>
      </c>
      <c r="D13" s="38">
        <v>14.162502592434345</v>
      </c>
      <c r="E13" s="106">
        <f t="shared" si="0"/>
        <v>13.667052440612734</v>
      </c>
      <c r="F13" s="100">
        <f t="shared" si="1"/>
        <v>0.52941702684480596</v>
      </c>
      <c r="G13" s="38">
        <v>4.4374498549651298</v>
      </c>
      <c r="H13" s="38">
        <v>12.612890616963936</v>
      </c>
      <c r="I13" s="38">
        <v>4.33458824497521</v>
      </c>
      <c r="J13" s="99">
        <f t="shared" si="2"/>
        <v>7.1283095723014256</v>
      </c>
      <c r="K13" s="100">
        <f t="shared" si="3"/>
        <v>4.7500649526407432</v>
      </c>
      <c r="L13" s="162">
        <f t="shared" si="4"/>
        <v>0.16320111575855389</v>
      </c>
      <c r="M13" s="103" t="s">
        <v>429</v>
      </c>
      <c r="N13" s="38">
        <v>13.729455158696842</v>
      </c>
      <c r="O13" s="38">
        <v>13.109199570707016</v>
      </c>
      <c r="P13" s="38">
        <v>14.162502592434345</v>
      </c>
      <c r="Q13" s="106">
        <f t="shared" si="5"/>
        <v>13.667052440612734</v>
      </c>
      <c r="R13" s="100">
        <f t="shared" si="6"/>
        <v>0.52941702684480596</v>
      </c>
      <c r="S13" s="38">
        <v>0.3578265001357589</v>
      </c>
      <c r="T13" s="38">
        <v>0.31808308444203093</v>
      </c>
      <c r="U13" s="38">
        <v>0.24480722237306543</v>
      </c>
      <c r="V13" s="160">
        <f t="shared" si="7"/>
        <v>0.30690560231695174</v>
      </c>
      <c r="W13" s="161">
        <f t="shared" si="8"/>
        <v>5.7332725092154382E-2</v>
      </c>
      <c r="X13" s="107">
        <f t="shared" si="9"/>
        <v>5.9220067624936562E-4</v>
      </c>
      <c r="Y13" s="103" t="s">
        <v>429</v>
      </c>
      <c r="Z13" s="38">
        <v>4.4374498549651298</v>
      </c>
      <c r="AA13" s="38">
        <v>12.612890616963936</v>
      </c>
      <c r="AB13" s="38">
        <v>4.33458824497521</v>
      </c>
      <c r="AC13" s="104">
        <f t="shared" si="10"/>
        <v>7.1283095723014256</v>
      </c>
      <c r="AD13" s="100">
        <f t="shared" si="11"/>
        <v>4.7500649526407432</v>
      </c>
      <c r="AE13" s="38">
        <v>0.3578265001357589</v>
      </c>
      <c r="AF13" s="38">
        <v>0.31808308444203093</v>
      </c>
      <c r="AG13" s="38">
        <v>0.24480722237306543</v>
      </c>
      <c r="AH13" s="160">
        <f t="shared" si="12"/>
        <v>0.30690560231695174</v>
      </c>
      <c r="AI13" s="100">
        <f t="shared" si="13"/>
        <v>5.7332725092154382E-2</v>
      </c>
      <c r="AJ13" s="162">
        <f t="shared" si="14"/>
        <v>0.13024158841669398</v>
      </c>
      <c r="AK13" s="103" t="s">
        <v>429</v>
      </c>
    </row>
    <row r="14" spans="1:37" x14ac:dyDescent="0.35">
      <c r="A14" s="103" t="s">
        <v>429</v>
      </c>
      <c r="B14" s="38">
        <v>11.580836631883741</v>
      </c>
      <c r="C14" s="38">
        <v>11.108515017129307</v>
      </c>
      <c r="D14" s="38">
        <v>12.189917419087887</v>
      </c>
      <c r="E14" s="106">
        <f t="shared" si="0"/>
        <v>11.626423022700314</v>
      </c>
      <c r="F14" s="100">
        <f t="shared" si="1"/>
        <v>0.54214055189702226</v>
      </c>
      <c r="G14" s="38">
        <v>4.5392680108096535</v>
      </c>
      <c r="H14" s="38">
        <v>8.2068602413165586</v>
      </c>
      <c r="I14" s="38">
        <v>1.9941495044119026</v>
      </c>
      <c r="J14" s="99">
        <f t="shared" si="2"/>
        <v>4.9134259188460385</v>
      </c>
      <c r="K14" s="100">
        <f t="shared" si="3"/>
        <v>3.1232097720489769</v>
      </c>
      <c r="L14" s="162">
        <f t="shared" si="4"/>
        <v>8.6355461790699972E-2</v>
      </c>
      <c r="M14" s="103" t="s">
        <v>429</v>
      </c>
      <c r="N14" s="38">
        <v>11.580836631883741</v>
      </c>
      <c r="O14" s="38">
        <v>11.108515017129307</v>
      </c>
      <c r="P14" s="38">
        <v>12.189917419087887</v>
      </c>
      <c r="Q14" s="106">
        <f t="shared" si="5"/>
        <v>11.626423022700314</v>
      </c>
      <c r="R14" s="100">
        <f t="shared" si="6"/>
        <v>0.54214055189702226</v>
      </c>
      <c r="S14" s="38">
        <v>0.29078231292517009</v>
      </c>
      <c r="T14" s="38">
        <v>0.4291496598639456</v>
      </c>
      <c r="U14" s="38">
        <v>0.32115646258503405</v>
      </c>
      <c r="V14" s="160">
        <f t="shared" si="7"/>
        <v>0.34702947845804993</v>
      </c>
      <c r="W14" s="161">
        <f t="shared" si="8"/>
        <v>7.2721663811362441E-2</v>
      </c>
      <c r="X14" s="107">
        <f t="shared" si="9"/>
        <v>9.2555301290624993E-4</v>
      </c>
      <c r="Y14" s="103" t="s">
        <v>429</v>
      </c>
      <c r="Z14" s="38">
        <v>4.5392680108096535</v>
      </c>
      <c r="AA14" s="38">
        <v>8.2068602413165586</v>
      </c>
      <c r="AB14" s="38">
        <v>1.9941495044119026</v>
      </c>
      <c r="AC14" s="104">
        <f t="shared" si="10"/>
        <v>4.9134259188460385</v>
      </c>
      <c r="AD14" s="100">
        <f t="shared" si="11"/>
        <v>3.1232097720489769</v>
      </c>
      <c r="AE14" s="38">
        <v>0.29078231292517009</v>
      </c>
      <c r="AF14" s="38">
        <v>0.4291496598639456</v>
      </c>
      <c r="AG14" s="38">
        <v>0.32115646258503405</v>
      </c>
      <c r="AH14" s="160">
        <f t="shared" si="12"/>
        <v>0.34702947845804993</v>
      </c>
      <c r="AI14" s="100">
        <f t="shared" si="13"/>
        <v>7.2721663811362441E-2</v>
      </c>
      <c r="AJ14" s="162">
        <f t="shared" si="14"/>
        <v>0.12304231798951348</v>
      </c>
      <c r="AK14" s="103" t="s">
        <v>429</v>
      </c>
    </row>
    <row r="15" spans="1:37" x14ac:dyDescent="0.35">
      <c r="A15" s="103" t="s">
        <v>429</v>
      </c>
      <c r="B15" s="38">
        <v>11.147489430549225</v>
      </c>
      <c r="C15" s="38">
        <v>12.456937086796874</v>
      </c>
      <c r="D15" s="38">
        <v>12.003270182270128</v>
      </c>
      <c r="E15" s="106">
        <f t="shared" si="0"/>
        <v>11.869232233205409</v>
      </c>
      <c r="F15" s="100">
        <f t="shared" si="1"/>
        <v>0.66493452305864098</v>
      </c>
      <c r="G15" s="38">
        <v>4.1324071540177663</v>
      </c>
      <c r="H15" s="38">
        <v>6.4613165190172781</v>
      </c>
      <c r="I15" s="38">
        <v>1.8666502842506698</v>
      </c>
      <c r="J15" s="99">
        <f t="shared" si="2"/>
        <v>4.1534579857619045</v>
      </c>
      <c r="K15" s="100">
        <f t="shared" si="3"/>
        <v>2.2974054507996491</v>
      </c>
      <c r="L15" s="107">
        <f t="shared" si="4"/>
        <v>2.5088261950777509E-2</v>
      </c>
      <c r="M15" s="103" t="s">
        <v>429</v>
      </c>
      <c r="N15" s="38">
        <v>11.147489430549225</v>
      </c>
      <c r="O15" s="38">
        <v>12.456937086796874</v>
      </c>
      <c r="P15" s="38">
        <v>12.003270182270128</v>
      </c>
      <c r="Q15" s="106">
        <f t="shared" si="5"/>
        <v>11.869232233205409</v>
      </c>
      <c r="R15" s="100">
        <f t="shared" si="6"/>
        <v>0.66493452305864098</v>
      </c>
      <c r="S15" s="38">
        <v>0.30058701657458564</v>
      </c>
      <c r="T15" s="38">
        <v>0.32296270718232045</v>
      </c>
      <c r="U15" s="38">
        <v>0.33173342541436462</v>
      </c>
      <c r="V15" s="160">
        <f t="shared" si="7"/>
        <v>0.31842771639042361</v>
      </c>
      <c r="W15" s="161">
        <f t="shared" si="8"/>
        <v>1.6060800167351803E-2</v>
      </c>
      <c r="X15" s="107">
        <f t="shared" si="9"/>
        <v>1.0602892816952054E-3</v>
      </c>
      <c r="Y15" s="103" t="s">
        <v>429</v>
      </c>
      <c r="Z15" s="38">
        <v>4.1324071540177663</v>
      </c>
      <c r="AA15" s="38">
        <v>6.4613165190172781</v>
      </c>
      <c r="AB15" s="38">
        <v>1.8666502842506698</v>
      </c>
      <c r="AC15" s="104">
        <f t="shared" si="10"/>
        <v>4.1534579857619045</v>
      </c>
      <c r="AD15" s="100">
        <f t="shared" si="11"/>
        <v>2.2974054507996491</v>
      </c>
      <c r="AE15" s="38">
        <v>0.30058701657458564</v>
      </c>
      <c r="AF15" s="38">
        <v>0.32296270718232045</v>
      </c>
      <c r="AG15" s="38">
        <v>0.33173342541436462</v>
      </c>
      <c r="AH15" s="160">
        <f t="shared" si="12"/>
        <v>0.31842771639042361</v>
      </c>
      <c r="AI15" s="100">
        <f t="shared" si="13"/>
        <v>1.6060800167351803E-2</v>
      </c>
      <c r="AJ15" s="162">
        <f t="shared" si="14"/>
        <v>0.10202651963096043</v>
      </c>
      <c r="AK15" s="103" t="s">
        <v>429</v>
      </c>
    </row>
    <row r="16" spans="1:37" x14ac:dyDescent="0.35">
      <c r="A16" s="103" t="s">
        <v>429</v>
      </c>
      <c r="B16" s="38">
        <v>15.396488944934434</v>
      </c>
      <c r="C16" s="38">
        <v>13.997796502208866</v>
      </c>
      <c r="D16" s="38">
        <v>15.04151569771337</v>
      </c>
      <c r="E16" s="106">
        <f t="shared" si="0"/>
        <v>14.811933714952223</v>
      </c>
      <c r="F16" s="100">
        <f t="shared" si="1"/>
        <v>0.72705986853959226</v>
      </c>
      <c r="G16" s="38">
        <v>5.3849394561243766</v>
      </c>
      <c r="H16" s="38">
        <v>1.3340037780465597</v>
      </c>
      <c r="I16" s="38">
        <v>3.8090319774948016</v>
      </c>
      <c r="J16" s="99">
        <f t="shared" si="2"/>
        <v>3.5093250705552457</v>
      </c>
      <c r="K16" s="100">
        <f t="shared" si="3"/>
        <v>2.042030396328959</v>
      </c>
      <c r="L16" s="107">
        <f t="shared" si="4"/>
        <v>4.5668310599032451E-3</v>
      </c>
      <c r="M16" s="103" t="s">
        <v>429</v>
      </c>
      <c r="N16" s="38">
        <v>15.396488944934434</v>
      </c>
      <c r="O16" s="38">
        <v>13.997796502208866</v>
      </c>
      <c r="P16" s="38">
        <v>15.04151569771337</v>
      </c>
      <c r="Q16" s="106">
        <f t="shared" si="5"/>
        <v>14.811933714952223</v>
      </c>
      <c r="R16" s="100">
        <f t="shared" si="6"/>
        <v>0.72705986853959226</v>
      </c>
      <c r="S16" s="38">
        <v>0.30834579312219651</v>
      </c>
      <c r="T16" s="38">
        <v>0.35299714557564221</v>
      </c>
      <c r="U16" s="38">
        <v>0.32299170857686554</v>
      </c>
      <c r="V16" s="160">
        <f t="shared" si="7"/>
        <v>0.32811154909156809</v>
      </c>
      <c r="W16" s="161">
        <f t="shared" si="8"/>
        <v>2.2761708946220406E-2</v>
      </c>
      <c r="X16" s="107">
        <f t="shared" si="9"/>
        <v>8.9199649521464635E-4</v>
      </c>
      <c r="Y16" s="103" t="s">
        <v>429</v>
      </c>
      <c r="Z16" s="38">
        <v>5.3849394561243766</v>
      </c>
      <c r="AA16" s="38">
        <v>1.3340037780465597</v>
      </c>
      <c r="AB16" s="38">
        <v>3.8090319774948016</v>
      </c>
      <c r="AC16" s="104">
        <f t="shared" si="10"/>
        <v>3.5093250705552457</v>
      </c>
      <c r="AD16" s="100">
        <f t="shared" si="11"/>
        <v>2.042030396328959</v>
      </c>
      <c r="AE16" s="38">
        <v>0.30834579312219651</v>
      </c>
      <c r="AF16" s="38">
        <v>0.35299714557564221</v>
      </c>
      <c r="AG16" s="38">
        <v>0.32299170857686554</v>
      </c>
      <c r="AH16" s="160">
        <f t="shared" si="12"/>
        <v>0.32811154909156809</v>
      </c>
      <c r="AI16" s="100">
        <f t="shared" si="13"/>
        <v>2.2761708946220406E-2</v>
      </c>
      <c r="AJ16" s="162">
        <f t="shared" si="14"/>
        <v>0.11640518408919143</v>
      </c>
      <c r="AK16" s="103" t="s">
        <v>429</v>
      </c>
    </row>
    <row r="17" spans="1:37" x14ac:dyDescent="0.35">
      <c r="A17" s="103" t="s">
        <v>429</v>
      </c>
      <c r="B17" s="38">
        <v>2.1528175960261318</v>
      </c>
      <c r="C17" s="38">
        <v>8.5637052542498644</v>
      </c>
      <c r="D17" s="38">
        <v>12.069651700620614</v>
      </c>
      <c r="E17" s="106">
        <f t="shared" si="0"/>
        <v>7.5953915169655373</v>
      </c>
      <c r="F17" s="100">
        <f t="shared" si="1"/>
        <v>5.0288292161170292</v>
      </c>
      <c r="G17" s="38">
        <v>4.9115957359837683</v>
      </c>
      <c r="H17" s="38">
        <v>4.6039087641239966</v>
      </c>
      <c r="I17" s="38">
        <v>4.9725385661588923</v>
      </c>
      <c r="J17" s="99">
        <f t="shared" si="2"/>
        <v>4.8293476887555524</v>
      </c>
      <c r="K17" s="100">
        <f t="shared" si="3"/>
        <v>0.19759944000860105</v>
      </c>
      <c r="L17" s="162">
        <f t="shared" si="4"/>
        <v>0.44178148080919799</v>
      </c>
      <c r="M17" s="103" t="s">
        <v>429</v>
      </c>
      <c r="N17" s="38">
        <v>2.1528175960261318</v>
      </c>
      <c r="O17" s="38">
        <v>8.5637052542498644</v>
      </c>
      <c r="P17" s="38">
        <v>12.069651700620614</v>
      </c>
      <c r="Q17" s="106">
        <f t="shared" si="5"/>
        <v>7.5953915169655373</v>
      </c>
      <c r="R17" s="100">
        <f t="shared" si="6"/>
        <v>5.0288292161170292</v>
      </c>
      <c r="S17" s="38">
        <v>0.32243323219837433</v>
      </c>
      <c r="T17" s="38">
        <v>0.42750121736524699</v>
      </c>
      <c r="U17" s="38">
        <v>0.37712102483425097</v>
      </c>
      <c r="V17" s="160">
        <f t="shared" si="7"/>
        <v>0.3756851581326241</v>
      </c>
      <c r="W17" s="161">
        <f t="shared" si="8"/>
        <v>5.2548707516409936E-2</v>
      </c>
      <c r="X17" s="162">
        <f t="shared" si="9"/>
        <v>0.129298928385845</v>
      </c>
      <c r="Y17" s="103" t="s">
        <v>429</v>
      </c>
      <c r="Z17" s="38">
        <v>4.9115957359837683</v>
      </c>
      <c r="AA17" s="38">
        <v>4.6039087641239966</v>
      </c>
      <c r="AB17" s="38">
        <v>4.9725385661588923</v>
      </c>
      <c r="AC17" s="104">
        <f t="shared" si="10"/>
        <v>4.8293476887555524</v>
      </c>
      <c r="AD17" s="100">
        <f t="shared" si="11"/>
        <v>0.19759944000860105</v>
      </c>
      <c r="AE17" s="38">
        <v>0.32243323219837433</v>
      </c>
      <c r="AF17" s="38">
        <v>0.42750121736524699</v>
      </c>
      <c r="AG17" s="38">
        <v>0.37712102483425097</v>
      </c>
      <c r="AH17" s="160">
        <f t="shared" si="12"/>
        <v>0.3756851581326241</v>
      </c>
      <c r="AI17" s="100">
        <f t="shared" si="13"/>
        <v>5.2548707516409936E-2</v>
      </c>
      <c r="AJ17" s="107">
        <f t="shared" si="14"/>
        <v>9.6762501889110098E-4</v>
      </c>
      <c r="AK17" s="103" t="s">
        <v>429</v>
      </c>
    </row>
    <row r="18" spans="1:37" x14ac:dyDescent="0.35">
      <c r="A18" s="103" t="s">
        <v>430</v>
      </c>
      <c r="B18" s="38">
        <v>14.873031434859772</v>
      </c>
      <c r="C18" s="38">
        <v>14.491758425759841</v>
      </c>
      <c r="D18" s="38">
        <v>15.069872086007518</v>
      </c>
      <c r="E18" s="106">
        <f t="shared" si="0"/>
        <v>14.811553982209043</v>
      </c>
      <c r="F18" s="100">
        <f t="shared" si="1"/>
        <v>0.29391913671885778</v>
      </c>
      <c r="G18" s="38">
        <v>4.4320160991941382</v>
      </c>
      <c r="H18" s="38">
        <v>11.820025628761968</v>
      </c>
      <c r="I18" s="38">
        <v>9.7416368115654297</v>
      </c>
      <c r="J18" s="99">
        <f t="shared" si="2"/>
        <v>8.6645595131738435</v>
      </c>
      <c r="K18" s="100">
        <f t="shared" si="3"/>
        <v>3.809953127307367</v>
      </c>
      <c r="L18" s="162">
        <f t="shared" si="4"/>
        <v>0.11442602593027906</v>
      </c>
      <c r="M18" s="103" t="s">
        <v>430</v>
      </c>
      <c r="N18" s="38">
        <v>14.873031434859772</v>
      </c>
      <c r="O18" s="38">
        <v>14.491758425759841</v>
      </c>
      <c r="P18" s="38">
        <v>15.069872086007518</v>
      </c>
      <c r="Q18" s="106">
        <f t="shared" si="5"/>
        <v>14.811553982209043</v>
      </c>
      <c r="R18" s="100">
        <f t="shared" si="6"/>
        <v>0.29391913671885778</v>
      </c>
      <c r="S18" s="38">
        <v>0.39024109778067384</v>
      </c>
      <c r="T18" s="38">
        <v>0.68837441067116401</v>
      </c>
      <c r="U18" s="38">
        <v>0.8307332592280271</v>
      </c>
      <c r="V18" s="160">
        <f t="shared" si="7"/>
        <v>0.63644958922662165</v>
      </c>
      <c r="W18" s="161">
        <f t="shared" si="8"/>
        <v>0.22478984938309798</v>
      </c>
      <c r="X18" s="107">
        <f t="shared" si="9"/>
        <v>1.9648055833870509E-4</v>
      </c>
      <c r="Y18" s="103" t="s">
        <v>430</v>
      </c>
      <c r="Z18" s="38">
        <v>4.4320160991941382</v>
      </c>
      <c r="AA18" s="38">
        <v>11.820025628761968</v>
      </c>
      <c r="AB18" s="38">
        <v>9.7416368115654297</v>
      </c>
      <c r="AC18" s="104">
        <f t="shared" si="10"/>
        <v>8.6645595131738435</v>
      </c>
      <c r="AD18" s="100">
        <f t="shared" si="11"/>
        <v>3.809953127307367</v>
      </c>
      <c r="AE18" s="38">
        <v>0.39024109778067384</v>
      </c>
      <c r="AF18" s="38">
        <v>0.68837441067116401</v>
      </c>
      <c r="AG18" s="38">
        <v>0.8307332592280271</v>
      </c>
      <c r="AH18" s="160">
        <f t="shared" si="12"/>
        <v>0.63644958922662165</v>
      </c>
      <c r="AI18" s="100">
        <f t="shared" si="13"/>
        <v>0.22478984938309798</v>
      </c>
      <c r="AJ18" s="162">
        <f t="shared" si="14"/>
        <v>6.1780249149087085E-2</v>
      </c>
      <c r="AK18" s="103" t="s">
        <v>430</v>
      </c>
    </row>
    <row r="19" spans="1:37" x14ac:dyDescent="0.35">
      <c r="A19" s="103" t="s">
        <v>430</v>
      </c>
      <c r="B19" s="38">
        <v>11.674822605082761</v>
      </c>
      <c r="C19" s="38">
        <v>11.878513821514863</v>
      </c>
      <c r="D19" s="38">
        <v>13.102555922120798</v>
      </c>
      <c r="E19" s="106">
        <f t="shared" si="0"/>
        <v>12.218630782906141</v>
      </c>
      <c r="F19" s="100">
        <f t="shared" si="1"/>
        <v>0.77224689492068255</v>
      </c>
      <c r="G19" s="38">
        <v>2.6152998594530938</v>
      </c>
      <c r="H19" s="38">
        <v>11.773823221645834</v>
      </c>
      <c r="I19" s="38">
        <v>9.370741137420957</v>
      </c>
      <c r="J19" s="99">
        <f t="shared" si="2"/>
        <v>7.919954739506629</v>
      </c>
      <c r="K19" s="100">
        <f t="shared" si="3"/>
        <v>4.7484969646444402</v>
      </c>
      <c r="L19" s="162">
        <f t="shared" si="4"/>
        <v>0.24014314571024176</v>
      </c>
      <c r="M19" s="103" t="s">
        <v>430</v>
      </c>
      <c r="N19" s="38">
        <v>11.674822605082761</v>
      </c>
      <c r="O19" s="38">
        <v>11.878513821514863</v>
      </c>
      <c r="P19" s="38">
        <v>13.102555922120798</v>
      </c>
      <c r="Q19" s="106">
        <f t="shared" si="5"/>
        <v>12.218630782906141</v>
      </c>
      <c r="R19" s="100">
        <f t="shared" si="6"/>
        <v>0.77224689492068255</v>
      </c>
      <c r="S19" s="38">
        <v>0.21244459597681556</v>
      </c>
      <c r="T19" s="38">
        <v>0.24786907603136721</v>
      </c>
      <c r="U19" s="38">
        <v>0.25560859188544155</v>
      </c>
      <c r="V19" s="160">
        <f t="shared" si="7"/>
        <v>0.23864075463120807</v>
      </c>
      <c r="W19" s="161">
        <f t="shared" si="8"/>
        <v>2.3014214577048817E-2</v>
      </c>
      <c r="X19" s="107">
        <f t="shared" si="9"/>
        <v>1.3230594432181934E-3</v>
      </c>
      <c r="Y19" s="103" t="s">
        <v>430</v>
      </c>
      <c r="Z19" s="38">
        <v>2.6152998594530938</v>
      </c>
      <c r="AA19" s="38">
        <v>11.773823221645834</v>
      </c>
      <c r="AB19" s="38">
        <v>9.370741137420957</v>
      </c>
      <c r="AC19" s="104">
        <f t="shared" si="10"/>
        <v>7.919954739506629</v>
      </c>
      <c r="AD19" s="100">
        <f t="shared" si="11"/>
        <v>4.7484969646444402</v>
      </c>
      <c r="AE19" s="38">
        <v>0.21244459597681556</v>
      </c>
      <c r="AF19" s="38">
        <v>0.24786907603136721</v>
      </c>
      <c r="AG19" s="38">
        <v>0.25560859188544155</v>
      </c>
      <c r="AH19" s="160">
        <f t="shared" si="12"/>
        <v>0.23864075463120807</v>
      </c>
      <c r="AI19" s="100">
        <f t="shared" si="13"/>
        <v>2.3014214577048817E-2</v>
      </c>
      <c r="AJ19" s="162">
        <f t="shared" si="14"/>
        <v>0.1064754934980553</v>
      </c>
      <c r="AK19" s="103" t="s">
        <v>430</v>
      </c>
    </row>
    <row r="20" spans="1:37" x14ac:dyDescent="0.35">
      <c r="A20" s="103" t="s">
        <v>430</v>
      </c>
      <c r="B20" s="38">
        <v>20.682130035042498</v>
      </c>
      <c r="C20" s="38">
        <v>17.921470648125631</v>
      </c>
      <c r="D20" s="38">
        <v>19.663804162017239</v>
      </c>
      <c r="E20" s="106">
        <f t="shared" si="0"/>
        <v>19.422468281728456</v>
      </c>
      <c r="F20" s="100">
        <f t="shared" si="1"/>
        <v>1.3960631497103291</v>
      </c>
      <c r="G20" s="38">
        <v>3.8945838590375108</v>
      </c>
      <c r="H20" s="38">
        <v>19.436414701312568</v>
      </c>
      <c r="I20" s="38">
        <v>16.607308676001196</v>
      </c>
      <c r="J20" s="99">
        <f t="shared" si="2"/>
        <v>13.312769078783759</v>
      </c>
      <c r="K20" s="100">
        <f t="shared" si="3"/>
        <v>8.2781410866630125</v>
      </c>
      <c r="L20" s="162">
        <f t="shared" si="4"/>
        <v>0.38225847741391339</v>
      </c>
      <c r="M20" s="103" t="s">
        <v>430</v>
      </c>
      <c r="N20" s="38">
        <v>20.682130035042498</v>
      </c>
      <c r="O20" s="38">
        <v>17.921470648125631</v>
      </c>
      <c r="P20" s="38">
        <v>19.663804162017239</v>
      </c>
      <c r="Q20" s="106">
        <f t="shared" si="5"/>
        <v>19.422468281728456</v>
      </c>
      <c r="R20" s="100">
        <f t="shared" si="6"/>
        <v>1.3960631497103291</v>
      </c>
      <c r="S20" s="38">
        <v>0.22317232606621676</v>
      </c>
      <c r="T20" s="38">
        <v>0.25027384191371332</v>
      </c>
      <c r="U20" s="38">
        <v>0.25154588177096215</v>
      </c>
      <c r="V20" s="160">
        <f t="shared" si="7"/>
        <v>0.24166401658363076</v>
      </c>
      <c r="W20" s="161">
        <f t="shared" si="8"/>
        <v>1.6026898795258902E-2</v>
      </c>
      <c r="X20" s="107">
        <f t="shared" si="9"/>
        <v>1.7919133639263236E-3</v>
      </c>
      <c r="Y20" s="103" t="s">
        <v>430</v>
      </c>
      <c r="Z20" s="38">
        <v>3.8945838590375108</v>
      </c>
      <c r="AA20" s="38">
        <v>19.436414701312568</v>
      </c>
      <c r="AB20" s="38">
        <v>16.607308676001196</v>
      </c>
      <c r="AC20" s="104">
        <f t="shared" si="10"/>
        <v>13.312769078783759</v>
      </c>
      <c r="AD20" s="100">
        <f t="shared" si="11"/>
        <v>8.2781410866630125</v>
      </c>
      <c r="AE20" s="38">
        <v>0.22317232606621676</v>
      </c>
      <c r="AF20" s="38">
        <v>0.25027384191371332</v>
      </c>
      <c r="AG20" s="38">
        <v>0.25154588177096215</v>
      </c>
      <c r="AH20" s="160">
        <f t="shared" si="12"/>
        <v>0.24166401658363076</v>
      </c>
      <c r="AI20" s="100">
        <f t="shared" si="13"/>
        <v>1.6026898795258902E-2</v>
      </c>
      <c r="AJ20" s="162">
        <f t="shared" si="14"/>
        <v>0.11137665806680996</v>
      </c>
      <c r="AK20" s="103" t="s">
        <v>430</v>
      </c>
    </row>
    <row r="21" spans="1:37" x14ac:dyDescent="0.35">
      <c r="A21" s="103" t="s">
        <v>430</v>
      </c>
      <c r="B21" s="38">
        <v>17.955866671862434</v>
      </c>
      <c r="C21" s="38">
        <v>17.506668886676749</v>
      </c>
      <c r="D21" s="38">
        <v>21.008144366783455</v>
      </c>
      <c r="E21" s="106">
        <f t="shared" si="0"/>
        <v>18.823559975107546</v>
      </c>
      <c r="F21" s="100">
        <f t="shared" si="1"/>
        <v>1.9051906429067489</v>
      </c>
      <c r="G21" s="38">
        <v>3.6871061105777572</v>
      </c>
      <c r="H21" s="38">
        <v>15.67374353923927</v>
      </c>
      <c r="I21" s="38">
        <v>9.3098720778231616</v>
      </c>
      <c r="J21" s="99">
        <f t="shared" si="2"/>
        <v>9.5569072425467301</v>
      </c>
      <c r="K21" s="100">
        <f t="shared" si="3"/>
        <v>5.997135898994185</v>
      </c>
      <c r="L21" s="162">
        <f t="shared" si="4"/>
        <v>0.13438188520695848</v>
      </c>
      <c r="M21" s="103" t="s">
        <v>430</v>
      </c>
      <c r="N21" s="38">
        <v>17.955866671862434</v>
      </c>
      <c r="O21" s="38">
        <v>17.506668886676749</v>
      </c>
      <c r="P21" s="38">
        <v>21.008144366783455</v>
      </c>
      <c r="Q21" s="106">
        <f t="shared" si="5"/>
        <v>18.823559975107546</v>
      </c>
      <c r="R21" s="100">
        <f t="shared" si="6"/>
        <v>1.9051906429067489</v>
      </c>
      <c r="S21" s="38">
        <v>0.26800959571015315</v>
      </c>
      <c r="T21" s="38">
        <v>0.21731461229097579</v>
      </c>
      <c r="U21" s="38">
        <v>0.25548578282650108</v>
      </c>
      <c r="V21" s="160">
        <f t="shared" si="7"/>
        <v>0.24693666360920999</v>
      </c>
      <c r="W21" s="161">
        <f t="shared" si="8"/>
        <v>2.6406645290745632E-2</v>
      </c>
      <c r="X21" s="107">
        <f t="shared" si="9"/>
        <v>3.4507534854513371E-3</v>
      </c>
      <c r="Y21" s="103" t="s">
        <v>430</v>
      </c>
      <c r="Z21" s="38">
        <v>3.6871061105777572</v>
      </c>
      <c r="AA21" s="38">
        <v>15.67374353923927</v>
      </c>
      <c r="AB21" s="38">
        <v>9.3098720778231616</v>
      </c>
      <c r="AC21" s="104">
        <f t="shared" si="10"/>
        <v>9.5569072425467301</v>
      </c>
      <c r="AD21" s="100">
        <f t="shared" si="11"/>
        <v>5.997135898994185</v>
      </c>
      <c r="AE21" s="38">
        <v>0.26800959571015315</v>
      </c>
      <c r="AF21" s="38">
        <v>0.21731461229097579</v>
      </c>
      <c r="AG21" s="38">
        <v>0.25548578282650108</v>
      </c>
      <c r="AH21" s="160">
        <f t="shared" si="12"/>
        <v>0.24693666360920999</v>
      </c>
      <c r="AI21" s="100">
        <f t="shared" si="13"/>
        <v>2.6406645290745632E-2</v>
      </c>
      <c r="AJ21" s="162">
        <f t="shared" si="14"/>
        <v>0.11577003528316243</v>
      </c>
      <c r="AK21" s="103" t="s">
        <v>430</v>
      </c>
    </row>
    <row r="22" spans="1:37" x14ac:dyDescent="0.35">
      <c r="A22" s="103" t="s">
        <v>430</v>
      </c>
      <c r="B22" s="38">
        <v>11.052521573825171</v>
      </c>
      <c r="C22" s="38">
        <v>12.305855496394489</v>
      </c>
      <c r="D22" s="38">
        <v>14.305394008701613</v>
      </c>
      <c r="E22" s="106">
        <f t="shared" si="0"/>
        <v>12.554590359640423</v>
      </c>
      <c r="F22" s="100">
        <f t="shared" si="1"/>
        <v>1.6406390655900664</v>
      </c>
      <c r="G22" s="38">
        <v>2.245858202791819</v>
      </c>
      <c r="H22" s="38">
        <v>6.508641965768291</v>
      </c>
      <c r="I22" s="38">
        <v>12.104451242659909</v>
      </c>
      <c r="J22" s="99">
        <f t="shared" si="2"/>
        <v>6.9529838037400067</v>
      </c>
      <c r="K22" s="100">
        <f t="shared" si="3"/>
        <v>4.9442940783455587</v>
      </c>
      <c r="L22" s="162">
        <f t="shared" si="4"/>
        <v>9.9202649491763495E-2</v>
      </c>
      <c r="M22" s="103" t="s">
        <v>430</v>
      </c>
      <c r="N22" s="38">
        <v>11.052521573825171</v>
      </c>
      <c r="O22" s="38">
        <v>12.305855496394489</v>
      </c>
      <c r="P22" s="38">
        <v>14.305394008701613</v>
      </c>
      <c r="Q22" s="106">
        <f t="shared" si="5"/>
        <v>12.554590359640423</v>
      </c>
      <c r="R22" s="100">
        <f t="shared" si="6"/>
        <v>1.6406390655900664</v>
      </c>
      <c r="S22" s="38">
        <v>0.21861487460363219</v>
      </c>
      <c r="T22" s="38">
        <v>0.26971029115018741</v>
      </c>
      <c r="U22" s="38">
        <v>0.2594047275872009</v>
      </c>
      <c r="V22" s="160">
        <f t="shared" si="7"/>
        <v>0.24924329778034016</v>
      </c>
      <c r="W22" s="161">
        <f t="shared" si="8"/>
        <v>2.7020851019283525E-2</v>
      </c>
      <c r="X22" s="107">
        <f t="shared" si="9"/>
        <v>5.7478281218303938E-3</v>
      </c>
      <c r="Y22" s="103" t="s">
        <v>430</v>
      </c>
      <c r="Z22" s="38">
        <v>2.245858202791819</v>
      </c>
      <c r="AA22" s="38">
        <v>6.508641965768291</v>
      </c>
      <c r="AB22" s="38">
        <v>12.104451242659909</v>
      </c>
      <c r="AC22" s="104">
        <f t="shared" si="10"/>
        <v>6.9529838037400067</v>
      </c>
      <c r="AD22" s="100">
        <f t="shared" si="11"/>
        <v>4.9442940783455587</v>
      </c>
      <c r="AE22" s="38">
        <v>0.21861487460363219</v>
      </c>
      <c r="AF22" s="38">
        <v>0.26971029115018741</v>
      </c>
      <c r="AG22" s="38">
        <v>0.2594047275872009</v>
      </c>
      <c r="AH22" s="160">
        <f t="shared" si="12"/>
        <v>0.24924329778034016</v>
      </c>
      <c r="AI22" s="100">
        <f t="shared" si="13"/>
        <v>2.7020851019283525E-2</v>
      </c>
      <c r="AJ22" s="162">
        <f t="shared" si="14"/>
        <v>0.1424681451351002</v>
      </c>
      <c r="AK22" s="103" t="s">
        <v>430</v>
      </c>
    </row>
    <row r="23" spans="1:37" x14ac:dyDescent="0.35">
      <c r="A23" s="103" t="s">
        <v>430</v>
      </c>
      <c r="B23" s="38">
        <v>19.834630620136931</v>
      </c>
      <c r="C23" s="38">
        <v>18.887615351623328</v>
      </c>
      <c r="D23" s="38">
        <v>19.061141146373224</v>
      </c>
      <c r="E23" s="106">
        <f t="shared" si="0"/>
        <v>19.261129039377828</v>
      </c>
      <c r="F23" s="100">
        <f t="shared" si="1"/>
        <v>0.50418830580526997</v>
      </c>
      <c r="G23" s="38">
        <v>3.7445026766520075</v>
      </c>
      <c r="H23" s="38">
        <v>15.716373241910327</v>
      </c>
      <c r="I23" s="38">
        <v>13.740849503308931</v>
      </c>
      <c r="J23" s="99">
        <f t="shared" si="2"/>
        <v>11.067241807290422</v>
      </c>
      <c r="K23" s="100">
        <f t="shared" si="3"/>
        <v>6.418142627893344</v>
      </c>
      <c r="L23" s="162">
        <f t="shared" si="4"/>
        <v>0.17683595360032989</v>
      </c>
      <c r="M23" s="103" t="s">
        <v>430</v>
      </c>
      <c r="N23" s="38">
        <v>19.834630620136931</v>
      </c>
      <c r="O23" s="38">
        <v>18.887615351623328</v>
      </c>
      <c r="P23" s="38">
        <v>19.061141146373224</v>
      </c>
      <c r="Q23" s="106">
        <f t="shared" si="5"/>
        <v>19.261129039377828</v>
      </c>
      <c r="R23" s="100">
        <f t="shared" si="6"/>
        <v>0.50418830580526997</v>
      </c>
      <c r="S23" s="38">
        <v>0.23340640385237357</v>
      </c>
      <c r="T23" s="38">
        <v>0.28041111151040354</v>
      </c>
      <c r="U23" s="38">
        <v>0.27739246055988787</v>
      </c>
      <c r="V23" s="160">
        <f t="shared" si="7"/>
        <v>0.2637366586408883</v>
      </c>
      <c r="W23" s="161">
        <f t="shared" si="8"/>
        <v>2.6310099392484798E-2</v>
      </c>
      <c r="X23" s="107">
        <f t="shared" si="9"/>
        <v>2.5966693645565513E-4</v>
      </c>
      <c r="Y23" s="103" t="s">
        <v>430</v>
      </c>
      <c r="Z23" s="38">
        <v>3.7445026766520075</v>
      </c>
      <c r="AA23" s="38">
        <v>15.716373241910327</v>
      </c>
      <c r="AB23" s="38">
        <v>13.740849503308931</v>
      </c>
      <c r="AC23" s="104">
        <f t="shared" si="10"/>
        <v>11.067241807290422</v>
      </c>
      <c r="AD23" s="100">
        <f t="shared" si="11"/>
        <v>6.418142627893344</v>
      </c>
      <c r="AE23" s="38">
        <v>0.23340640385237357</v>
      </c>
      <c r="AF23" s="38">
        <v>0.28041111151040354</v>
      </c>
      <c r="AG23" s="38">
        <v>0.27739246055988787</v>
      </c>
      <c r="AH23" s="160">
        <f t="shared" si="12"/>
        <v>0.2637366586408883</v>
      </c>
      <c r="AI23" s="100">
        <f t="shared" si="13"/>
        <v>2.6310099392484798E-2</v>
      </c>
      <c r="AJ23" s="162">
        <f t="shared" si="14"/>
        <v>9.9563447108807157E-2</v>
      </c>
      <c r="AK23" s="103" t="s">
        <v>430</v>
      </c>
    </row>
    <row r="24" spans="1:37" x14ac:dyDescent="0.35">
      <c r="A24" s="103" t="s">
        <v>431</v>
      </c>
      <c r="B24" s="38">
        <v>16.45638561322529</v>
      </c>
      <c r="C24" s="38">
        <v>16.023687084941912</v>
      </c>
      <c r="D24" s="38">
        <v>15.835321800723973</v>
      </c>
      <c r="E24" s="106">
        <f t="shared" si="0"/>
        <v>16.105131499630392</v>
      </c>
      <c r="F24" s="100">
        <f t="shared" si="1"/>
        <v>0.31844145350853686</v>
      </c>
      <c r="G24" s="38">
        <v>0.95807518362606192</v>
      </c>
      <c r="H24" s="38">
        <v>10.835517387680429</v>
      </c>
      <c r="I24" s="38">
        <v>5.4950907673929468</v>
      </c>
      <c r="J24" s="99">
        <f t="shared" si="2"/>
        <v>5.7628944462331448</v>
      </c>
      <c r="K24" s="100">
        <f t="shared" si="3"/>
        <v>4.9441637545098436</v>
      </c>
      <c r="L24" s="162">
        <f t="shared" si="4"/>
        <v>7.3769813722258215E-2</v>
      </c>
      <c r="M24" s="103" t="s">
        <v>431</v>
      </c>
      <c r="N24" s="38">
        <v>16.45638561322529</v>
      </c>
      <c r="O24" s="38">
        <v>16.023687084941912</v>
      </c>
      <c r="P24" s="38">
        <v>15.835321800723973</v>
      </c>
      <c r="Q24" s="106">
        <f t="shared" si="5"/>
        <v>16.105131499630392</v>
      </c>
      <c r="R24" s="100">
        <f t="shared" si="6"/>
        <v>0.31844145350853686</v>
      </c>
      <c r="S24" s="38">
        <v>0.21722488038277513</v>
      </c>
      <c r="T24" s="38">
        <v>0.26985645933014352</v>
      </c>
      <c r="U24" s="38">
        <v>0.2477051213893319</v>
      </c>
      <c r="V24" s="160">
        <f t="shared" si="7"/>
        <v>0.24492882036741684</v>
      </c>
      <c r="W24" s="161">
        <f t="shared" si="8"/>
        <v>2.6425398031940463E-2</v>
      </c>
      <c r="X24" s="107">
        <f t="shared" si="9"/>
        <v>1.5184440226238062E-4</v>
      </c>
      <c r="Y24" s="103" t="s">
        <v>431</v>
      </c>
      <c r="Z24" s="38">
        <v>0.95807518362606192</v>
      </c>
      <c r="AA24" s="38">
        <v>10.835517387680429</v>
      </c>
      <c r="AB24" s="38">
        <v>5.4950907673929468</v>
      </c>
      <c r="AC24" s="104">
        <f t="shared" si="10"/>
        <v>5.7628944462331448</v>
      </c>
      <c r="AD24" s="100">
        <f t="shared" si="11"/>
        <v>4.9441637545098436</v>
      </c>
      <c r="AE24" s="38">
        <v>0.21722488038277513</v>
      </c>
      <c r="AF24" s="38">
        <v>0.26985645933014352</v>
      </c>
      <c r="AG24" s="38">
        <v>0.2477051213893319</v>
      </c>
      <c r="AH24" s="160">
        <f t="shared" si="12"/>
        <v>0.24492882036741684</v>
      </c>
      <c r="AI24" s="100">
        <f t="shared" si="13"/>
        <v>2.6425398031940463E-2</v>
      </c>
      <c r="AJ24" s="162">
        <f t="shared" si="14"/>
        <v>0.19143520690270077</v>
      </c>
      <c r="AK24" s="103" t="s">
        <v>431</v>
      </c>
    </row>
    <row r="25" spans="1:37" x14ac:dyDescent="0.35">
      <c r="A25" s="103" t="s">
        <v>431</v>
      </c>
      <c r="B25" s="38">
        <v>16.05864358067366</v>
      </c>
      <c r="C25" s="38">
        <v>15.159961087411881</v>
      </c>
      <c r="D25" s="38">
        <v>16.35092763043896</v>
      </c>
      <c r="E25" s="106">
        <f t="shared" si="0"/>
        <v>15.856510766174834</v>
      </c>
      <c r="F25" s="100">
        <f t="shared" si="1"/>
        <v>0.62067993577638736</v>
      </c>
      <c r="G25" s="38">
        <v>2.7118134282063768</v>
      </c>
      <c r="H25" s="38">
        <v>13.979301198667621</v>
      </c>
      <c r="I25" s="38">
        <v>6.9669106611500586</v>
      </c>
      <c r="J25" s="99">
        <f t="shared" si="2"/>
        <v>7.8860084293413522</v>
      </c>
      <c r="K25" s="100">
        <f t="shared" si="3"/>
        <v>5.689694692599427</v>
      </c>
      <c r="L25" s="162">
        <f t="shared" si="4"/>
        <v>0.15606290484993035</v>
      </c>
      <c r="M25" s="103" t="s">
        <v>431</v>
      </c>
      <c r="N25" s="38">
        <v>16.05864358067366</v>
      </c>
      <c r="O25" s="38">
        <v>15.159961087411881</v>
      </c>
      <c r="P25" s="38">
        <v>16.35092763043896</v>
      </c>
      <c r="Q25" s="106">
        <f t="shared" si="5"/>
        <v>15.856510766174834</v>
      </c>
      <c r="R25" s="100">
        <f t="shared" si="6"/>
        <v>0.62067993577638736</v>
      </c>
      <c r="S25" s="38">
        <v>0.22729752336618542</v>
      </c>
      <c r="T25" s="38">
        <v>0.26457431719823982</v>
      </c>
      <c r="U25" s="38">
        <v>0.25675528239444301</v>
      </c>
      <c r="V25" s="160">
        <f t="shared" si="7"/>
        <v>0.24954237431962276</v>
      </c>
      <c r="W25" s="161">
        <f t="shared" si="8"/>
        <v>1.965729818085964E-2</v>
      </c>
      <c r="X25" s="107">
        <f t="shared" si="9"/>
        <v>5.4289017168775351E-4</v>
      </c>
      <c r="Y25" s="103" t="s">
        <v>431</v>
      </c>
      <c r="Z25" s="38">
        <v>2.7118134282063768</v>
      </c>
      <c r="AA25" s="38">
        <v>13.979301198667621</v>
      </c>
      <c r="AB25" s="38">
        <v>6.9669106611500586</v>
      </c>
      <c r="AC25" s="104">
        <f t="shared" si="10"/>
        <v>7.8860084293413522</v>
      </c>
      <c r="AD25" s="100">
        <f t="shared" si="11"/>
        <v>5.689694692599427</v>
      </c>
      <c r="AE25" s="38">
        <v>0.22729752336618542</v>
      </c>
      <c r="AF25" s="38">
        <v>0.26457431719823982</v>
      </c>
      <c r="AG25" s="38">
        <v>0.25675528239444301</v>
      </c>
      <c r="AH25" s="160">
        <f t="shared" si="12"/>
        <v>0.24954237431962276</v>
      </c>
      <c r="AI25" s="100">
        <f t="shared" si="13"/>
        <v>1.965729818085964E-2</v>
      </c>
      <c r="AJ25" s="162">
        <f t="shared" si="14"/>
        <v>0.14495633518021556</v>
      </c>
      <c r="AK25" s="103" t="s">
        <v>431</v>
      </c>
    </row>
    <row r="26" spans="1:37" x14ac:dyDescent="0.35">
      <c r="A26" s="103" t="s">
        <v>431</v>
      </c>
      <c r="B26" s="38">
        <v>19.832426251903215</v>
      </c>
      <c r="C26" s="38">
        <v>19.010703578677006</v>
      </c>
      <c r="D26" s="38">
        <v>14.037643656829671</v>
      </c>
      <c r="E26" s="106">
        <f t="shared" si="0"/>
        <v>17.626924495803298</v>
      </c>
      <c r="F26" s="100">
        <f t="shared" si="1"/>
        <v>3.1354441062935337</v>
      </c>
      <c r="G26" s="38">
        <v>4.4318899546913304</v>
      </c>
      <c r="H26" s="38">
        <v>16.339745949598647</v>
      </c>
      <c r="I26" s="38">
        <v>6.2020825040747898</v>
      </c>
      <c r="J26" s="99">
        <f t="shared" si="2"/>
        <v>8.9912394694549231</v>
      </c>
      <c r="K26" s="100">
        <f t="shared" si="3"/>
        <v>6.4252475463602892</v>
      </c>
      <c r="L26" s="162">
        <f t="shared" si="4"/>
        <v>0.1445294800766479</v>
      </c>
      <c r="M26" s="103" t="s">
        <v>431</v>
      </c>
      <c r="N26" s="38">
        <v>19.832426251903215</v>
      </c>
      <c r="O26" s="38">
        <v>19.010703578677006</v>
      </c>
      <c r="P26" s="38">
        <v>14.037643656829671</v>
      </c>
      <c r="Q26" s="106">
        <f t="shared" si="5"/>
        <v>17.626924495803298</v>
      </c>
      <c r="R26" s="100">
        <f t="shared" si="6"/>
        <v>3.1354441062935337</v>
      </c>
      <c r="S26" s="38">
        <v>0.22152999130686757</v>
      </c>
      <c r="T26" s="38">
        <v>0.22967980295566501</v>
      </c>
      <c r="U26" s="38">
        <v>0.26673427991886411</v>
      </c>
      <c r="V26" s="160">
        <f t="shared" si="7"/>
        <v>0.23931469139379891</v>
      </c>
      <c r="W26" s="161">
        <f t="shared" si="8"/>
        <v>2.409315740289418E-2</v>
      </c>
      <c r="X26" s="107">
        <f t="shared" si="9"/>
        <v>1.0827855251675659E-2</v>
      </c>
      <c r="Y26" s="103" t="s">
        <v>431</v>
      </c>
      <c r="Z26" s="38">
        <v>4.4318899546913304</v>
      </c>
      <c r="AA26" s="38">
        <v>16.339745949598647</v>
      </c>
      <c r="AB26" s="38">
        <v>6.2020825040747898</v>
      </c>
      <c r="AC26" s="104">
        <f t="shared" si="10"/>
        <v>8.9912394694549231</v>
      </c>
      <c r="AD26" s="100">
        <f t="shared" si="11"/>
        <v>6.4252475463602892</v>
      </c>
      <c r="AE26" s="38">
        <v>0.22152999130686757</v>
      </c>
      <c r="AF26" s="38">
        <v>0.22967980295566501</v>
      </c>
      <c r="AG26" s="38">
        <v>0.26673427991886411</v>
      </c>
      <c r="AH26" s="160">
        <f t="shared" si="12"/>
        <v>0.23931469139379891</v>
      </c>
      <c r="AI26" s="100">
        <f t="shared" si="13"/>
        <v>2.409315740289418E-2</v>
      </c>
      <c r="AJ26" s="162">
        <f t="shared" si="14"/>
        <v>0.14247589750350176</v>
      </c>
      <c r="AK26" s="103" t="s">
        <v>431</v>
      </c>
    </row>
    <row r="27" spans="1:37" x14ac:dyDescent="0.35">
      <c r="A27" s="103" t="s">
        <v>431</v>
      </c>
      <c r="B27" s="38">
        <v>13.392248152390655</v>
      </c>
      <c r="C27" s="38">
        <v>12.368012931768181</v>
      </c>
      <c r="D27" s="38">
        <v>15.929412945263172</v>
      </c>
      <c r="E27" s="106">
        <f t="shared" si="0"/>
        <v>13.896558009807336</v>
      </c>
      <c r="F27" s="100">
        <f t="shared" si="1"/>
        <v>1.8334772532666506</v>
      </c>
      <c r="G27" s="38">
        <v>2.881592781378512</v>
      </c>
      <c r="H27" s="38">
        <v>10.563355913706596</v>
      </c>
      <c r="I27" s="38">
        <v>3.5635289263897576</v>
      </c>
      <c r="J27" s="99">
        <f t="shared" si="2"/>
        <v>5.6694925404916221</v>
      </c>
      <c r="K27" s="100">
        <f t="shared" si="3"/>
        <v>4.251903487056059</v>
      </c>
      <c r="L27" s="162">
        <f t="shared" si="4"/>
        <v>0.12735370922893452</v>
      </c>
      <c r="M27" s="103" t="s">
        <v>431</v>
      </c>
      <c r="N27" s="38">
        <v>13.392248152390655</v>
      </c>
      <c r="O27" s="38">
        <v>12.368012931768181</v>
      </c>
      <c r="P27" s="38">
        <v>15.929412945263172</v>
      </c>
      <c r="Q27" s="106">
        <f t="shared" si="5"/>
        <v>13.896558009807336</v>
      </c>
      <c r="R27" s="100">
        <f t="shared" si="6"/>
        <v>1.8334772532666506</v>
      </c>
      <c r="S27" s="38">
        <v>0.22642950676560455</v>
      </c>
      <c r="T27" s="38">
        <v>0.23737814636985302</v>
      </c>
      <c r="U27" s="38">
        <v>0.26189436927106063</v>
      </c>
      <c r="V27" s="160">
        <f t="shared" si="7"/>
        <v>0.24190067413550609</v>
      </c>
      <c r="W27" s="161">
        <f t="shared" si="8"/>
        <v>1.8159819965408608E-2</v>
      </c>
      <c r="X27" s="107">
        <f t="shared" si="9"/>
        <v>5.8596232782589536E-3</v>
      </c>
      <c r="Y27" s="103" t="s">
        <v>431</v>
      </c>
      <c r="Z27" s="38">
        <v>2.881592781378512</v>
      </c>
      <c r="AA27" s="38">
        <v>10.563355913706596</v>
      </c>
      <c r="AB27" s="38">
        <v>3.5635289263897576</v>
      </c>
      <c r="AC27" s="104">
        <f t="shared" si="10"/>
        <v>5.6694925404916221</v>
      </c>
      <c r="AD27" s="100">
        <f t="shared" si="11"/>
        <v>4.251903487056059</v>
      </c>
      <c r="AE27" s="38">
        <v>0.22642950676560455</v>
      </c>
      <c r="AF27" s="38">
        <v>0.23737814636985302</v>
      </c>
      <c r="AG27" s="38">
        <v>0.26189436927106063</v>
      </c>
      <c r="AH27" s="160">
        <f t="shared" si="12"/>
        <v>0.24190067413550609</v>
      </c>
      <c r="AI27" s="100">
        <f t="shared" si="13"/>
        <v>1.8159819965408608E-2</v>
      </c>
      <c r="AJ27" s="162">
        <f t="shared" si="14"/>
        <v>0.15773307163693628</v>
      </c>
      <c r="AK27" s="103" t="s">
        <v>431</v>
      </c>
    </row>
    <row r="28" spans="1:37" x14ac:dyDescent="0.35">
      <c r="A28" s="103" t="s">
        <v>431</v>
      </c>
      <c r="B28" s="38">
        <v>17.041423600728727</v>
      </c>
      <c r="C28" s="38">
        <v>16.199712880396312</v>
      </c>
      <c r="D28" s="38">
        <v>16.999123498978591</v>
      </c>
      <c r="E28" s="106">
        <f t="shared" si="0"/>
        <v>16.74675332670121</v>
      </c>
      <c r="F28" s="100">
        <f t="shared" si="1"/>
        <v>0.47422279792531519</v>
      </c>
      <c r="G28" s="38">
        <v>5.8073739487813283</v>
      </c>
      <c r="H28" s="38">
        <v>2.3375400471554104</v>
      </c>
      <c r="I28" s="38">
        <v>4.0246394989706973</v>
      </c>
      <c r="J28" s="99">
        <f t="shared" si="2"/>
        <v>4.0565178316358121</v>
      </c>
      <c r="K28" s="100">
        <f t="shared" si="3"/>
        <v>1.7351365932652869</v>
      </c>
      <c r="L28" s="107">
        <f t="shared" si="4"/>
        <v>3.6791583082164975E-3</v>
      </c>
      <c r="M28" s="103" t="s">
        <v>431</v>
      </c>
      <c r="N28" s="38">
        <v>17.041423600728727</v>
      </c>
      <c r="O28" s="38">
        <v>16.199712880396312</v>
      </c>
      <c r="P28" s="38">
        <v>16.999123498978591</v>
      </c>
      <c r="Q28" s="106">
        <f t="shared" si="5"/>
        <v>16.74675332670121</v>
      </c>
      <c r="R28" s="100">
        <f t="shared" si="6"/>
        <v>0.47422279792531519</v>
      </c>
      <c r="S28" s="38">
        <v>0.26241837258786416</v>
      </c>
      <c r="T28" s="38">
        <v>0.20581113801452786</v>
      </c>
      <c r="U28" s="38">
        <v>0.21938513463937193</v>
      </c>
      <c r="V28" s="160">
        <f t="shared" si="7"/>
        <v>0.22920488174725465</v>
      </c>
      <c r="W28" s="161">
        <f t="shared" si="8"/>
        <v>2.955360090508858E-2</v>
      </c>
      <c r="X28" s="107">
        <f t="shared" si="9"/>
        <v>2.5116679027335553E-4</v>
      </c>
      <c r="Y28" s="103" t="s">
        <v>431</v>
      </c>
      <c r="Z28" s="38">
        <v>5.8073739487813283</v>
      </c>
      <c r="AA28" s="38">
        <v>2.3375400471554104</v>
      </c>
      <c r="AB28" s="38">
        <v>4.0246394989706973</v>
      </c>
      <c r="AC28" s="104">
        <f t="shared" si="10"/>
        <v>4.0565178316358121</v>
      </c>
      <c r="AD28" s="100">
        <f t="shared" si="11"/>
        <v>1.7351365932652869</v>
      </c>
      <c r="AE28" s="38">
        <v>0.26241837258786416</v>
      </c>
      <c r="AF28" s="38">
        <v>0.20581113801452786</v>
      </c>
      <c r="AG28" s="38">
        <v>0.21938513463937193</v>
      </c>
      <c r="AH28" s="160">
        <f t="shared" si="12"/>
        <v>0.22920488174725465</v>
      </c>
      <c r="AI28" s="100">
        <f t="shared" si="13"/>
        <v>2.955360090508858E-2</v>
      </c>
      <c r="AJ28" s="162">
        <f t="shared" si="14"/>
        <v>6.0347095583481947E-2</v>
      </c>
      <c r="AK28" s="103" t="s">
        <v>431</v>
      </c>
    </row>
    <row r="29" spans="1:37" x14ac:dyDescent="0.35">
      <c r="A29" s="103" t="s">
        <v>431</v>
      </c>
      <c r="B29" s="38">
        <v>18.34173526436545</v>
      </c>
      <c r="C29" s="38">
        <v>16.548988286020819</v>
      </c>
      <c r="D29" s="38">
        <v>16.463775449755808</v>
      </c>
      <c r="E29" s="106">
        <f t="shared" si="0"/>
        <v>17.118166333380692</v>
      </c>
      <c r="F29" s="100">
        <f t="shared" si="1"/>
        <v>1.0604979978856488</v>
      </c>
      <c r="G29" s="38">
        <v>5.2904052984021943</v>
      </c>
      <c r="H29" s="38">
        <v>8.79986261071112</v>
      </c>
      <c r="I29" s="38">
        <v>3.0119455267201189</v>
      </c>
      <c r="J29" s="99">
        <f t="shared" si="2"/>
        <v>5.700737811944478</v>
      </c>
      <c r="K29" s="100">
        <f t="shared" si="3"/>
        <v>2.9156947065049801</v>
      </c>
      <c r="L29" s="107">
        <f t="shared" si="4"/>
        <v>2.4943974804221506E-2</v>
      </c>
      <c r="M29" s="103" t="s">
        <v>431</v>
      </c>
      <c r="N29" s="38">
        <v>18.34173526436545</v>
      </c>
      <c r="O29" s="38">
        <v>16.548988286020819</v>
      </c>
      <c r="P29" s="38">
        <v>16.463775449755808</v>
      </c>
      <c r="Q29" s="106">
        <f t="shared" si="5"/>
        <v>17.118166333380692</v>
      </c>
      <c r="R29" s="100">
        <f t="shared" si="6"/>
        <v>1.0604979978856488</v>
      </c>
      <c r="S29" s="38">
        <v>0.32751703255109765</v>
      </c>
      <c r="T29" s="38">
        <v>0.2299772899318698</v>
      </c>
      <c r="U29" s="38">
        <v>0.35041635124905374</v>
      </c>
      <c r="V29" s="160">
        <f t="shared" si="7"/>
        <v>0.30263689124400711</v>
      </c>
      <c r="W29" s="161">
        <f t="shared" si="8"/>
        <v>6.3958251589116111E-2</v>
      </c>
      <c r="X29" s="107">
        <f t="shared" si="9"/>
        <v>1.2803755238778036E-3</v>
      </c>
      <c r="Y29" s="103" t="s">
        <v>431</v>
      </c>
      <c r="Z29" s="38">
        <v>5.2904052984021943</v>
      </c>
      <c r="AA29" s="38">
        <v>8.79986261071112</v>
      </c>
      <c r="AB29" s="38">
        <v>3.0119455267201189</v>
      </c>
      <c r="AC29" s="104">
        <f t="shared" si="10"/>
        <v>5.700737811944478</v>
      </c>
      <c r="AD29" s="100">
        <f t="shared" si="11"/>
        <v>2.9156947065049801</v>
      </c>
      <c r="AE29" s="38">
        <v>0.32751703255109765</v>
      </c>
      <c r="AF29" s="38">
        <v>0.2299772899318698</v>
      </c>
      <c r="AG29" s="38">
        <v>0.35041635124905374</v>
      </c>
      <c r="AH29" s="160">
        <f t="shared" si="12"/>
        <v>0.30263689124400711</v>
      </c>
      <c r="AI29" s="100">
        <f t="shared" si="13"/>
        <v>6.3958251589116111E-2</v>
      </c>
      <c r="AJ29" s="162">
        <f t="shared" si="14"/>
        <v>8.823551032422694E-2</v>
      </c>
      <c r="AK29" s="103" t="s">
        <v>431</v>
      </c>
    </row>
    <row r="30" spans="1:37" x14ac:dyDescent="0.35">
      <c r="A30" s="103" t="s">
        <v>432</v>
      </c>
      <c r="B30" s="38">
        <v>15.421516640737877</v>
      </c>
      <c r="C30" s="38">
        <v>14.061049448794154</v>
      </c>
      <c r="D30" s="38">
        <v>14.528403146578642</v>
      </c>
      <c r="E30" s="106">
        <f t="shared" si="0"/>
        <v>14.670323078703559</v>
      </c>
      <c r="F30" s="100">
        <f t="shared" si="1"/>
        <v>0.69124792617378994</v>
      </c>
      <c r="G30" s="38">
        <v>3.7134110869699599</v>
      </c>
      <c r="H30" s="38">
        <v>12.233806252141077</v>
      </c>
      <c r="I30" s="38">
        <v>10.219968192219284</v>
      </c>
      <c r="J30" s="99">
        <f t="shared" si="2"/>
        <v>8.7223951771101067</v>
      </c>
      <c r="K30" s="100">
        <f t="shared" si="3"/>
        <v>4.4532378270596791</v>
      </c>
      <c r="L30" s="162">
        <f t="shared" si="4"/>
        <v>0.18294087391788327</v>
      </c>
      <c r="M30" s="103" t="s">
        <v>432</v>
      </c>
      <c r="N30" s="38">
        <v>15.421516640737877</v>
      </c>
      <c r="O30" s="38">
        <v>14.061049448794154</v>
      </c>
      <c r="P30" s="38">
        <v>14.528403146578642</v>
      </c>
      <c r="Q30" s="106">
        <f t="shared" si="5"/>
        <v>14.670323078703559</v>
      </c>
      <c r="R30" s="100">
        <f t="shared" si="6"/>
        <v>0.69124792617378994</v>
      </c>
      <c r="S30" s="38">
        <v>0.2653158359964643</v>
      </c>
      <c r="T30" s="38">
        <v>0.21986129054191886</v>
      </c>
      <c r="U30" s="38">
        <v>0.69269735500102003</v>
      </c>
      <c r="V30" s="160">
        <f t="shared" si="7"/>
        <v>0.39262482717980102</v>
      </c>
      <c r="W30" s="161">
        <f t="shared" si="8"/>
        <v>0.26086235909073197</v>
      </c>
      <c r="X30" s="107">
        <f t="shared" si="9"/>
        <v>9.4514677406493542E-4</v>
      </c>
      <c r="Y30" s="103" t="s">
        <v>432</v>
      </c>
      <c r="Z30" s="38">
        <v>3.7134110869699599</v>
      </c>
      <c r="AA30" s="38">
        <v>12.233806252141077</v>
      </c>
      <c r="AB30" s="38">
        <v>10.219968192219284</v>
      </c>
      <c r="AC30" s="104">
        <f t="shared" si="10"/>
        <v>8.7223951771101067</v>
      </c>
      <c r="AD30" s="100">
        <f t="shared" si="11"/>
        <v>4.4532378270596791</v>
      </c>
      <c r="AE30" s="38">
        <v>0.2653158359964643</v>
      </c>
      <c r="AF30" s="38">
        <v>0.21986129054191886</v>
      </c>
      <c r="AG30" s="38">
        <v>0.69269735500102003</v>
      </c>
      <c r="AH30" s="160">
        <f t="shared" si="12"/>
        <v>0.39262482717980102</v>
      </c>
      <c r="AI30" s="100">
        <f t="shared" si="13"/>
        <v>0.26086235909073197</v>
      </c>
      <c r="AJ30" s="162">
        <f t="shared" si="14"/>
        <v>8.1981942436753719E-2</v>
      </c>
      <c r="AK30" s="103" t="s">
        <v>432</v>
      </c>
    </row>
    <row r="31" spans="1:37" x14ac:dyDescent="0.35">
      <c r="A31" s="103" t="s">
        <v>432</v>
      </c>
      <c r="B31" s="38">
        <v>11.265485351943115</v>
      </c>
      <c r="C31" s="38">
        <v>10.934029301697596</v>
      </c>
      <c r="D31" s="38">
        <v>12.372423482008344</v>
      </c>
      <c r="E31" s="106">
        <f t="shared" si="0"/>
        <v>11.523979378549685</v>
      </c>
      <c r="F31" s="100">
        <f t="shared" si="1"/>
        <v>0.75323225225120038</v>
      </c>
      <c r="G31" s="38">
        <v>1.926196993846176</v>
      </c>
      <c r="H31" s="38">
        <v>10.515016474523453</v>
      </c>
      <c r="I31" s="38">
        <v>9.9561870591010138</v>
      </c>
      <c r="J31" s="99">
        <f t="shared" si="2"/>
        <v>7.4658001758235484</v>
      </c>
      <c r="K31" s="100">
        <f t="shared" si="3"/>
        <v>4.8055670986071659</v>
      </c>
      <c r="L31" s="162">
        <f t="shared" si="4"/>
        <v>0.27205284716604161</v>
      </c>
      <c r="M31" s="103" t="s">
        <v>432</v>
      </c>
      <c r="N31" s="38">
        <v>11.265485351943115</v>
      </c>
      <c r="O31" s="38">
        <v>10.934029301697596</v>
      </c>
      <c r="P31" s="38">
        <v>12.372423482008344</v>
      </c>
      <c r="Q31" s="106">
        <f t="shared" si="5"/>
        <v>11.523979378549685</v>
      </c>
      <c r="R31" s="100">
        <f t="shared" si="6"/>
        <v>0.75323225225120038</v>
      </c>
      <c r="S31" s="38">
        <v>0.21781899943788643</v>
      </c>
      <c r="T31" s="38">
        <v>0.23134485666104551</v>
      </c>
      <c r="U31" s="38">
        <v>0.23243395165823494</v>
      </c>
      <c r="V31" s="160">
        <f t="shared" si="7"/>
        <v>0.22719926925238898</v>
      </c>
      <c r="W31" s="161">
        <f t="shared" si="8"/>
        <v>8.1417828712681984E-3</v>
      </c>
      <c r="X31" s="107">
        <f t="shared" si="9"/>
        <v>1.4673196783393575E-3</v>
      </c>
      <c r="Y31" s="103" t="s">
        <v>432</v>
      </c>
      <c r="Z31" s="38">
        <v>1.926196993846176</v>
      </c>
      <c r="AA31" s="38">
        <v>10.515016474523453</v>
      </c>
      <c r="AB31" s="38">
        <v>9.9561870591010138</v>
      </c>
      <c r="AC31" s="104">
        <f t="shared" si="10"/>
        <v>7.4658001758235484</v>
      </c>
      <c r="AD31" s="100">
        <f t="shared" si="11"/>
        <v>4.8055670986071659</v>
      </c>
      <c r="AE31" s="38">
        <v>0.21781899943788643</v>
      </c>
      <c r="AF31" s="38">
        <v>0.23134485666104551</v>
      </c>
      <c r="AG31" s="38">
        <v>0.23243395165823494</v>
      </c>
      <c r="AH31" s="160">
        <f t="shared" si="12"/>
        <v>0.22719926925238898</v>
      </c>
      <c r="AI31" s="100">
        <f t="shared" si="13"/>
        <v>8.1417828712681984E-3</v>
      </c>
      <c r="AJ31" s="162">
        <f t="shared" si="14"/>
        <v>0.12051600127155027</v>
      </c>
      <c r="AK31" s="103" t="s">
        <v>432</v>
      </c>
    </row>
    <row r="32" spans="1:37" x14ac:dyDescent="0.35">
      <c r="A32" s="103" t="s">
        <v>432</v>
      </c>
      <c r="B32" s="38">
        <v>13.732194914087472</v>
      </c>
      <c r="C32" s="38">
        <v>13.026123661864817</v>
      </c>
      <c r="D32" s="38">
        <v>14.344160455248907</v>
      </c>
      <c r="E32" s="106">
        <f t="shared" si="0"/>
        <v>13.700826343733732</v>
      </c>
      <c r="F32" s="100">
        <f t="shared" si="1"/>
        <v>0.65957807542631508</v>
      </c>
      <c r="G32" s="38">
        <v>2.2958449271738832</v>
      </c>
      <c r="H32" s="38">
        <v>12.820648460647948</v>
      </c>
      <c r="I32" s="38">
        <v>3.2842331749870395</v>
      </c>
      <c r="J32" s="99">
        <f t="shared" si="2"/>
        <v>6.1335755209362901</v>
      </c>
      <c r="K32" s="100">
        <f t="shared" si="3"/>
        <v>5.8122230005284319</v>
      </c>
      <c r="L32" s="162">
        <f t="shared" si="4"/>
        <v>0.17622977279673924</v>
      </c>
      <c r="M32" s="103" t="s">
        <v>432</v>
      </c>
      <c r="N32" s="38">
        <v>13.732194914087472</v>
      </c>
      <c r="O32" s="38">
        <v>13.026123661864817</v>
      </c>
      <c r="P32" s="38">
        <v>14.344160455248907</v>
      </c>
      <c r="Q32" s="106">
        <f t="shared" si="5"/>
        <v>13.700826343733732</v>
      </c>
      <c r="R32" s="100">
        <f t="shared" si="6"/>
        <v>0.65957807542631508</v>
      </c>
      <c r="S32" s="38">
        <v>0.1901855728630735</v>
      </c>
      <c r="T32" s="38">
        <v>0.24692190327502395</v>
      </c>
      <c r="U32" s="38">
        <v>0.19593371890856193</v>
      </c>
      <c r="V32" s="160">
        <f t="shared" si="7"/>
        <v>0.21101373168221979</v>
      </c>
      <c r="W32" s="161">
        <f t="shared" si="8"/>
        <v>3.1229919726021974E-2</v>
      </c>
      <c r="X32" s="107">
        <f t="shared" si="9"/>
        <v>8.6091125327283663E-4</v>
      </c>
      <c r="Y32" s="103" t="s">
        <v>432</v>
      </c>
      <c r="Z32" s="38">
        <v>2.2958449271738832</v>
      </c>
      <c r="AA32" s="38">
        <v>12.820648460647948</v>
      </c>
      <c r="AB32" s="38">
        <v>3.2842331749870395</v>
      </c>
      <c r="AC32" s="104">
        <f t="shared" si="10"/>
        <v>6.1335755209362901</v>
      </c>
      <c r="AD32" s="100">
        <f t="shared" si="11"/>
        <v>5.8122230005284319</v>
      </c>
      <c r="AE32" s="38">
        <v>0.1901855728630735</v>
      </c>
      <c r="AF32" s="38">
        <v>0.24692190327502395</v>
      </c>
      <c r="AG32" s="38">
        <v>0.19593371890856193</v>
      </c>
      <c r="AH32" s="160">
        <f t="shared" si="12"/>
        <v>0.21101373168221979</v>
      </c>
      <c r="AI32" s="100">
        <f t="shared" si="13"/>
        <v>3.1229919726021974E-2</v>
      </c>
      <c r="AJ32" s="162">
        <f t="shared" si="14"/>
        <v>0.21798036868764892</v>
      </c>
      <c r="AK32" s="103" t="s">
        <v>432</v>
      </c>
    </row>
    <row r="33" spans="1:37" x14ac:dyDescent="0.35">
      <c r="A33" s="103" t="s">
        <v>432</v>
      </c>
      <c r="B33" s="38">
        <v>14.372752041664674</v>
      </c>
      <c r="C33" s="38">
        <v>14.207894377644594</v>
      </c>
      <c r="D33" s="38">
        <v>16.166687052291792</v>
      </c>
      <c r="E33" s="106">
        <f t="shared" si="0"/>
        <v>14.915777823867019</v>
      </c>
      <c r="F33" s="100">
        <f t="shared" si="1"/>
        <v>1.0864506135417444</v>
      </c>
      <c r="G33" s="38">
        <v>3.263472682376007</v>
      </c>
      <c r="H33" s="38">
        <v>13.18152246939054</v>
      </c>
      <c r="I33" s="38">
        <v>0.79415304818275445</v>
      </c>
      <c r="J33" s="99">
        <f t="shared" si="2"/>
        <v>5.7463827333164339</v>
      </c>
      <c r="K33" s="100">
        <f t="shared" si="3"/>
        <v>6.5563222949428104</v>
      </c>
      <c r="L33" s="162">
        <f t="shared" si="4"/>
        <v>0.16386292510424982</v>
      </c>
      <c r="M33" s="103" t="s">
        <v>432</v>
      </c>
      <c r="N33" s="38">
        <v>14.372752041664674</v>
      </c>
      <c r="O33" s="38">
        <v>14.207894377644594</v>
      </c>
      <c r="P33" s="38">
        <v>16.166687052291792</v>
      </c>
      <c r="Q33" s="106">
        <f t="shared" si="5"/>
        <v>14.915777823867019</v>
      </c>
      <c r="R33" s="100">
        <f t="shared" si="6"/>
        <v>1.0864506135417444</v>
      </c>
      <c r="S33" s="38">
        <v>0.21249470264161607</v>
      </c>
      <c r="T33" s="38">
        <v>0.26967085746574376</v>
      </c>
      <c r="U33" s="38">
        <v>0.26349060601779911</v>
      </c>
      <c r="V33" s="160">
        <f t="shared" si="7"/>
        <v>0.24855205537505298</v>
      </c>
      <c r="W33" s="161">
        <f t="shared" si="8"/>
        <v>3.1379107565346377E-2</v>
      </c>
      <c r="X33" s="107">
        <f t="shared" si="9"/>
        <v>1.7895352289029249E-3</v>
      </c>
      <c r="Y33" s="103" t="s">
        <v>432</v>
      </c>
      <c r="Z33" s="38">
        <v>3.263472682376007</v>
      </c>
      <c r="AA33" s="38">
        <v>13.18152246939054</v>
      </c>
      <c r="AB33" s="38">
        <v>0.79415304818275445</v>
      </c>
      <c r="AC33" s="104">
        <f t="shared" si="10"/>
        <v>5.7463827333164339</v>
      </c>
      <c r="AD33" s="100">
        <f t="shared" si="11"/>
        <v>6.5563222949428104</v>
      </c>
      <c r="AE33" s="38">
        <v>0.21249470264161607</v>
      </c>
      <c r="AF33" s="38">
        <v>0.26967085746574376</v>
      </c>
      <c r="AG33" s="38">
        <v>0.26349060601779911</v>
      </c>
      <c r="AH33" s="160">
        <f t="shared" si="12"/>
        <v>0.24855205537505298</v>
      </c>
      <c r="AI33" s="100">
        <f t="shared" si="13"/>
        <v>3.1379107565346377E-2</v>
      </c>
      <c r="AJ33" s="162">
        <f t="shared" si="14"/>
        <v>0.2828360269394371</v>
      </c>
      <c r="AK33" s="103" t="s">
        <v>432</v>
      </c>
    </row>
    <row r="34" spans="1:37" x14ac:dyDescent="0.35">
      <c r="A34" s="103" t="s">
        <v>432</v>
      </c>
      <c r="B34" s="38">
        <v>15.330518111351571</v>
      </c>
      <c r="C34" s="38">
        <v>14.308715403313585</v>
      </c>
      <c r="D34" s="38">
        <v>15.444116143555455</v>
      </c>
      <c r="E34" s="106">
        <f t="shared" si="0"/>
        <v>15.027783219406871</v>
      </c>
      <c r="F34" s="100">
        <f t="shared" si="1"/>
        <v>0.62531593721575984</v>
      </c>
      <c r="G34" s="38">
        <v>2.3710691313575776</v>
      </c>
      <c r="H34" s="38">
        <v>13.427751071936534</v>
      </c>
      <c r="I34" s="38">
        <v>14.08963348406324</v>
      </c>
      <c r="J34" s="99">
        <f t="shared" si="2"/>
        <v>9.9628178957857845</v>
      </c>
      <c r="K34" s="100">
        <f t="shared" si="3"/>
        <v>6.5829711421605497</v>
      </c>
      <c r="L34" s="162">
        <f t="shared" si="4"/>
        <v>0.32826031489811858</v>
      </c>
      <c r="M34" s="103" t="s">
        <v>432</v>
      </c>
      <c r="N34" s="38">
        <v>15.330518111351571</v>
      </c>
      <c r="O34" s="38">
        <v>14.308715403313585</v>
      </c>
      <c r="P34" s="38">
        <v>15.444116143555455</v>
      </c>
      <c r="Q34" s="106">
        <f t="shared" si="5"/>
        <v>15.027783219406871</v>
      </c>
      <c r="R34" s="100">
        <f t="shared" si="6"/>
        <v>0.62531593721575984</v>
      </c>
      <c r="S34" s="38">
        <v>0.21668755595344671</v>
      </c>
      <c r="T34" s="38">
        <v>0.25321396598030438</v>
      </c>
      <c r="U34" s="38">
        <v>0.24547896150402865</v>
      </c>
      <c r="V34" s="160">
        <f t="shared" si="7"/>
        <v>0.23846016114592658</v>
      </c>
      <c r="W34" s="161">
        <f t="shared" si="8"/>
        <v>1.9248177217926436E-2</v>
      </c>
      <c r="X34" s="107">
        <f t="shared" si="9"/>
        <v>6.1766231570653941E-4</v>
      </c>
      <c r="Y34" s="103" t="s">
        <v>432</v>
      </c>
      <c r="Z34" s="38">
        <v>2.3710691313575776</v>
      </c>
      <c r="AA34" s="38">
        <v>13.427751071936534</v>
      </c>
      <c r="AB34" s="38">
        <v>14.08963348406324</v>
      </c>
      <c r="AC34" s="104">
        <f t="shared" si="10"/>
        <v>9.9628178957857845</v>
      </c>
      <c r="AD34" s="100">
        <f t="shared" si="11"/>
        <v>6.5829711421605497</v>
      </c>
      <c r="AE34" s="38">
        <v>0.21668755595344671</v>
      </c>
      <c r="AF34" s="38">
        <v>0.25321396598030438</v>
      </c>
      <c r="AG34" s="38">
        <v>0.24547896150402865</v>
      </c>
      <c r="AH34" s="160">
        <f t="shared" si="12"/>
        <v>0.23846016114592658</v>
      </c>
      <c r="AI34" s="100">
        <f t="shared" si="13"/>
        <v>1.9248177217926436E-2</v>
      </c>
      <c r="AJ34" s="162">
        <f t="shared" si="14"/>
        <v>0.12421648822545295</v>
      </c>
      <c r="AK34" s="103" t="s">
        <v>432</v>
      </c>
    </row>
    <row r="35" spans="1:37" x14ac:dyDescent="0.35">
      <c r="A35" s="103" t="s">
        <v>432</v>
      </c>
      <c r="B35" s="38">
        <v>19.013664554214721</v>
      </c>
      <c r="C35" s="38">
        <v>16.906855466061241</v>
      </c>
      <c r="D35" s="38">
        <v>18.740252095230584</v>
      </c>
      <c r="E35" s="106">
        <f t="shared" si="0"/>
        <v>18.220257371835515</v>
      </c>
      <c r="F35" s="100">
        <f t="shared" si="1"/>
        <v>1.1456251645937947</v>
      </c>
      <c r="G35" s="38">
        <v>2.7085711584443861</v>
      </c>
      <c r="H35" s="38">
        <v>15.937130486054373</v>
      </c>
      <c r="I35" s="38">
        <v>10.871974656972878</v>
      </c>
      <c r="J35" s="99">
        <f t="shared" si="2"/>
        <v>9.8392254338238789</v>
      </c>
      <c r="K35" s="100">
        <f t="shared" si="3"/>
        <v>6.6744755366590729</v>
      </c>
      <c r="L35" s="162">
        <f t="shared" si="4"/>
        <v>0.19932889220865291</v>
      </c>
      <c r="M35" s="103" t="s">
        <v>432</v>
      </c>
      <c r="N35" s="38">
        <v>19.013664554214721</v>
      </c>
      <c r="O35" s="38">
        <v>16.906855466061241</v>
      </c>
      <c r="P35" s="38">
        <v>18.740252095230584</v>
      </c>
      <c r="Q35" s="106">
        <f t="shared" si="5"/>
        <v>18.220257371835515</v>
      </c>
      <c r="R35" s="100">
        <f t="shared" si="6"/>
        <v>1.1456251645937947</v>
      </c>
      <c r="S35" s="38">
        <v>0.18387482559298385</v>
      </c>
      <c r="T35" s="38">
        <v>0.23337319779416649</v>
      </c>
      <c r="U35" s="38">
        <v>0.16802870241179987</v>
      </c>
      <c r="V35" s="160">
        <f t="shared" si="7"/>
        <v>0.19509224193298338</v>
      </c>
      <c r="W35" s="161">
        <f t="shared" si="8"/>
        <v>3.408590018178638E-2</v>
      </c>
      <c r="X35" s="107">
        <f t="shared" si="9"/>
        <v>1.4198102655019029E-3</v>
      </c>
      <c r="Y35" s="103" t="s">
        <v>432</v>
      </c>
      <c r="Z35" s="38">
        <v>2.7085711584443861</v>
      </c>
      <c r="AA35" s="38">
        <v>15.937130486054373</v>
      </c>
      <c r="AB35" s="38">
        <v>10.871974656972878</v>
      </c>
      <c r="AC35" s="104">
        <f t="shared" si="10"/>
        <v>9.8392254338238789</v>
      </c>
      <c r="AD35" s="100">
        <f t="shared" si="11"/>
        <v>6.6744755366590729</v>
      </c>
      <c r="AE35" s="38">
        <v>0.18387482559298385</v>
      </c>
      <c r="AF35" s="38">
        <v>0.23337319779416649</v>
      </c>
      <c r="AG35" s="38">
        <v>0.16802870241179987</v>
      </c>
      <c r="AH35" s="160">
        <f t="shared" si="12"/>
        <v>0.19509224193298338</v>
      </c>
      <c r="AI35" s="100">
        <f t="shared" si="13"/>
        <v>3.408590018178638E-2</v>
      </c>
      <c r="AJ35" s="162">
        <f t="shared" si="14"/>
        <v>0.12871197004366131</v>
      </c>
      <c r="AK35" s="103" t="s">
        <v>432</v>
      </c>
    </row>
    <row r="36" spans="1:37" x14ac:dyDescent="0.35">
      <c r="A36" s="103" t="s">
        <v>433</v>
      </c>
      <c r="B36" s="38">
        <v>19.836403125160093</v>
      </c>
      <c r="C36" s="38">
        <v>20.428987278490691</v>
      </c>
      <c r="D36" s="38">
        <v>19.524205231645102</v>
      </c>
      <c r="E36" s="106">
        <f t="shared" si="0"/>
        <v>19.929865211765293</v>
      </c>
      <c r="F36" s="100">
        <f t="shared" si="1"/>
        <v>0.4595748136027174</v>
      </c>
      <c r="G36" s="38">
        <v>3.4016247603955589</v>
      </c>
      <c r="H36" s="38">
        <v>7.1050900823921159</v>
      </c>
      <c r="I36" s="38">
        <v>12.949551936921241</v>
      </c>
      <c r="J36" s="99">
        <f t="shared" si="2"/>
        <v>7.8187555932363049</v>
      </c>
      <c r="K36" s="100">
        <f t="shared" si="3"/>
        <v>4.8138048556298791</v>
      </c>
      <c r="L36" s="162">
        <f t="shared" si="4"/>
        <v>5.3178114598524839E-2</v>
      </c>
      <c r="M36" s="103" t="s">
        <v>433</v>
      </c>
      <c r="N36" s="38">
        <v>19.836403125160093</v>
      </c>
      <c r="O36" s="38">
        <v>20.428987278490691</v>
      </c>
      <c r="P36" s="38">
        <v>19.524205231645102</v>
      </c>
      <c r="Q36" s="106">
        <f t="shared" si="5"/>
        <v>19.929865211765293</v>
      </c>
      <c r="R36" s="100">
        <f t="shared" si="6"/>
        <v>0.4595748136027174</v>
      </c>
      <c r="S36" s="38">
        <v>0.20332184060469433</v>
      </c>
      <c r="T36" s="38">
        <v>0.25358042699907174</v>
      </c>
      <c r="U36" s="38">
        <v>0.2514918445829466</v>
      </c>
      <c r="V36" s="160">
        <f t="shared" si="7"/>
        <v>0.23613137072890422</v>
      </c>
      <c r="W36" s="161">
        <f t="shared" si="8"/>
        <v>2.8433070434897009E-2</v>
      </c>
      <c r="X36" s="107">
        <f t="shared" si="9"/>
        <v>1.7740674964590377E-4</v>
      </c>
      <c r="Y36" s="103" t="s">
        <v>433</v>
      </c>
      <c r="Z36" s="38">
        <v>3.4016247603955589</v>
      </c>
      <c r="AA36" s="38">
        <v>7.1050900823921159</v>
      </c>
      <c r="AB36" s="38">
        <v>12.949551936921241</v>
      </c>
      <c r="AC36" s="104">
        <f t="shared" si="10"/>
        <v>7.8187555932363049</v>
      </c>
      <c r="AD36" s="100">
        <f t="shared" si="11"/>
        <v>4.8138048556298791</v>
      </c>
      <c r="AE36" s="38">
        <v>0.20332184060469433</v>
      </c>
      <c r="AF36" s="38">
        <v>0.25358042699907174</v>
      </c>
      <c r="AG36" s="38">
        <v>0.2514918445829466</v>
      </c>
      <c r="AH36" s="160">
        <f t="shared" si="12"/>
        <v>0.23613137072890422</v>
      </c>
      <c r="AI36" s="100">
        <f t="shared" si="13"/>
        <v>2.8433070434897009E-2</v>
      </c>
      <c r="AJ36" s="162">
        <f t="shared" si="14"/>
        <v>0.11132929629248878</v>
      </c>
      <c r="AK36" s="103" t="s">
        <v>433</v>
      </c>
    </row>
    <row r="37" spans="1:37" x14ac:dyDescent="0.35">
      <c r="A37" s="103" t="s">
        <v>433</v>
      </c>
      <c r="B37" s="38">
        <v>14.028871883559104</v>
      </c>
      <c r="C37" s="38">
        <v>13.583128915111462</v>
      </c>
      <c r="D37" s="38">
        <v>14.337110594387939</v>
      </c>
      <c r="E37" s="106">
        <f t="shared" si="0"/>
        <v>13.983037131019501</v>
      </c>
      <c r="F37" s="100">
        <f t="shared" si="1"/>
        <v>0.37907480999984522</v>
      </c>
      <c r="G37" s="38">
        <v>2.5799228945096284</v>
      </c>
      <c r="H37" s="38">
        <v>12.653825682464946</v>
      </c>
      <c r="I37" s="38">
        <v>3.4272926393419043</v>
      </c>
      <c r="J37" s="99">
        <f t="shared" si="2"/>
        <v>6.2203470721054934</v>
      </c>
      <c r="K37" s="100">
        <f t="shared" si="3"/>
        <v>5.5876420915784077</v>
      </c>
      <c r="L37" s="162">
        <f t="shared" si="4"/>
        <v>0.15127833887143505</v>
      </c>
      <c r="M37" s="103" t="s">
        <v>433</v>
      </c>
      <c r="N37" s="38">
        <v>14.028871883559104</v>
      </c>
      <c r="O37" s="38">
        <v>13.583128915111462</v>
      </c>
      <c r="P37" s="38">
        <v>14.337110594387939</v>
      </c>
      <c r="Q37" s="106">
        <f t="shared" si="5"/>
        <v>13.983037131019501</v>
      </c>
      <c r="R37" s="100">
        <f t="shared" si="6"/>
        <v>0.37907480999984522</v>
      </c>
      <c r="S37" s="38">
        <v>0.19614136568848761</v>
      </c>
      <c r="T37" s="38">
        <v>0.24164080135440183</v>
      </c>
      <c r="U37" s="38">
        <v>0.25419723476297967</v>
      </c>
      <c r="V37" s="160">
        <f t="shared" si="7"/>
        <v>0.23065980060195637</v>
      </c>
      <c r="W37" s="161">
        <f t="shared" si="8"/>
        <v>3.054599428145249E-2</v>
      </c>
      <c r="X37" s="107">
        <f t="shared" si="9"/>
        <v>2.5065374553297768E-4</v>
      </c>
      <c r="Y37" s="103" t="s">
        <v>433</v>
      </c>
      <c r="Z37" s="38">
        <v>2.5799228945096284</v>
      </c>
      <c r="AA37" s="38">
        <v>12.653825682464946</v>
      </c>
      <c r="AB37" s="38">
        <v>3.4272926393419043</v>
      </c>
      <c r="AC37" s="104">
        <f t="shared" si="10"/>
        <v>6.2203470721054934</v>
      </c>
      <c r="AD37" s="100">
        <f t="shared" si="11"/>
        <v>5.5876420915784077</v>
      </c>
      <c r="AE37" s="38">
        <v>0.19614136568848761</v>
      </c>
      <c r="AF37" s="38">
        <v>0.24164080135440183</v>
      </c>
      <c r="AG37" s="38">
        <v>0.25419723476297967</v>
      </c>
      <c r="AH37" s="160">
        <f t="shared" si="12"/>
        <v>0.23065980060195637</v>
      </c>
      <c r="AI37" s="100">
        <f t="shared" si="13"/>
        <v>3.054599428145249E-2</v>
      </c>
      <c r="AJ37" s="162">
        <f t="shared" si="14"/>
        <v>0.20387924348543207</v>
      </c>
      <c r="AK37" s="103" t="s">
        <v>433</v>
      </c>
    </row>
    <row r="38" spans="1:37" x14ac:dyDescent="0.35">
      <c r="A38" s="103" t="s">
        <v>433</v>
      </c>
      <c r="B38" s="38">
        <v>12.143451238365522</v>
      </c>
      <c r="C38" s="38">
        <v>12.336263288562469</v>
      </c>
      <c r="D38" s="38">
        <v>7.1660267021515009</v>
      </c>
      <c r="E38" s="106">
        <f t="shared" si="0"/>
        <v>10.548580409693164</v>
      </c>
      <c r="F38" s="100">
        <f t="shared" si="1"/>
        <v>2.9309633757483478</v>
      </c>
      <c r="G38" s="38">
        <v>2.416638934491194</v>
      </c>
      <c r="H38" s="38">
        <v>11.021801661334981</v>
      </c>
      <c r="I38" s="38">
        <v>5.5215611098184878</v>
      </c>
      <c r="J38" s="99">
        <f t="shared" si="2"/>
        <v>6.3200005685482212</v>
      </c>
      <c r="K38" s="100">
        <f t="shared" si="3"/>
        <v>4.357790215901618</v>
      </c>
      <c r="L38" s="162">
        <f t="shared" si="4"/>
        <v>0.26405837082971551</v>
      </c>
      <c r="M38" s="103" t="s">
        <v>433</v>
      </c>
      <c r="N38" s="38">
        <v>12.143451238365522</v>
      </c>
      <c r="O38" s="38">
        <v>12.336263288562469</v>
      </c>
      <c r="P38" s="38">
        <v>7.1660267021515009</v>
      </c>
      <c r="Q38" s="106">
        <f t="shared" si="5"/>
        <v>10.548580409693164</v>
      </c>
      <c r="R38" s="100">
        <f t="shared" si="6"/>
        <v>2.9309633757483478</v>
      </c>
      <c r="S38" s="38">
        <v>0.20349633987365046</v>
      </c>
      <c r="T38" s="38">
        <v>0.24367416519036</v>
      </c>
      <c r="U38" s="38">
        <v>0.22291673630377382</v>
      </c>
      <c r="V38" s="160">
        <f t="shared" si="7"/>
        <v>0.22336241378926144</v>
      </c>
      <c r="W38" s="161">
        <f t="shared" si="8"/>
        <v>2.0092620115624783E-2</v>
      </c>
      <c r="X38" s="107">
        <f t="shared" si="9"/>
        <v>2.5807235408159424E-2</v>
      </c>
      <c r="Y38" s="103" t="s">
        <v>433</v>
      </c>
      <c r="Z38" s="38">
        <v>2.416638934491194</v>
      </c>
      <c r="AA38" s="38">
        <v>11.021801661334981</v>
      </c>
      <c r="AB38" s="38">
        <v>5.5215611098184878</v>
      </c>
      <c r="AC38" s="104">
        <f t="shared" si="10"/>
        <v>6.3200005685482212</v>
      </c>
      <c r="AD38" s="100">
        <f t="shared" si="11"/>
        <v>4.357790215901618</v>
      </c>
      <c r="AE38" s="38">
        <v>0.20349633987365046</v>
      </c>
      <c r="AF38" s="38">
        <v>0.24367416519036</v>
      </c>
      <c r="AG38" s="38">
        <v>0.22291673630377382</v>
      </c>
      <c r="AH38" s="160">
        <f t="shared" si="12"/>
        <v>0.22336241378926144</v>
      </c>
      <c r="AI38" s="100">
        <f t="shared" si="13"/>
        <v>2.0092620115624783E-2</v>
      </c>
      <c r="AJ38" s="162">
        <f t="shared" si="14"/>
        <v>0.13532768506287918</v>
      </c>
      <c r="AK38" s="103" t="s">
        <v>433</v>
      </c>
    </row>
    <row r="39" spans="1:37" x14ac:dyDescent="0.35">
      <c r="A39" s="103" t="s">
        <v>433</v>
      </c>
      <c r="B39" s="38">
        <v>22.139894681990551</v>
      </c>
      <c r="C39" s="38">
        <v>20.627412004535913</v>
      </c>
      <c r="D39" s="38">
        <v>23.342674875060151</v>
      </c>
      <c r="E39" s="106">
        <f t="shared" si="0"/>
        <v>22.036660520528873</v>
      </c>
      <c r="F39" s="100">
        <f t="shared" si="1"/>
        <v>1.3605719690929268</v>
      </c>
      <c r="G39" s="38">
        <v>4.0529621810409981</v>
      </c>
      <c r="H39" s="38">
        <v>16.771459541671074</v>
      </c>
      <c r="I39" s="38">
        <v>3.8268180835552608</v>
      </c>
      <c r="J39" s="99">
        <f t="shared" si="2"/>
        <v>8.2170799354224453</v>
      </c>
      <c r="K39" s="100">
        <f t="shared" si="3"/>
        <v>7.4091729041815935</v>
      </c>
      <c r="L39" s="162">
        <f t="shared" si="4"/>
        <v>0.10972508036180595</v>
      </c>
      <c r="M39" s="103" t="s">
        <v>433</v>
      </c>
      <c r="N39" s="38">
        <v>22.139894681990551</v>
      </c>
      <c r="O39" s="38">
        <v>20.627412004535913</v>
      </c>
      <c r="P39" s="38">
        <v>23.342674875060151</v>
      </c>
      <c r="Q39" s="106">
        <f t="shared" si="5"/>
        <v>22.036660520528873</v>
      </c>
      <c r="R39" s="100">
        <f t="shared" si="6"/>
        <v>1.3605719690929268</v>
      </c>
      <c r="S39" s="38">
        <v>0.22256687224026567</v>
      </c>
      <c r="T39" s="38">
        <v>0.263255847899865</v>
      </c>
      <c r="U39" s="38">
        <v>0.23632449001934094</v>
      </c>
      <c r="V39" s="160">
        <f t="shared" si="7"/>
        <v>0.24071573671982385</v>
      </c>
      <c r="W39" s="161">
        <f t="shared" si="8"/>
        <v>2.069687103755646E-2</v>
      </c>
      <c r="X39" s="107">
        <f t="shared" si="9"/>
        <v>1.3241764653492112E-3</v>
      </c>
      <c r="Y39" s="103" t="s">
        <v>433</v>
      </c>
      <c r="Z39" s="38">
        <v>4.0529621810409981</v>
      </c>
      <c r="AA39" s="38">
        <v>16.771459541671074</v>
      </c>
      <c r="AB39" s="38">
        <v>3.8268180835552608</v>
      </c>
      <c r="AC39" s="104">
        <f t="shared" si="10"/>
        <v>8.2170799354224453</v>
      </c>
      <c r="AD39" s="100">
        <f t="shared" si="11"/>
        <v>7.4091729041815935</v>
      </c>
      <c r="AE39" s="38">
        <v>0.22256687224026567</v>
      </c>
      <c r="AF39" s="38">
        <v>0.263255847899865</v>
      </c>
      <c r="AG39" s="38">
        <v>0.23632449001934094</v>
      </c>
      <c r="AH39" s="160">
        <f t="shared" si="12"/>
        <v>0.24071573671982385</v>
      </c>
      <c r="AI39" s="100">
        <f t="shared" si="13"/>
        <v>2.069687103755646E-2</v>
      </c>
      <c r="AJ39" s="162">
        <f t="shared" si="14"/>
        <v>0.20247570637241707</v>
      </c>
      <c r="AK39" s="103" t="s">
        <v>433</v>
      </c>
    </row>
    <row r="40" spans="1:37" x14ac:dyDescent="0.35">
      <c r="A40" s="103" t="s">
        <v>433</v>
      </c>
      <c r="B40" s="38">
        <v>19.028954131692558</v>
      </c>
      <c r="C40" s="38">
        <v>19.748735023906889</v>
      </c>
      <c r="D40" s="38">
        <v>17.951983659758358</v>
      </c>
      <c r="E40" s="106">
        <f t="shared" si="0"/>
        <v>18.909890938452602</v>
      </c>
      <c r="F40" s="100">
        <f t="shared" si="1"/>
        <v>0.90427368596613089</v>
      </c>
      <c r="G40" s="38">
        <v>6.7035515048554837</v>
      </c>
      <c r="H40" s="38">
        <v>3.287630164901425</v>
      </c>
      <c r="I40" s="38">
        <v>0.85144827232300202</v>
      </c>
      <c r="J40" s="99">
        <f t="shared" si="2"/>
        <v>3.6142099806933037</v>
      </c>
      <c r="K40" s="100">
        <f t="shared" si="3"/>
        <v>2.9396885622657831</v>
      </c>
      <c r="L40" s="107">
        <f t="shared" si="4"/>
        <v>9.4378282284073196E-3</v>
      </c>
      <c r="M40" s="103" t="s">
        <v>433</v>
      </c>
      <c r="N40" s="38">
        <v>19.028954131692558</v>
      </c>
      <c r="O40" s="38">
        <v>19.748735023906889</v>
      </c>
      <c r="P40" s="38">
        <v>17.951983659758358</v>
      </c>
      <c r="Q40" s="106">
        <f t="shared" si="5"/>
        <v>18.909890938452602</v>
      </c>
      <c r="R40" s="100">
        <f t="shared" si="6"/>
        <v>0.90427368596613089</v>
      </c>
      <c r="S40" s="38">
        <v>0.22533044268829988</v>
      </c>
      <c r="T40" s="38">
        <v>0.26882998811105674</v>
      </c>
      <c r="U40" s="38">
        <v>0.20050353171550458</v>
      </c>
      <c r="V40" s="160">
        <f t="shared" si="7"/>
        <v>0.23155465417162038</v>
      </c>
      <c r="W40" s="161">
        <f t="shared" si="8"/>
        <v>3.4585860800841119E-2</v>
      </c>
      <c r="X40" s="107">
        <f t="shared" si="9"/>
        <v>7.2404217647766358E-4</v>
      </c>
      <c r="Y40" s="103" t="s">
        <v>433</v>
      </c>
      <c r="Z40" s="38">
        <v>6.7035515048554837</v>
      </c>
      <c r="AA40" s="38">
        <v>3.287630164901425</v>
      </c>
      <c r="AB40" s="38">
        <v>0.85144827232300202</v>
      </c>
      <c r="AC40" s="104">
        <f t="shared" si="10"/>
        <v>3.6142099806933037</v>
      </c>
      <c r="AD40" s="100">
        <f t="shared" si="11"/>
        <v>2.9396885622657831</v>
      </c>
      <c r="AE40" s="38">
        <v>0.22533044268829988</v>
      </c>
      <c r="AF40" s="38">
        <v>0.26882998811105674</v>
      </c>
      <c r="AG40" s="38">
        <v>0.20050353171550458</v>
      </c>
      <c r="AH40" s="160">
        <f t="shared" si="12"/>
        <v>0.23155465417162038</v>
      </c>
      <c r="AI40" s="100">
        <f t="shared" si="13"/>
        <v>3.4585860800841119E-2</v>
      </c>
      <c r="AJ40" s="162">
        <f t="shared" si="14"/>
        <v>0.18361142423716481</v>
      </c>
      <c r="AK40" s="103" t="s">
        <v>433</v>
      </c>
    </row>
    <row r="41" spans="1:37" x14ac:dyDescent="0.35">
      <c r="A41" s="103" t="s">
        <v>433</v>
      </c>
      <c r="B41" s="38">
        <v>15.463890117891943</v>
      </c>
      <c r="C41" s="38">
        <v>15.02900493849341</v>
      </c>
      <c r="D41" s="38">
        <v>14.379195809430739</v>
      </c>
      <c r="E41" s="106">
        <f t="shared" si="0"/>
        <v>14.957363621938697</v>
      </c>
      <c r="F41" s="100">
        <f t="shared" si="1"/>
        <v>0.545884414853824</v>
      </c>
      <c r="G41" s="38">
        <v>13.583861454687721</v>
      </c>
      <c r="H41" s="38">
        <v>7.8016252499749532</v>
      </c>
      <c r="I41" s="38">
        <v>4.6365351582461098</v>
      </c>
      <c r="J41" s="99">
        <f t="shared" si="2"/>
        <v>8.6740072876362628</v>
      </c>
      <c r="K41" s="100">
        <f t="shared" si="3"/>
        <v>4.5370089021815279</v>
      </c>
      <c r="L41" s="162">
        <f t="shared" si="4"/>
        <v>0.11343292818521533</v>
      </c>
      <c r="M41" s="103" t="s">
        <v>433</v>
      </c>
      <c r="N41" s="38">
        <v>15.463890117891943</v>
      </c>
      <c r="O41" s="38">
        <v>15.02900493849341</v>
      </c>
      <c r="P41" s="38">
        <v>14.379195809430739</v>
      </c>
      <c r="Q41" s="106">
        <f t="shared" si="5"/>
        <v>14.957363621938697</v>
      </c>
      <c r="R41" s="100">
        <f t="shared" si="6"/>
        <v>0.545884414853824</v>
      </c>
      <c r="S41" s="38">
        <v>0.28732014388489208</v>
      </c>
      <c r="T41" s="38">
        <v>0.31882955174322081</v>
      </c>
      <c r="U41" s="38">
        <v>0.28493359158826786</v>
      </c>
      <c r="V41" s="160">
        <f t="shared" si="7"/>
        <v>0.29702776240546025</v>
      </c>
      <c r="W41" s="161">
        <f t="shared" si="8"/>
        <v>1.8918573458699205E-2</v>
      </c>
      <c r="X41" s="107">
        <f t="shared" si="9"/>
        <v>4.5676086609269958E-4</v>
      </c>
      <c r="Y41" s="103" t="s">
        <v>433</v>
      </c>
      <c r="Z41" s="38">
        <v>13.583861454687721</v>
      </c>
      <c r="AA41" s="38">
        <v>7.8016252499749532</v>
      </c>
      <c r="AB41" s="38">
        <v>4.6365351582461098</v>
      </c>
      <c r="AC41" s="104">
        <f t="shared" si="10"/>
        <v>8.6740072876362628</v>
      </c>
      <c r="AD41" s="100">
        <f t="shared" si="11"/>
        <v>4.5370089021815279</v>
      </c>
      <c r="AE41" s="38">
        <v>0.28732014388489208</v>
      </c>
      <c r="AF41" s="38">
        <v>0.31882955174322081</v>
      </c>
      <c r="AG41" s="38">
        <v>0.28493359158826786</v>
      </c>
      <c r="AH41" s="160">
        <f t="shared" si="12"/>
        <v>0.29702776240546025</v>
      </c>
      <c r="AI41" s="100">
        <f t="shared" si="13"/>
        <v>1.8918573458699205E-2</v>
      </c>
      <c r="AJ41" s="162">
        <f t="shared" si="14"/>
        <v>8.5500528918176055E-2</v>
      </c>
      <c r="AK41" s="103" t="s">
        <v>433</v>
      </c>
    </row>
    <row r="42" spans="1:37" x14ac:dyDescent="0.35">
      <c r="A42" s="103" t="s">
        <v>434</v>
      </c>
      <c r="B42" s="38">
        <v>15.648349819582673</v>
      </c>
      <c r="C42" s="38">
        <v>14.055010136878785</v>
      </c>
      <c r="D42" s="38">
        <v>14.656588633877078</v>
      </c>
      <c r="E42" s="106">
        <f t="shared" si="0"/>
        <v>14.786649530112845</v>
      </c>
      <c r="F42" s="100">
        <f t="shared" si="1"/>
        <v>0.80459288691049857</v>
      </c>
      <c r="G42" s="38">
        <v>3.8169312300200033</v>
      </c>
      <c r="H42" s="38">
        <v>12.524639418346682</v>
      </c>
      <c r="I42" s="38">
        <v>12.538132767812066</v>
      </c>
      <c r="J42" s="99">
        <f t="shared" si="2"/>
        <v>9.6265678053929165</v>
      </c>
      <c r="K42" s="100">
        <f t="shared" si="3"/>
        <v>5.0312973844777877</v>
      </c>
      <c r="L42" s="162">
        <f t="shared" si="4"/>
        <v>0.26237453095196261</v>
      </c>
      <c r="M42" s="103" t="s">
        <v>434</v>
      </c>
      <c r="N42" s="38">
        <v>15.648349819582673</v>
      </c>
      <c r="O42" s="38">
        <v>14.055010136878785</v>
      </c>
      <c r="P42" s="38">
        <v>14.656588633877078</v>
      </c>
      <c r="Q42" s="106">
        <f t="shared" si="5"/>
        <v>14.786649530112845</v>
      </c>
      <c r="R42" s="100">
        <f t="shared" si="6"/>
        <v>0.80459288691049857</v>
      </c>
      <c r="S42" s="38">
        <v>0.37120359955005622</v>
      </c>
      <c r="T42" s="38">
        <v>0.56914370078740151</v>
      </c>
      <c r="U42" s="38">
        <v>0.73087739032620924</v>
      </c>
      <c r="V42" s="160">
        <f t="shared" si="7"/>
        <v>0.55707489688788903</v>
      </c>
      <c r="W42" s="161">
        <f t="shared" si="8"/>
        <v>0.18014036461464056</v>
      </c>
      <c r="X42" s="107">
        <f t="shared" si="9"/>
        <v>1.4314935176952316E-3</v>
      </c>
      <c r="Y42" s="103" t="s">
        <v>434</v>
      </c>
      <c r="Z42" s="38">
        <v>3.8169312300200033</v>
      </c>
      <c r="AA42" s="38">
        <v>12.524639418346682</v>
      </c>
      <c r="AB42" s="38">
        <v>12.538132767812066</v>
      </c>
      <c r="AC42" s="104">
        <f t="shared" si="10"/>
        <v>9.6265678053929165</v>
      </c>
      <c r="AD42" s="100">
        <f t="shared" si="11"/>
        <v>5.0312973844777877</v>
      </c>
      <c r="AE42" s="38">
        <v>0.37120359955005622</v>
      </c>
      <c r="AF42" s="38">
        <v>0.56914370078740151</v>
      </c>
      <c r="AG42" s="38">
        <v>0.73087739032620924</v>
      </c>
      <c r="AH42" s="160">
        <f t="shared" si="12"/>
        <v>0.55707489688788903</v>
      </c>
      <c r="AI42" s="100">
        <f t="shared" si="13"/>
        <v>0.18014036461464056</v>
      </c>
      <c r="AJ42" s="162">
        <f t="shared" si="14"/>
        <v>8.4182646509995851E-2</v>
      </c>
      <c r="AK42" s="103" t="s">
        <v>434</v>
      </c>
    </row>
    <row r="43" spans="1:37" x14ac:dyDescent="0.35">
      <c r="A43" s="103" t="s">
        <v>434</v>
      </c>
      <c r="B43" s="38">
        <v>14.381835197566518</v>
      </c>
      <c r="C43" s="38">
        <v>12.917247849564191</v>
      </c>
      <c r="D43" s="38">
        <v>14.743340736633291</v>
      </c>
      <c r="E43" s="106">
        <f t="shared" si="0"/>
        <v>14.014141261254666</v>
      </c>
      <c r="F43" s="100">
        <f t="shared" si="1"/>
        <v>0.96698134995017782</v>
      </c>
      <c r="G43" s="38">
        <v>2.3500435508399975</v>
      </c>
      <c r="H43" s="38">
        <v>11.033395165727836</v>
      </c>
      <c r="I43" s="38">
        <v>10.712114250175208</v>
      </c>
      <c r="J43" s="99">
        <f t="shared" si="2"/>
        <v>8.0318509889143481</v>
      </c>
      <c r="K43" s="100">
        <f t="shared" si="3"/>
        <v>4.9232110638476936</v>
      </c>
      <c r="L43" s="162">
        <f t="shared" si="4"/>
        <v>0.19227952844655749</v>
      </c>
      <c r="M43" s="103" t="s">
        <v>434</v>
      </c>
      <c r="N43" s="38">
        <v>14.381835197566518</v>
      </c>
      <c r="O43" s="38">
        <v>12.917247849564191</v>
      </c>
      <c r="P43" s="38">
        <v>14.743340736633291</v>
      </c>
      <c r="Q43" s="106">
        <f t="shared" si="5"/>
        <v>14.014141261254666</v>
      </c>
      <c r="R43" s="100">
        <f t="shared" si="6"/>
        <v>0.96698134995017782</v>
      </c>
      <c r="S43" s="38">
        <v>0.22753472222222224</v>
      </c>
      <c r="T43" s="38">
        <v>0.24090277777777777</v>
      </c>
      <c r="U43" s="38">
        <v>0.22336805555555556</v>
      </c>
      <c r="V43" s="160">
        <f t="shared" si="7"/>
        <v>0.23060185185185186</v>
      </c>
      <c r="W43" s="161">
        <f t="shared" si="8"/>
        <v>9.1608997361797024E-3</v>
      </c>
      <c r="X43" s="107">
        <f t="shared" si="9"/>
        <v>1.6675894908833248E-3</v>
      </c>
      <c r="Y43" s="103" t="s">
        <v>434</v>
      </c>
      <c r="Z43" s="38">
        <v>2.3500435508399975</v>
      </c>
      <c r="AA43" s="38">
        <v>11.033395165727836</v>
      </c>
      <c r="AB43" s="38">
        <v>10.712114250175208</v>
      </c>
      <c r="AC43" s="104">
        <f t="shared" si="10"/>
        <v>8.0318509889143481</v>
      </c>
      <c r="AD43" s="100">
        <f t="shared" si="11"/>
        <v>4.9232110638476936</v>
      </c>
      <c r="AE43" s="38">
        <v>0.22753472222222224</v>
      </c>
      <c r="AF43" s="38">
        <v>0.24090277777777777</v>
      </c>
      <c r="AG43" s="38">
        <v>0.22336805555555556</v>
      </c>
      <c r="AH43" s="160">
        <f t="shared" si="12"/>
        <v>0.23060185185185186</v>
      </c>
      <c r="AI43" s="100">
        <f t="shared" si="13"/>
        <v>9.1608997361797024E-3</v>
      </c>
      <c r="AJ43" s="162">
        <f t="shared" si="14"/>
        <v>0.11095886328020677</v>
      </c>
      <c r="AK43" s="103" t="s">
        <v>434</v>
      </c>
    </row>
    <row r="44" spans="1:37" x14ac:dyDescent="0.35">
      <c r="A44" s="103" t="s">
        <v>434</v>
      </c>
      <c r="B44" s="38">
        <v>16.232003305190645</v>
      </c>
      <c r="C44" s="38">
        <v>15.213019251338766</v>
      </c>
      <c r="D44" s="38">
        <v>16.517064887856996</v>
      </c>
      <c r="E44" s="106">
        <f t="shared" si="0"/>
        <v>15.987362481462135</v>
      </c>
      <c r="F44" s="100">
        <f t="shared" si="1"/>
        <v>0.68558048762087875</v>
      </c>
      <c r="G44" s="38">
        <v>2.9426740431389034</v>
      </c>
      <c r="H44" s="38">
        <v>16.166613125024604</v>
      </c>
      <c r="I44" s="38">
        <v>12.936972810580675</v>
      </c>
      <c r="J44" s="99">
        <f t="shared" si="2"/>
        <v>10.682086659581394</v>
      </c>
      <c r="K44" s="100">
        <f t="shared" si="3"/>
        <v>6.8943110515723216</v>
      </c>
      <c r="L44" s="162">
        <f t="shared" si="4"/>
        <v>0.33394219466312403</v>
      </c>
      <c r="M44" s="103" t="s">
        <v>434</v>
      </c>
      <c r="N44" s="38">
        <v>16.232003305190645</v>
      </c>
      <c r="O44" s="38">
        <v>15.213019251338766</v>
      </c>
      <c r="P44" s="38">
        <v>16.517064887856996</v>
      </c>
      <c r="Q44" s="106">
        <f t="shared" si="5"/>
        <v>15.987362481462135</v>
      </c>
      <c r="R44" s="100">
        <f t="shared" si="6"/>
        <v>0.68558048762087875</v>
      </c>
      <c r="S44" s="38">
        <v>0.19206191422891225</v>
      </c>
      <c r="T44" s="38">
        <v>0.18776625958534507</v>
      </c>
      <c r="U44" s="38">
        <v>0.24975149105367792</v>
      </c>
      <c r="V44" s="160">
        <f t="shared" si="7"/>
        <v>0.20985988828931176</v>
      </c>
      <c r="W44" s="161">
        <f t="shared" si="8"/>
        <v>3.4613843192235837E-2</v>
      </c>
      <c r="X44" s="107">
        <f t="shared" si="9"/>
        <v>5.8510563198632183E-4</v>
      </c>
      <c r="Y44" s="103" t="s">
        <v>434</v>
      </c>
      <c r="Z44" s="38">
        <v>2.9426740431389034</v>
      </c>
      <c r="AA44" s="38">
        <v>16.166613125024604</v>
      </c>
      <c r="AB44" s="38">
        <v>12.936972810580675</v>
      </c>
      <c r="AC44" s="104">
        <f t="shared" si="10"/>
        <v>10.682086659581394</v>
      </c>
      <c r="AD44" s="100">
        <f t="shared" si="11"/>
        <v>6.8943110515723216</v>
      </c>
      <c r="AE44" s="38">
        <v>0.19206191422891225</v>
      </c>
      <c r="AF44" s="38">
        <v>0.18776625958534507</v>
      </c>
      <c r="AG44" s="38">
        <v>0.24975149105367792</v>
      </c>
      <c r="AH44" s="160">
        <f t="shared" si="12"/>
        <v>0.20985988828931176</v>
      </c>
      <c r="AI44" s="100">
        <f t="shared" si="13"/>
        <v>3.4613843192235837E-2</v>
      </c>
      <c r="AJ44" s="162">
        <f t="shared" si="14"/>
        <v>0.11896936349530163</v>
      </c>
      <c r="AK44" s="103" t="s">
        <v>434</v>
      </c>
    </row>
    <row r="45" spans="1:37" x14ac:dyDescent="0.35">
      <c r="A45" s="103" t="s">
        <v>434</v>
      </c>
      <c r="B45" s="38">
        <v>15.342396961948126</v>
      </c>
      <c r="C45" s="38">
        <v>14.82042892599665</v>
      </c>
      <c r="D45" s="38">
        <v>16.488376547988512</v>
      </c>
      <c r="E45" s="106">
        <f t="shared" si="0"/>
        <v>15.550400811977761</v>
      </c>
      <c r="F45" s="100">
        <f t="shared" si="1"/>
        <v>0.85320660958963557</v>
      </c>
      <c r="G45" s="38">
        <v>2.8133091974616518</v>
      </c>
      <c r="H45" s="38">
        <v>14.652214004454047</v>
      </c>
      <c r="I45" s="38">
        <v>7.7571636104114088</v>
      </c>
      <c r="J45" s="99">
        <f t="shared" si="2"/>
        <v>8.407562270775701</v>
      </c>
      <c r="K45" s="100">
        <f t="shared" si="3"/>
        <v>5.9461904249956259</v>
      </c>
      <c r="L45" s="162">
        <f t="shared" si="4"/>
        <v>0.18991692765852242</v>
      </c>
      <c r="M45" s="103" t="s">
        <v>434</v>
      </c>
      <c r="N45" s="38">
        <v>15.342396961948126</v>
      </c>
      <c r="O45" s="38">
        <v>14.82042892599665</v>
      </c>
      <c r="P45" s="38">
        <v>16.488376547988512</v>
      </c>
      <c r="Q45" s="106">
        <f t="shared" si="5"/>
        <v>15.550400811977761</v>
      </c>
      <c r="R45" s="100">
        <f t="shared" si="6"/>
        <v>0.85320660958963557</v>
      </c>
      <c r="S45" s="38">
        <v>0.20963541666666666</v>
      </c>
      <c r="T45" s="38">
        <v>0.24804687499999997</v>
      </c>
      <c r="U45" s="38">
        <v>0.2152054398148148</v>
      </c>
      <c r="V45" s="160">
        <f t="shared" si="7"/>
        <v>0.22429591049382713</v>
      </c>
      <c r="W45" s="161">
        <f t="shared" si="8"/>
        <v>2.0756626067302886E-2</v>
      </c>
      <c r="X45" s="107">
        <f t="shared" si="9"/>
        <v>1.0643416343571698E-3</v>
      </c>
      <c r="Y45" s="103" t="s">
        <v>434</v>
      </c>
      <c r="Z45" s="38">
        <v>2.8133091974616518</v>
      </c>
      <c r="AA45" s="38">
        <v>14.652214004454047</v>
      </c>
      <c r="AB45" s="38">
        <v>7.7571636104114088</v>
      </c>
      <c r="AC45" s="104">
        <f t="shared" si="10"/>
        <v>8.407562270775701</v>
      </c>
      <c r="AD45" s="100">
        <f t="shared" si="11"/>
        <v>5.9461904249956259</v>
      </c>
      <c r="AE45" s="38">
        <v>0.20963541666666666</v>
      </c>
      <c r="AF45" s="38">
        <v>0.24804687499999997</v>
      </c>
      <c r="AG45" s="38">
        <v>0.2152054398148148</v>
      </c>
      <c r="AH45" s="160">
        <f t="shared" si="12"/>
        <v>0.22429591049382713</v>
      </c>
      <c r="AI45" s="100">
        <f t="shared" si="13"/>
        <v>2.0756626067302886E-2</v>
      </c>
      <c r="AJ45" s="162">
        <f t="shared" si="14"/>
        <v>0.13922371380955001</v>
      </c>
      <c r="AK45" s="103" t="s">
        <v>434</v>
      </c>
    </row>
    <row r="46" spans="1:37" x14ac:dyDescent="0.35">
      <c r="A46" s="103" t="s">
        <v>434</v>
      </c>
      <c r="B46" s="38">
        <v>11.796431833219973</v>
      </c>
      <c r="C46" s="38">
        <v>11.586226614808622</v>
      </c>
      <c r="D46" s="38">
        <v>11.011279714450461</v>
      </c>
      <c r="E46" s="106">
        <f t="shared" si="0"/>
        <v>11.464646054159685</v>
      </c>
      <c r="F46" s="100">
        <f t="shared" si="1"/>
        <v>0.40645090349001017</v>
      </c>
      <c r="G46" s="38">
        <v>1.9965040025830298</v>
      </c>
      <c r="H46" s="38">
        <v>10.885244441475445</v>
      </c>
      <c r="I46" s="38">
        <v>10.602447198191879</v>
      </c>
      <c r="J46" s="99">
        <f t="shared" si="2"/>
        <v>7.8280652140834519</v>
      </c>
      <c r="K46" s="100">
        <f t="shared" si="3"/>
        <v>5.0522592167078448</v>
      </c>
      <c r="L46" s="162">
        <f t="shared" si="4"/>
        <v>0.35945870062664975</v>
      </c>
      <c r="M46" s="103" t="s">
        <v>434</v>
      </c>
      <c r="N46" s="38">
        <v>11.796431833219973</v>
      </c>
      <c r="O46" s="38">
        <v>11.586226614808622</v>
      </c>
      <c r="P46" s="38">
        <v>11.011279714450461</v>
      </c>
      <c r="Q46" s="106">
        <f t="shared" si="5"/>
        <v>11.464646054159685</v>
      </c>
      <c r="R46" s="100">
        <f t="shared" si="6"/>
        <v>0.40645090349001017</v>
      </c>
      <c r="S46" s="38">
        <v>0.21682006604370124</v>
      </c>
      <c r="T46" s="38">
        <v>0.23480643574790977</v>
      </c>
      <c r="U46" s="38">
        <v>0.23895173189067662</v>
      </c>
      <c r="V46" s="160">
        <f t="shared" si="7"/>
        <v>0.23019274456076255</v>
      </c>
      <c r="W46" s="161">
        <f t="shared" si="8"/>
        <v>1.1765086827912238E-2</v>
      </c>
      <c r="X46" s="107">
        <f t="shared" si="9"/>
        <v>4.5708197489165853E-4</v>
      </c>
      <c r="Y46" s="103" t="s">
        <v>434</v>
      </c>
      <c r="Z46" s="38">
        <v>1.9965040025830298</v>
      </c>
      <c r="AA46" s="38">
        <v>10.885244441475445</v>
      </c>
      <c r="AB46" s="38">
        <v>10.602447198191879</v>
      </c>
      <c r="AC46" s="104">
        <f t="shared" si="10"/>
        <v>7.8280652140834519</v>
      </c>
      <c r="AD46" s="100">
        <f t="shared" si="11"/>
        <v>5.0522592167078448</v>
      </c>
      <c r="AE46" s="38">
        <v>0.21682006604370124</v>
      </c>
      <c r="AF46" s="38">
        <v>0.23480643574790977</v>
      </c>
      <c r="AG46" s="38">
        <v>0.23895173189067662</v>
      </c>
      <c r="AH46" s="160">
        <f t="shared" si="12"/>
        <v>0.23019274456076255</v>
      </c>
      <c r="AI46" s="100">
        <f t="shared" si="13"/>
        <v>1.1765086827912238E-2</v>
      </c>
      <c r="AJ46" s="162">
        <f t="shared" si="14"/>
        <v>0.12071936218546875</v>
      </c>
      <c r="AK46" s="103" t="s">
        <v>434</v>
      </c>
    </row>
    <row r="47" spans="1:37" x14ac:dyDescent="0.35">
      <c r="A47" s="103" t="s">
        <v>434</v>
      </c>
      <c r="B47" s="38">
        <v>15.314971471638316</v>
      </c>
      <c r="C47" s="38">
        <v>15.260016329527941</v>
      </c>
      <c r="D47" s="38">
        <v>15.882639972558662</v>
      </c>
      <c r="E47" s="106">
        <f t="shared" si="0"/>
        <v>15.485875924574975</v>
      </c>
      <c r="F47" s="100">
        <f t="shared" si="1"/>
        <v>0.34470465508953496</v>
      </c>
      <c r="G47" s="38">
        <v>2.8214332301062384</v>
      </c>
      <c r="H47" s="38">
        <v>13.76596114731843</v>
      </c>
      <c r="I47" s="38">
        <v>4.5510104499316384</v>
      </c>
      <c r="J47" s="99">
        <f t="shared" si="2"/>
        <v>7.0461349424521025</v>
      </c>
      <c r="K47" s="100">
        <f t="shared" si="3"/>
        <v>5.883443507635719</v>
      </c>
      <c r="L47" s="162">
        <f t="shared" si="4"/>
        <v>0.13671179162172964</v>
      </c>
      <c r="M47" s="103" t="s">
        <v>434</v>
      </c>
      <c r="N47" s="38">
        <v>15.314971471638316</v>
      </c>
      <c r="O47" s="38">
        <v>15.260016329527941</v>
      </c>
      <c r="P47" s="38">
        <v>15.882639972558662</v>
      </c>
      <c r="Q47" s="106">
        <f t="shared" si="5"/>
        <v>15.485875924574975</v>
      </c>
      <c r="R47" s="100">
        <f t="shared" si="6"/>
        <v>0.34470465508953496</v>
      </c>
      <c r="S47" s="38">
        <v>0.19441836371288895</v>
      </c>
      <c r="T47" s="38">
        <v>0.2448279211318678</v>
      </c>
      <c r="U47" s="38">
        <v>0.24709424677048597</v>
      </c>
      <c r="V47" s="160">
        <f t="shared" si="7"/>
        <v>0.2287801772050809</v>
      </c>
      <c r="W47" s="161">
        <f t="shared" si="8"/>
        <v>2.9779770446214032E-2</v>
      </c>
      <c r="X47" s="107">
        <f t="shared" si="9"/>
        <v>1.577571550806877E-4</v>
      </c>
      <c r="Y47" s="103" t="s">
        <v>434</v>
      </c>
      <c r="Z47" s="38">
        <v>2.8214332301062384</v>
      </c>
      <c r="AA47" s="38">
        <v>13.76596114731843</v>
      </c>
      <c r="AB47" s="38">
        <v>4.5510104499316384</v>
      </c>
      <c r="AC47" s="104">
        <f t="shared" si="10"/>
        <v>7.0461349424521025</v>
      </c>
      <c r="AD47" s="100">
        <f t="shared" si="11"/>
        <v>5.883443507635719</v>
      </c>
      <c r="AE47" s="38">
        <v>0.19441836371288895</v>
      </c>
      <c r="AF47" s="38">
        <v>0.2448279211318678</v>
      </c>
      <c r="AG47" s="38">
        <v>0.24709424677048597</v>
      </c>
      <c r="AH47" s="160">
        <f t="shared" si="12"/>
        <v>0.2287801772050809</v>
      </c>
      <c r="AI47" s="100">
        <f t="shared" si="13"/>
        <v>2.9779770446214032E-2</v>
      </c>
      <c r="AJ47" s="162">
        <f t="shared" si="14"/>
        <v>0.18174579708602367</v>
      </c>
      <c r="AK47" s="103" t="s">
        <v>434</v>
      </c>
    </row>
    <row r="48" spans="1:37" x14ac:dyDescent="0.35">
      <c r="A48" s="103" t="s">
        <v>435</v>
      </c>
      <c r="B48" s="38">
        <v>17.095148148425469</v>
      </c>
      <c r="C48" s="38">
        <v>15.506536519501063</v>
      </c>
      <c r="D48" s="38">
        <v>15.570105434240631</v>
      </c>
      <c r="E48" s="106">
        <f t="shared" si="0"/>
        <v>16.057263367389055</v>
      </c>
      <c r="F48" s="100">
        <f t="shared" si="1"/>
        <v>0.89939638967506808</v>
      </c>
      <c r="G48" s="38">
        <v>2.5720956956516425</v>
      </c>
      <c r="H48" s="38">
        <v>4.8617987555164364</v>
      </c>
      <c r="I48" s="38">
        <v>9.9026906761531048</v>
      </c>
      <c r="J48" s="99">
        <f t="shared" si="2"/>
        <v>5.778861709107062</v>
      </c>
      <c r="K48" s="100">
        <f t="shared" si="3"/>
        <v>3.7503545215985339</v>
      </c>
      <c r="L48" s="162">
        <f t="shared" si="4"/>
        <v>5.6920317586347968E-2</v>
      </c>
      <c r="M48" s="103" t="s">
        <v>435</v>
      </c>
      <c r="N48" s="38">
        <v>17.095148148425469</v>
      </c>
      <c r="O48" s="38">
        <v>15.506536519501063</v>
      </c>
      <c r="P48" s="38">
        <v>15.570105434240631</v>
      </c>
      <c r="Q48" s="106">
        <f t="shared" si="5"/>
        <v>16.057263367389055</v>
      </c>
      <c r="R48" s="100">
        <f t="shared" si="6"/>
        <v>0.89939638967506808</v>
      </c>
      <c r="S48" s="38">
        <v>0.19961835764416702</v>
      </c>
      <c r="T48" s="38">
        <v>0.23991720301432778</v>
      </c>
      <c r="U48" s="38">
        <v>0.12810892978427504</v>
      </c>
      <c r="V48" s="160">
        <f t="shared" si="7"/>
        <v>0.18921483014758997</v>
      </c>
      <c r="W48" s="161">
        <f t="shared" si="8"/>
        <v>5.6625502460910297E-2</v>
      </c>
      <c r="X48" s="107">
        <f t="shared" si="9"/>
        <v>1.0566938923678875E-3</v>
      </c>
      <c r="Y48" s="103" t="s">
        <v>435</v>
      </c>
      <c r="Z48" s="38">
        <v>2.5720956956516425</v>
      </c>
      <c r="AA48" s="38">
        <v>4.8617987555164364</v>
      </c>
      <c r="AB48" s="38">
        <v>9.9026906761531048</v>
      </c>
      <c r="AC48" s="104">
        <f t="shared" si="10"/>
        <v>5.778861709107062</v>
      </c>
      <c r="AD48" s="100">
        <f t="shared" si="11"/>
        <v>3.7503545215985339</v>
      </c>
      <c r="AE48" s="38">
        <v>0.19961835764416702</v>
      </c>
      <c r="AF48" s="38">
        <v>0.23991720301432778</v>
      </c>
      <c r="AG48" s="38">
        <v>0.12810892978427504</v>
      </c>
      <c r="AH48" s="160">
        <f t="shared" si="12"/>
        <v>0.18921483014758997</v>
      </c>
      <c r="AI48" s="100">
        <f t="shared" si="13"/>
        <v>5.6625502460910297E-2</v>
      </c>
      <c r="AJ48" s="162">
        <f t="shared" si="14"/>
        <v>0.12538148160740381</v>
      </c>
      <c r="AK48" s="103" t="s">
        <v>435</v>
      </c>
    </row>
    <row r="49" spans="1:37" x14ac:dyDescent="0.35">
      <c r="A49" s="103" t="s">
        <v>435</v>
      </c>
      <c r="B49" s="38">
        <v>15.415395698186128</v>
      </c>
      <c r="C49" s="38">
        <v>9.6199747280362278</v>
      </c>
      <c r="D49" s="38">
        <v>14.091812168319425</v>
      </c>
      <c r="E49" s="106">
        <f t="shared" si="0"/>
        <v>13.042394198180594</v>
      </c>
      <c r="F49" s="100">
        <f t="shared" si="1"/>
        <v>3.0368873229593256</v>
      </c>
      <c r="G49" s="38">
        <v>2.5673718894819224</v>
      </c>
      <c r="H49" s="38">
        <v>10.503290822803352</v>
      </c>
      <c r="I49" s="38">
        <v>5.6626146347451733</v>
      </c>
      <c r="J49" s="99">
        <f t="shared" si="2"/>
        <v>6.244425782343483</v>
      </c>
      <c r="K49" s="100">
        <f t="shared" si="3"/>
        <v>3.9998225570223278</v>
      </c>
      <c r="L49" s="162">
        <f t="shared" si="4"/>
        <v>0.2350127738361556</v>
      </c>
      <c r="M49" s="103" t="s">
        <v>435</v>
      </c>
      <c r="N49" s="38">
        <v>15.415395698186128</v>
      </c>
      <c r="O49" s="38">
        <v>9.6199747280362278</v>
      </c>
      <c r="P49" s="38">
        <v>14.091812168319425</v>
      </c>
      <c r="Q49" s="106">
        <f t="shared" si="5"/>
        <v>13.042394198180594</v>
      </c>
      <c r="R49" s="100">
        <f t="shared" si="6"/>
        <v>3.0368873229593256</v>
      </c>
      <c r="S49" s="38">
        <v>0.19188592880429411</v>
      </c>
      <c r="T49" s="38">
        <v>0.24546382586360191</v>
      </c>
      <c r="U49" s="38">
        <v>0.2390423815325847</v>
      </c>
      <c r="V49" s="160">
        <f t="shared" si="7"/>
        <v>0.22546404540016027</v>
      </c>
      <c r="W49" s="161">
        <f t="shared" si="8"/>
        <v>2.9256215962052697E-2</v>
      </c>
      <c r="X49" s="107">
        <f t="shared" si="9"/>
        <v>1.8463236148801122E-2</v>
      </c>
      <c r="Y49" s="103" t="s">
        <v>435</v>
      </c>
      <c r="Z49" s="38">
        <v>2.5673718894819224</v>
      </c>
      <c r="AA49" s="38">
        <v>10.503290822803352</v>
      </c>
      <c r="AB49" s="38">
        <v>5.6626146347451733</v>
      </c>
      <c r="AC49" s="104">
        <f t="shared" si="10"/>
        <v>6.244425782343483</v>
      </c>
      <c r="AD49" s="100">
        <f t="shared" si="11"/>
        <v>3.9998225570223278</v>
      </c>
      <c r="AE49" s="38">
        <v>0.19188592880429411</v>
      </c>
      <c r="AF49" s="38">
        <v>0.24546382586360191</v>
      </c>
      <c r="AG49" s="38">
        <v>0.2390423815325847</v>
      </c>
      <c r="AH49" s="160">
        <f t="shared" si="12"/>
        <v>0.22546404540016027</v>
      </c>
      <c r="AI49" s="100">
        <f t="shared" si="13"/>
        <v>2.9256215962052697E-2</v>
      </c>
      <c r="AJ49" s="162">
        <f t="shared" si="14"/>
        <v>0.11979738819479169</v>
      </c>
      <c r="AK49" s="103" t="s">
        <v>435</v>
      </c>
    </row>
    <row r="50" spans="1:37" x14ac:dyDescent="0.35">
      <c r="A50" s="103" t="s">
        <v>435</v>
      </c>
      <c r="B50" s="38">
        <v>17.762159650173846</v>
      </c>
      <c r="C50" s="38">
        <v>16.932806279849721</v>
      </c>
      <c r="D50" s="38">
        <v>6.120417910113491</v>
      </c>
      <c r="E50" s="106">
        <f t="shared" si="0"/>
        <v>13.605127946712352</v>
      </c>
      <c r="F50" s="100">
        <f t="shared" si="1"/>
        <v>6.4951997661495957</v>
      </c>
      <c r="G50" s="38">
        <v>3.57636769819096</v>
      </c>
      <c r="H50" s="38">
        <v>18.156189985610546</v>
      </c>
      <c r="I50" s="38">
        <v>0.89514173894055549</v>
      </c>
      <c r="J50" s="99">
        <f t="shared" si="2"/>
        <v>7.5425664742473542</v>
      </c>
      <c r="K50" s="100">
        <f t="shared" si="3"/>
        <v>9.2889179236260198</v>
      </c>
      <c r="L50" s="162">
        <f t="shared" si="4"/>
        <v>0.30766218073658502</v>
      </c>
      <c r="M50" s="103" t="s">
        <v>435</v>
      </c>
      <c r="N50" s="38">
        <v>17.762159650173846</v>
      </c>
      <c r="O50" s="38">
        <v>16.932806279849721</v>
      </c>
      <c r="P50" s="38">
        <v>6.120417910113491</v>
      </c>
      <c r="Q50" s="106">
        <f t="shared" si="5"/>
        <v>13.605127946712352</v>
      </c>
      <c r="R50" s="100">
        <f t="shared" si="6"/>
        <v>6.4951997661495957</v>
      </c>
      <c r="S50" s="38">
        <v>0.21702203269367448</v>
      </c>
      <c r="T50" s="38">
        <v>0.26350390902629711</v>
      </c>
      <c r="U50" s="38">
        <v>0.27366737739872066</v>
      </c>
      <c r="V50" s="160">
        <f t="shared" si="7"/>
        <v>0.25139777303956407</v>
      </c>
      <c r="W50" s="161">
        <f t="shared" si="8"/>
        <v>3.0200871934189747E-2</v>
      </c>
      <c r="X50" s="162">
        <f t="shared" si="9"/>
        <v>7.1014970139441913E-2</v>
      </c>
      <c r="Y50" s="103" t="s">
        <v>435</v>
      </c>
      <c r="Z50" s="38">
        <v>3.57636769819096</v>
      </c>
      <c r="AA50" s="38">
        <v>18.156189985610546</v>
      </c>
      <c r="AB50" s="38">
        <v>0.89514173894055549</v>
      </c>
      <c r="AC50" s="104">
        <f t="shared" si="10"/>
        <v>7.5425664742473542</v>
      </c>
      <c r="AD50" s="100">
        <f t="shared" si="11"/>
        <v>9.2889179236260198</v>
      </c>
      <c r="AE50" s="38">
        <v>0.21702203269367448</v>
      </c>
      <c r="AF50" s="38">
        <v>0.26350390902629711</v>
      </c>
      <c r="AG50" s="38">
        <v>0.27366737739872066</v>
      </c>
      <c r="AH50" s="160">
        <f t="shared" si="12"/>
        <v>0.25139777303956407</v>
      </c>
      <c r="AI50" s="100">
        <f t="shared" si="13"/>
        <v>3.0200871934189747E-2</v>
      </c>
      <c r="AJ50" s="162">
        <f t="shared" si="14"/>
        <v>0.30672310804918579</v>
      </c>
      <c r="AK50" s="103" t="s">
        <v>435</v>
      </c>
    </row>
    <row r="51" spans="1:37" x14ac:dyDescent="0.35">
      <c r="A51" s="103" t="s">
        <v>435</v>
      </c>
      <c r="B51" s="38">
        <v>15.375207848265735</v>
      </c>
      <c r="C51" s="38">
        <v>15.547194103293796</v>
      </c>
      <c r="D51" s="38">
        <v>16.327188104970361</v>
      </c>
      <c r="E51" s="106">
        <f t="shared" si="0"/>
        <v>15.74986335217663</v>
      </c>
      <c r="F51" s="100">
        <f t="shared" si="1"/>
        <v>0.5073191506545961</v>
      </c>
      <c r="G51" s="38">
        <v>3.3379862471575339</v>
      </c>
      <c r="H51" s="38">
        <v>13.866692504973368</v>
      </c>
      <c r="I51" s="38">
        <v>14.398396410090262</v>
      </c>
      <c r="J51" s="99">
        <f t="shared" si="2"/>
        <v>10.534358387407055</v>
      </c>
      <c r="K51" s="100">
        <f t="shared" si="3"/>
        <v>6.2379088039501465</v>
      </c>
      <c r="L51" s="162">
        <f t="shared" si="4"/>
        <v>0.26592896947545608</v>
      </c>
      <c r="M51" s="103" t="s">
        <v>435</v>
      </c>
      <c r="N51" s="38">
        <v>15.375207848265735</v>
      </c>
      <c r="O51" s="38">
        <v>15.547194103293796</v>
      </c>
      <c r="P51" s="38">
        <v>16.327188104970361</v>
      </c>
      <c r="Q51" s="106">
        <f t="shared" si="5"/>
        <v>15.74986335217663</v>
      </c>
      <c r="R51" s="100">
        <f t="shared" si="6"/>
        <v>0.5073191506545961</v>
      </c>
      <c r="S51" s="38">
        <v>0.22103953552667954</v>
      </c>
      <c r="T51" s="38">
        <v>0.27028614874205142</v>
      </c>
      <c r="U51" s="38">
        <v>0.23959773292784076</v>
      </c>
      <c r="V51" s="160">
        <f t="shared" si="7"/>
        <v>0.2436411390655239</v>
      </c>
      <c r="W51" s="161">
        <f t="shared" si="8"/>
        <v>2.4871048996610506E-2</v>
      </c>
      <c r="X51" s="107">
        <f t="shared" si="9"/>
        <v>3.564538401954332E-4</v>
      </c>
      <c r="Y51" s="103" t="s">
        <v>435</v>
      </c>
      <c r="Z51" s="38">
        <v>3.3379862471575339</v>
      </c>
      <c r="AA51" s="38">
        <v>13.866692504973368</v>
      </c>
      <c r="AB51" s="38">
        <v>14.398396410090262</v>
      </c>
      <c r="AC51" s="104">
        <f t="shared" si="10"/>
        <v>10.534358387407055</v>
      </c>
      <c r="AD51" s="100">
        <f t="shared" si="11"/>
        <v>6.2379088039501465</v>
      </c>
      <c r="AE51" s="38">
        <v>0.22103953552667954</v>
      </c>
      <c r="AF51" s="38">
        <v>0.27028614874205142</v>
      </c>
      <c r="AG51" s="38">
        <v>0.23959773292784076</v>
      </c>
      <c r="AH51" s="160">
        <f t="shared" si="12"/>
        <v>0.2436411390655239</v>
      </c>
      <c r="AI51" s="100">
        <f t="shared" si="13"/>
        <v>2.4871048996610506E-2</v>
      </c>
      <c r="AJ51" s="162">
        <f t="shared" si="14"/>
        <v>0.10323081165190628</v>
      </c>
      <c r="AK51" s="103" t="s">
        <v>435</v>
      </c>
    </row>
    <row r="52" spans="1:37" x14ac:dyDescent="0.35">
      <c r="A52" s="103" t="s">
        <v>435</v>
      </c>
      <c r="B52" s="38">
        <v>18.934836080134897</v>
      </c>
      <c r="C52" s="38">
        <v>16.120801625662988</v>
      </c>
      <c r="D52" s="38">
        <v>15.901338379939927</v>
      </c>
      <c r="E52" s="106">
        <f t="shared" si="0"/>
        <v>16.985658695245938</v>
      </c>
      <c r="F52" s="100">
        <f t="shared" si="1"/>
        <v>1.6915999489766327</v>
      </c>
      <c r="G52" s="38">
        <v>7.39257623358428</v>
      </c>
      <c r="H52" s="38">
        <v>1.9103986558037633</v>
      </c>
      <c r="I52" s="38">
        <v>11.023465581382478</v>
      </c>
      <c r="J52" s="99">
        <f t="shared" si="2"/>
        <v>6.775480156923507</v>
      </c>
      <c r="K52" s="100">
        <f t="shared" si="3"/>
        <v>4.5877666542002515</v>
      </c>
      <c r="L52" s="162">
        <f t="shared" si="4"/>
        <v>6.6584097870327708E-2</v>
      </c>
      <c r="M52" s="103" t="s">
        <v>435</v>
      </c>
      <c r="N52" s="38">
        <v>18.934836080134897</v>
      </c>
      <c r="O52" s="38">
        <v>16.120801625662988</v>
      </c>
      <c r="P52" s="38">
        <v>15.901338379939927</v>
      </c>
      <c r="Q52" s="106">
        <f t="shared" si="5"/>
        <v>16.985658695245938</v>
      </c>
      <c r="R52" s="100">
        <f t="shared" si="6"/>
        <v>1.6915999489766327</v>
      </c>
      <c r="S52" s="38">
        <v>0.24713910014926435</v>
      </c>
      <c r="T52" s="38">
        <v>0.26202999502452196</v>
      </c>
      <c r="U52" s="38">
        <v>0.25353614329376645</v>
      </c>
      <c r="V52" s="160">
        <f t="shared" si="7"/>
        <v>0.25423507948918428</v>
      </c>
      <c r="W52" s="161">
        <f t="shared" si="8"/>
        <v>7.4700114725776787E-3</v>
      </c>
      <c r="X52" s="107">
        <f t="shared" si="9"/>
        <v>3.4133875576038098E-3</v>
      </c>
      <c r="Y52" s="103" t="s">
        <v>435</v>
      </c>
      <c r="Z52" s="38">
        <v>7.39257623358428</v>
      </c>
      <c r="AA52" s="38">
        <v>1.9103986558037633</v>
      </c>
      <c r="AB52" s="38">
        <v>11.023465581382478</v>
      </c>
      <c r="AC52" s="104">
        <f t="shared" si="10"/>
        <v>6.775480156923507</v>
      </c>
      <c r="AD52" s="100">
        <f t="shared" si="11"/>
        <v>4.5877666542002515</v>
      </c>
      <c r="AE52" s="38">
        <v>0.24713910014926435</v>
      </c>
      <c r="AF52" s="38">
        <v>0.26202999502452196</v>
      </c>
      <c r="AG52" s="38">
        <v>0.25353614329376645</v>
      </c>
      <c r="AH52" s="160">
        <f t="shared" si="12"/>
        <v>0.25423507948918428</v>
      </c>
      <c r="AI52" s="100">
        <f t="shared" si="13"/>
        <v>7.4700114725776787E-3</v>
      </c>
      <c r="AJ52" s="162">
        <f t="shared" si="14"/>
        <v>0.13310582661303927</v>
      </c>
      <c r="AK52" s="103" t="s">
        <v>435</v>
      </c>
    </row>
    <row r="53" spans="1:37" x14ac:dyDescent="0.35">
      <c r="A53" s="103" t="s">
        <v>435</v>
      </c>
      <c r="B53" s="38">
        <v>19.227084953757707</v>
      </c>
      <c r="C53" s="38">
        <v>18.957270169785122</v>
      </c>
      <c r="D53" s="38">
        <v>17.957981910587687</v>
      </c>
      <c r="E53" s="106">
        <f t="shared" si="0"/>
        <v>18.714112344710173</v>
      </c>
      <c r="F53" s="100">
        <f t="shared" si="1"/>
        <v>0.66858053326972988</v>
      </c>
      <c r="G53" s="38">
        <v>14.859279121906171</v>
      </c>
      <c r="H53" s="38">
        <v>14.150667860898009</v>
      </c>
      <c r="I53" s="38">
        <v>12.232758284979946</v>
      </c>
      <c r="J53" s="99">
        <f t="shared" si="2"/>
        <v>13.747568422594709</v>
      </c>
      <c r="K53" s="100">
        <f t="shared" si="3"/>
        <v>1.3588670996724577</v>
      </c>
      <c r="L53" s="107">
        <f t="shared" si="4"/>
        <v>6.4218472083279925E-3</v>
      </c>
      <c r="M53" s="103" t="s">
        <v>435</v>
      </c>
      <c r="N53" s="38">
        <v>19.227084953757707</v>
      </c>
      <c r="O53" s="38">
        <v>18.957270169785122</v>
      </c>
      <c r="P53" s="38">
        <v>17.957981910587687</v>
      </c>
      <c r="Q53" s="106">
        <f t="shared" si="5"/>
        <v>18.714112344710173</v>
      </c>
      <c r="R53" s="100">
        <f t="shared" si="6"/>
        <v>0.66858053326972988</v>
      </c>
      <c r="S53" s="38">
        <v>0.32605829793467117</v>
      </c>
      <c r="T53" s="38">
        <v>0.35663541819247108</v>
      </c>
      <c r="U53" s="38">
        <v>0.37465211659586933</v>
      </c>
      <c r="V53" s="160">
        <f t="shared" si="7"/>
        <v>0.35244861090767055</v>
      </c>
      <c r="W53" s="161">
        <f t="shared" si="8"/>
        <v>2.4565968726052649E-2</v>
      </c>
      <c r="X53" s="107">
        <f t="shared" si="9"/>
        <v>4.7117859861862336E-4</v>
      </c>
      <c r="Y53" s="103" t="s">
        <v>435</v>
      </c>
      <c r="Z53" s="38">
        <v>14.859279121906171</v>
      </c>
      <c r="AA53" s="38">
        <v>14.150667860898009</v>
      </c>
      <c r="AB53" s="38">
        <v>12.232758284979946</v>
      </c>
      <c r="AC53" s="104">
        <f t="shared" si="10"/>
        <v>13.747568422594709</v>
      </c>
      <c r="AD53" s="100">
        <f t="shared" si="11"/>
        <v>1.3588670996724577</v>
      </c>
      <c r="AE53" s="38">
        <v>0.32605829793467117</v>
      </c>
      <c r="AF53" s="38">
        <v>0.35663541819247108</v>
      </c>
      <c r="AG53" s="38">
        <v>0.37465211659586933</v>
      </c>
      <c r="AH53" s="160">
        <f t="shared" si="12"/>
        <v>0.35244861090767055</v>
      </c>
      <c r="AI53" s="100">
        <f t="shared" si="13"/>
        <v>2.4565968726052649E-2</v>
      </c>
      <c r="AJ53" s="107">
        <f t="shared" si="14"/>
        <v>3.5265876351757244E-3</v>
      </c>
      <c r="AK53" s="103" t="s">
        <v>435</v>
      </c>
    </row>
    <row r="54" spans="1:37" x14ac:dyDescent="0.35">
      <c r="A54" s="103" t="s">
        <v>436</v>
      </c>
      <c r="B54" s="38">
        <v>0.18129232199617001</v>
      </c>
      <c r="C54" s="38">
        <v>11.944743744216169</v>
      </c>
      <c r="D54" s="38">
        <v>11.796330634269683</v>
      </c>
      <c r="E54" s="106">
        <f t="shared" si="0"/>
        <v>7.9741222334940076</v>
      </c>
      <c r="F54" s="100">
        <f t="shared" si="1"/>
        <v>6.7491966288553602</v>
      </c>
      <c r="G54" s="38">
        <v>2.9865277459387336</v>
      </c>
      <c r="H54" s="38">
        <v>10.593497041328247</v>
      </c>
      <c r="I54" s="38">
        <v>9.0271682693756699</v>
      </c>
      <c r="J54" s="99">
        <f t="shared" si="2"/>
        <v>7.5357310188808837</v>
      </c>
      <c r="K54" s="100">
        <f t="shared" si="3"/>
        <v>4.0168127003100738</v>
      </c>
      <c r="L54" s="162">
        <f t="shared" si="4"/>
        <v>0.81777659245256473</v>
      </c>
      <c r="M54" s="103" t="s">
        <v>436</v>
      </c>
      <c r="N54" s="38">
        <v>0.18129232199617001</v>
      </c>
      <c r="O54" s="38">
        <v>11.944743744216169</v>
      </c>
      <c r="P54" s="38">
        <v>11.796330634269683</v>
      </c>
      <c r="Q54" s="106">
        <f t="shared" si="5"/>
        <v>7.9741222334940076</v>
      </c>
      <c r="R54" s="100">
        <f t="shared" si="6"/>
        <v>6.7491966288553602</v>
      </c>
      <c r="S54" s="38">
        <v>0.40837696335078533</v>
      </c>
      <c r="T54" s="38">
        <v>0.51337393596181924</v>
      </c>
      <c r="U54" s="38">
        <v>0.78811838871674322</v>
      </c>
      <c r="V54" s="160">
        <f t="shared" si="7"/>
        <v>0.56995642934311597</v>
      </c>
      <c r="W54" s="161">
        <f t="shared" si="8"/>
        <v>0.19609199742130135</v>
      </c>
      <c r="X54" s="162">
        <f t="shared" si="9"/>
        <v>0.19199260651608807</v>
      </c>
      <c r="Y54" s="103" t="s">
        <v>436</v>
      </c>
      <c r="Z54" s="38">
        <v>2.9865277459387336</v>
      </c>
      <c r="AA54" s="38">
        <v>10.593497041328247</v>
      </c>
      <c r="AB54" s="38">
        <v>9.0271682693756699</v>
      </c>
      <c r="AC54" s="104">
        <f t="shared" si="10"/>
        <v>7.5357310188808837</v>
      </c>
      <c r="AD54" s="100">
        <f t="shared" si="11"/>
        <v>4.0168127003100738</v>
      </c>
      <c r="AE54" s="38">
        <v>0.40837696335078533</v>
      </c>
      <c r="AF54" s="38">
        <v>0.51337393596181924</v>
      </c>
      <c r="AG54" s="38">
        <v>0.78811838871674322</v>
      </c>
      <c r="AH54" s="160">
        <f t="shared" si="12"/>
        <v>0.56995642934311597</v>
      </c>
      <c r="AI54" s="100">
        <f t="shared" si="13"/>
        <v>0.19609199742130135</v>
      </c>
      <c r="AJ54" s="162">
        <f t="shared" si="14"/>
        <v>9.0916237897762264E-2</v>
      </c>
      <c r="AK54" s="103" t="s">
        <v>436</v>
      </c>
    </row>
    <row r="55" spans="1:37" x14ac:dyDescent="0.35">
      <c r="A55" s="103" t="s">
        <v>436</v>
      </c>
      <c r="B55" s="38">
        <v>20.932137156964174</v>
      </c>
      <c r="C55" s="38">
        <v>21.472426333727022</v>
      </c>
      <c r="D55" s="38">
        <v>23.067255831400484</v>
      </c>
      <c r="E55" s="106">
        <f t="shared" si="0"/>
        <v>21.82393977403056</v>
      </c>
      <c r="F55" s="100">
        <f t="shared" si="1"/>
        <v>1.1101145042369225</v>
      </c>
      <c r="G55" s="38">
        <v>3.5753458988487941</v>
      </c>
      <c r="H55" s="38">
        <v>18.551277002242525</v>
      </c>
      <c r="I55" s="38">
        <v>19.994759848068142</v>
      </c>
      <c r="J55" s="99">
        <f t="shared" si="2"/>
        <v>14.040460916386488</v>
      </c>
      <c r="K55" s="100">
        <f t="shared" si="3"/>
        <v>9.0917481778405982</v>
      </c>
      <c r="L55" s="162">
        <f t="shared" si="4"/>
        <v>0.24546137613593433</v>
      </c>
      <c r="M55" s="103" t="s">
        <v>436</v>
      </c>
      <c r="N55" s="38">
        <v>20.932137156964174</v>
      </c>
      <c r="O55" s="38">
        <v>21.472426333727022</v>
      </c>
      <c r="P55" s="38">
        <v>23.067255831400484</v>
      </c>
      <c r="Q55" s="106">
        <f t="shared" si="5"/>
        <v>21.82393977403056</v>
      </c>
      <c r="R55" s="100">
        <f t="shared" si="6"/>
        <v>1.1101145042369225</v>
      </c>
      <c r="S55" s="38">
        <v>0.21661043160410512</v>
      </c>
      <c r="T55" s="38">
        <v>0.24536060733867568</v>
      </c>
      <c r="U55" s="38">
        <v>0.25130043582173484</v>
      </c>
      <c r="V55" s="160">
        <f t="shared" si="7"/>
        <v>0.23775715825483856</v>
      </c>
      <c r="W55" s="161">
        <f t="shared" si="8"/>
        <v>1.8552854945605265E-2</v>
      </c>
      <c r="X55" s="107">
        <f t="shared" si="9"/>
        <v>8.5710023785167994E-4</v>
      </c>
      <c r="Y55" s="103" t="s">
        <v>436</v>
      </c>
      <c r="Z55" s="38">
        <v>3.5753458988487941</v>
      </c>
      <c r="AA55" s="38">
        <v>18.551277002242525</v>
      </c>
      <c r="AB55" s="38">
        <v>19.994759848068142</v>
      </c>
      <c r="AC55" s="104">
        <f t="shared" si="10"/>
        <v>14.040460916386488</v>
      </c>
      <c r="AD55" s="100">
        <f t="shared" si="11"/>
        <v>9.0917481778405982</v>
      </c>
      <c r="AE55" s="38">
        <v>0.21661043160410512</v>
      </c>
      <c r="AF55" s="38">
        <v>0.24536060733867568</v>
      </c>
      <c r="AG55" s="38">
        <v>0.25130043582173484</v>
      </c>
      <c r="AH55" s="160">
        <f t="shared" si="12"/>
        <v>0.23775715825483856</v>
      </c>
      <c r="AI55" s="100">
        <f t="shared" si="13"/>
        <v>1.8552854945605265E-2</v>
      </c>
      <c r="AJ55" s="162">
        <f t="shared" si="14"/>
        <v>0.11889171228837725</v>
      </c>
      <c r="AK55" s="103" t="s">
        <v>436</v>
      </c>
    </row>
    <row r="56" spans="1:37" x14ac:dyDescent="0.35">
      <c r="A56" s="103" t="s">
        <v>436</v>
      </c>
      <c r="B56" s="38">
        <v>19.849226972992888</v>
      </c>
      <c r="C56" s="38">
        <v>17.931328034703245</v>
      </c>
      <c r="D56" s="38">
        <v>20.040180020795624</v>
      </c>
      <c r="E56" s="106">
        <f t="shared" si="0"/>
        <v>19.273578342830586</v>
      </c>
      <c r="F56" s="100">
        <f t="shared" si="1"/>
        <v>1.1663372942109174</v>
      </c>
      <c r="G56" s="38">
        <v>3.3724901271169356</v>
      </c>
      <c r="H56" s="38">
        <v>18.538425314140646</v>
      </c>
      <c r="I56" s="38">
        <v>17.676473743190165</v>
      </c>
      <c r="J56" s="99">
        <f t="shared" si="2"/>
        <v>13.195796394815915</v>
      </c>
      <c r="K56" s="100">
        <f t="shared" si="3"/>
        <v>8.5181423825518756</v>
      </c>
      <c r="L56" s="162">
        <f t="shared" si="4"/>
        <v>0.36799232303443197</v>
      </c>
      <c r="M56" s="103" t="s">
        <v>436</v>
      </c>
      <c r="N56" s="38">
        <v>19.849226972992888</v>
      </c>
      <c r="O56" s="38">
        <v>17.931328034703245</v>
      </c>
      <c r="P56" s="38">
        <v>20.040180020795624</v>
      </c>
      <c r="Q56" s="106">
        <f t="shared" si="5"/>
        <v>19.273578342830586</v>
      </c>
      <c r="R56" s="100">
        <f t="shared" si="6"/>
        <v>1.1663372942109174</v>
      </c>
      <c r="S56" s="38">
        <v>0.21596662625686372</v>
      </c>
      <c r="T56" s="38">
        <v>0.25369036582756899</v>
      </c>
      <c r="U56" s="38">
        <v>0.24745061684375666</v>
      </c>
      <c r="V56" s="160">
        <f t="shared" si="7"/>
        <v>0.2390358696427298</v>
      </c>
      <c r="W56" s="161">
        <f t="shared" si="8"/>
        <v>2.0220685192210743E-2</v>
      </c>
      <c r="X56" s="107">
        <f t="shared" si="9"/>
        <v>1.2738500832498363E-3</v>
      </c>
      <c r="Y56" s="103" t="s">
        <v>436</v>
      </c>
      <c r="Z56" s="38">
        <v>3.3724901271169356</v>
      </c>
      <c r="AA56" s="38">
        <v>18.538425314140646</v>
      </c>
      <c r="AB56" s="38">
        <v>17.676473743190165</v>
      </c>
      <c r="AC56" s="104">
        <f t="shared" si="10"/>
        <v>13.195796394815915</v>
      </c>
      <c r="AD56" s="100">
        <f t="shared" si="11"/>
        <v>8.5181423825518756</v>
      </c>
      <c r="AE56" s="38">
        <v>0.21596662625686372</v>
      </c>
      <c r="AF56" s="38">
        <v>0.25369036582756899</v>
      </c>
      <c r="AG56" s="38">
        <v>0.24745061684375666</v>
      </c>
      <c r="AH56" s="160">
        <f t="shared" si="12"/>
        <v>0.2390358696427298</v>
      </c>
      <c r="AI56" s="100">
        <f t="shared" si="13"/>
        <v>2.0220685192210743E-2</v>
      </c>
      <c r="AJ56" s="162">
        <f t="shared" si="14"/>
        <v>0.11844901712042621</v>
      </c>
      <c r="AK56" s="103" t="s">
        <v>436</v>
      </c>
    </row>
    <row r="57" spans="1:37" x14ac:dyDescent="0.35">
      <c r="A57" s="103" t="s">
        <v>436</v>
      </c>
      <c r="B57" s="38">
        <v>20.51109732843339</v>
      </c>
      <c r="C57" s="38">
        <v>19.19828818415403</v>
      </c>
      <c r="D57" s="38">
        <v>20.210714959132904</v>
      </c>
      <c r="E57" s="106">
        <f t="shared" si="0"/>
        <v>19.973366823906773</v>
      </c>
      <c r="F57" s="100">
        <f t="shared" si="1"/>
        <v>0.68783542021138078</v>
      </c>
      <c r="G57" s="38">
        <v>3.8220572341251882</v>
      </c>
      <c r="H57" s="38">
        <v>17.699288828246711</v>
      </c>
      <c r="I57" s="38">
        <v>13.600123353169723</v>
      </c>
      <c r="J57" s="99">
        <f t="shared" si="2"/>
        <v>11.707156471847208</v>
      </c>
      <c r="K57" s="100">
        <f t="shared" si="3"/>
        <v>7.129648090162588</v>
      </c>
      <c r="L57" s="162">
        <f t="shared" si="4"/>
        <v>0.20516103351676573</v>
      </c>
      <c r="M57" s="103" t="s">
        <v>436</v>
      </c>
      <c r="N57" s="38">
        <v>20.51109732843339</v>
      </c>
      <c r="O57" s="38">
        <v>19.19828818415403</v>
      </c>
      <c r="P57" s="38">
        <v>20.210714959132904</v>
      </c>
      <c r="Q57" s="106">
        <f t="shared" si="5"/>
        <v>19.973366823906773</v>
      </c>
      <c r="R57" s="100">
        <f t="shared" si="6"/>
        <v>0.68783542021138078</v>
      </c>
      <c r="S57" s="38">
        <v>0.20652059226954597</v>
      </c>
      <c r="T57" s="38">
        <v>0.28273485034994544</v>
      </c>
      <c r="U57" s="38">
        <v>0.24738859775612843</v>
      </c>
      <c r="V57" s="160">
        <f t="shared" si="7"/>
        <v>0.24554801345853994</v>
      </c>
      <c r="W57" s="161">
        <f t="shared" si="8"/>
        <v>3.8140452233866189E-2</v>
      </c>
      <c r="X57" s="107">
        <f t="shared" si="9"/>
        <v>4.4844951347465783E-4</v>
      </c>
      <c r="Y57" s="103" t="s">
        <v>436</v>
      </c>
      <c r="Z57" s="38">
        <v>3.8220572341251882</v>
      </c>
      <c r="AA57" s="38">
        <v>17.699288828246711</v>
      </c>
      <c r="AB57" s="38">
        <v>13.600123353169723</v>
      </c>
      <c r="AC57" s="104">
        <f t="shared" si="10"/>
        <v>11.707156471847208</v>
      </c>
      <c r="AD57" s="100">
        <f t="shared" si="11"/>
        <v>7.129648090162588</v>
      </c>
      <c r="AE57" s="38">
        <v>0.20652059226954597</v>
      </c>
      <c r="AF57" s="38">
        <v>0.28273485034994544</v>
      </c>
      <c r="AG57" s="38">
        <v>0.24738859775612843</v>
      </c>
      <c r="AH57" s="160">
        <f t="shared" si="12"/>
        <v>0.24554801345853994</v>
      </c>
      <c r="AI57" s="100">
        <f t="shared" si="13"/>
        <v>3.8140452233866189E-2</v>
      </c>
      <c r="AJ57" s="162">
        <f t="shared" si="14"/>
        <v>0.10744807253658473</v>
      </c>
      <c r="AK57" s="103" t="s">
        <v>436</v>
      </c>
    </row>
    <row r="58" spans="1:37" x14ac:dyDescent="0.35">
      <c r="A58" s="103" t="s">
        <v>436</v>
      </c>
      <c r="B58" s="38">
        <v>14.006202887430705</v>
      </c>
      <c r="C58" s="38">
        <v>12.584692490854126</v>
      </c>
      <c r="D58" s="38">
        <v>13.710300654118429</v>
      </c>
      <c r="E58" s="106">
        <f t="shared" si="0"/>
        <v>13.433732010801087</v>
      </c>
      <c r="F58" s="100">
        <f t="shared" si="1"/>
        <v>0.75002707467372287</v>
      </c>
      <c r="G58" s="38">
        <v>2.0673831235475233</v>
      </c>
      <c r="H58" s="38">
        <v>8.2862445784032683</v>
      </c>
      <c r="I58" s="38">
        <v>12.121667905327026</v>
      </c>
      <c r="J58" s="99">
        <f t="shared" si="2"/>
        <v>7.4917652024259391</v>
      </c>
      <c r="K58" s="100">
        <f t="shared" si="3"/>
        <v>5.0740081520845743</v>
      </c>
      <c r="L58" s="162">
        <f t="shared" si="4"/>
        <v>0.19520662121718957</v>
      </c>
      <c r="M58" s="103" t="s">
        <v>436</v>
      </c>
      <c r="N58" s="38">
        <v>14.006202887430705</v>
      </c>
      <c r="O58" s="38">
        <v>12.584692490854126</v>
      </c>
      <c r="P58" s="38">
        <v>13.710300654118429</v>
      </c>
      <c r="Q58" s="106">
        <f t="shared" si="5"/>
        <v>13.433732010801087</v>
      </c>
      <c r="R58" s="100">
        <f t="shared" si="6"/>
        <v>0.75002707467372287</v>
      </c>
      <c r="S58" s="38">
        <v>0.20019274866239076</v>
      </c>
      <c r="T58" s="38">
        <v>0.23973945698049251</v>
      </c>
      <c r="U58" s="38">
        <v>0.22328935562128213</v>
      </c>
      <c r="V58" s="160">
        <f t="shared" si="7"/>
        <v>0.2210738537547218</v>
      </c>
      <c r="W58" s="161">
        <f t="shared" si="8"/>
        <v>1.9866224379327942E-2</v>
      </c>
      <c r="X58" s="107">
        <f t="shared" si="9"/>
        <v>1.1248859534412584E-3</v>
      </c>
      <c r="Y58" s="103" t="s">
        <v>436</v>
      </c>
      <c r="Z58" s="38">
        <v>2.0673831235475233</v>
      </c>
      <c r="AA58" s="38">
        <v>8.2862445784032683</v>
      </c>
      <c r="AB58" s="38">
        <v>12.121667905327026</v>
      </c>
      <c r="AC58" s="104">
        <f t="shared" si="10"/>
        <v>7.4917652024259391</v>
      </c>
      <c r="AD58" s="100">
        <f t="shared" si="11"/>
        <v>5.0740081520845743</v>
      </c>
      <c r="AE58" s="38">
        <v>0.20019274866239076</v>
      </c>
      <c r="AF58" s="38">
        <v>0.23973945698049251</v>
      </c>
      <c r="AG58" s="38">
        <v>0.22328935562128213</v>
      </c>
      <c r="AH58" s="160">
        <f t="shared" si="12"/>
        <v>0.2210738537547218</v>
      </c>
      <c r="AI58" s="100">
        <f t="shared" si="13"/>
        <v>1.9866224379327942E-2</v>
      </c>
      <c r="AJ58" s="162">
        <f t="shared" si="14"/>
        <v>0.13058046259033318</v>
      </c>
      <c r="AK58" s="103" t="s">
        <v>436</v>
      </c>
    </row>
    <row r="59" spans="1:37" x14ac:dyDescent="0.35">
      <c r="A59" s="103" t="s">
        <v>436</v>
      </c>
      <c r="B59" s="38">
        <v>13.406166219494546</v>
      </c>
      <c r="C59" s="38">
        <v>12.544469782912655</v>
      </c>
      <c r="D59" s="38">
        <v>12.521847680758954</v>
      </c>
      <c r="E59" s="106">
        <f t="shared" si="0"/>
        <v>12.824161227722051</v>
      </c>
      <c r="F59" s="100">
        <f t="shared" si="1"/>
        <v>0.50415800867638594</v>
      </c>
      <c r="G59" s="38">
        <v>2.4066825672583203</v>
      </c>
      <c r="H59" s="38">
        <v>9.5239025584048544</v>
      </c>
      <c r="I59" s="38">
        <v>10.581485562218219</v>
      </c>
      <c r="J59" s="99">
        <f t="shared" si="2"/>
        <v>7.5040235626271317</v>
      </c>
      <c r="K59" s="100">
        <f t="shared" si="3"/>
        <v>4.4459851967577837</v>
      </c>
      <c r="L59" s="162">
        <f t="shared" si="4"/>
        <v>0.20360276048869197</v>
      </c>
      <c r="M59" s="103" t="s">
        <v>436</v>
      </c>
      <c r="N59" s="38">
        <v>13.406166219494546</v>
      </c>
      <c r="O59" s="38">
        <v>12.544469782912655</v>
      </c>
      <c r="P59" s="38">
        <v>12.521847680758954</v>
      </c>
      <c r="Q59" s="106">
        <f t="shared" si="5"/>
        <v>12.824161227722051</v>
      </c>
      <c r="R59" s="100">
        <f t="shared" si="6"/>
        <v>0.50415800867638594</v>
      </c>
      <c r="S59" s="38">
        <v>0.19719337823043495</v>
      </c>
      <c r="T59" s="38">
        <v>0.24257704939787014</v>
      </c>
      <c r="U59" s="38">
        <v>0.23123113160601133</v>
      </c>
      <c r="V59" s="160">
        <f t="shared" si="7"/>
        <v>0.22366718641143879</v>
      </c>
      <c r="W59" s="161">
        <f t="shared" si="8"/>
        <v>2.361841130005032E-2</v>
      </c>
      <c r="X59" s="107">
        <f t="shared" si="9"/>
        <v>5.8254014339992571E-4</v>
      </c>
      <c r="Y59" s="103" t="s">
        <v>436</v>
      </c>
      <c r="Z59" s="38">
        <v>2.4066825672583203</v>
      </c>
      <c r="AA59" s="38">
        <v>9.5239025584048544</v>
      </c>
      <c r="AB59" s="38">
        <v>10.581485562218219</v>
      </c>
      <c r="AC59" s="104">
        <f t="shared" si="10"/>
        <v>7.5040235626271317</v>
      </c>
      <c r="AD59" s="100">
        <f t="shared" si="11"/>
        <v>4.4459851967577837</v>
      </c>
      <c r="AE59" s="38">
        <v>0.19719337823043495</v>
      </c>
      <c r="AF59" s="38">
        <v>0.24257704939787014</v>
      </c>
      <c r="AG59" s="38">
        <v>0.23123113160601133</v>
      </c>
      <c r="AH59" s="160">
        <f t="shared" si="12"/>
        <v>0.22366718641143879</v>
      </c>
      <c r="AI59" s="100">
        <f t="shared" si="13"/>
        <v>2.361841130005032E-2</v>
      </c>
      <c r="AJ59" s="162">
        <f t="shared" si="14"/>
        <v>0.10419524200752417</v>
      </c>
      <c r="AK59" s="103" t="s">
        <v>436</v>
      </c>
    </row>
    <row r="60" spans="1:37" x14ac:dyDescent="0.35">
      <c r="A60" s="103" t="s">
        <v>437</v>
      </c>
      <c r="B60" s="38">
        <v>15.464328719471483</v>
      </c>
      <c r="C60" s="38">
        <v>13.927306189544298</v>
      </c>
      <c r="D60" s="38">
        <v>13.978143669422256</v>
      </c>
      <c r="E60" s="106">
        <f t="shared" si="0"/>
        <v>14.456592859479345</v>
      </c>
      <c r="F60" s="100">
        <f t="shared" si="1"/>
        <v>0.8730949461402554</v>
      </c>
      <c r="G60" s="38">
        <v>2.3844934911818627</v>
      </c>
      <c r="H60" s="38">
        <v>11.303223852506449</v>
      </c>
      <c r="I60" s="38">
        <v>11.452491306252467</v>
      </c>
      <c r="J60" s="99">
        <f t="shared" si="2"/>
        <v>8.3800695499802593</v>
      </c>
      <c r="K60" s="100">
        <f t="shared" si="3"/>
        <v>5.1928575371190719</v>
      </c>
      <c r="L60" s="162">
        <f t="shared" si="4"/>
        <v>0.22482818553406592</v>
      </c>
      <c r="M60" s="103" t="s">
        <v>437</v>
      </c>
      <c r="N60" s="38">
        <v>15.464328719471483</v>
      </c>
      <c r="O60" s="38">
        <v>13.927306189544298</v>
      </c>
      <c r="P60" s="38">
        <v>13.978143669422256</v>
      </c>
      <c r="Q60" s="106">
        <f t="shared" si="5"/>
        <v>14.456592859479345</v>
      </c>
      <c r="R60" s="100">
        <f t="shared" si="6"/>
        <v>0.8730949461402554</v>
      </c>
      <c r="S60" s="38">
        <v>0.20957024075867367</v>
      </c>
      <c r="T60" s="38">
        <v>0.25411560423414703</v>
      </c>
      <c r="U60" s="38">
        <v>0.23661802517781413</v>
      </c>
      <c r="V60" s="160">
        <f t="shared" si="7"/>
        <v>0.23343462339021162</v>
      </c>
      <c r="W60" s="161">
        <f t="shared" si="8"/>
        <v>2.2442657752514344E-2</v>
      </c>
      <c r="X60" s="107">
        <f t="shared" si="9"/>
        <v>1.3144637184814441E-3</v>
      </c>
      <c r="Y60" s="103" t="s">
        <v>437</v>
      </c>
      <c r="Z60" s="38">
        <v>2.3844934911818627</v>
      </c>
      <c r="AA60" s="38">
        <v>11.303223852506449</v>
      </c>
      <c r="AB60" s="38">
        <v>11.452491306252467</v>
      </c>
      <c r="AC60" s="104">
        <f t="shared" si="10"/>
        <v>8.3800695499802593</v>
      </c>
      <c r="AD60" s="100">
        <f t="shared" si="11"/>
        <v>5.1928575371190719</v>
      </c>
      <c r="AE60" s="38">
        <v>0.20957024075867367</v>
      </c>
      <c r="AF60" s="38">
        <v>0.25411560423414703</v>
      </c>
      <c r="AG60" s="38">
        <v>0.23661802517781413</v>
      </c>
      <c r="AH60" s="160">
        <f t="shared" si="12"/>
        <v>0.23343462339021162</v>
      </c>
      <c r="AI60" s="100">
        <f t="shared" si="13"/>
        <v>2.2442657752514344E-2</v>
      </c>
      <c r="AJ60" s="162">
        <f t="shared" si="14"/>
        <v>0.11220118644391308</v>
      </c>
      <c r="AK60" s="103" t="s">
        <v>437</v>
      </c>
    </row>
    <row r="61" spans="1:37" x14ac:dyDescent="0.35">
      <c r="A61" s="103" t="s">
        <v>437</v>
      </c>
      <c r="B61" s="38">
        <v>19.533717723740285</v>
      </c>
      <c r="C61" s="38">
        <v>18.544582507556157</v>
      </c>
      <c r="D61" s="38">
        <v>17.871032130812566</v>
      </c>
      <c r="E61" s="106">
        <f t="shared" si="0"/>
        <v>18.649777454036336</v>
      </c>
      <c r="F61" s="100">
        <f t="shared" si="1"/>
        <v>0.83631951298895091</v>
      </c>
      <c r="G61" s="38">
        <v>3.2527191763612535</v>
      </c>
      <c r="H61" s="38">
        <v>15.300191621334449</v>
      </c>
      <c r="I61" s="38">
        <v>13.406682226440113</v>
      </c>
      <c r="J61" s="99">
        <f t="shared" si="2"/>
        <v>10.653197674711938</v>
      </c>
      <c r="K61" s="100">
        <f t="shared" si="3"/>
        <v>6.4785535392208784</v>
      </c>
      <c r="L61" s="162">
        <f t="shared" si="4"/>
        <v>0.19431362209291791</v>
      </c>
      <c r="M61" s="103" t="s">
        <v>437</v>
      </c>
      <c r="N61" s="38">
        <v>19.533717723740285</v>
      </c>
      <c r="O61" s="38">
        <v>18.544582507556157</v>
      </c>
      <c r="P61" s="38">
        <v>17.871032130812566</v>
      </c>
      <c r="Q61" s="106">
        <f t="shared" si="5"/>
        <v>18.649777454036336</v>
      </c>
      <c r="R61" s="100">
        <f t="shared" si="6"/>
        <v>0.83631951298895091</v>
      </c>
      <c r="S61" s="38">
        <v>0.20813250967347768</v>
      </c>
      <c r="T61" s="38">
        <v>0.24506143506890229</v>
      </c>
      <c r="U61" s="38">
        <v>0.22622361007399361</v>
      </c>
      <c r="V61" s="160">
        <f t="shared" si="7"/>
        <v>0.22647251827212453</v>
      </c>
      <c r="W61" s="161">
        <f t="shared" si="8"/>
        <v>1.8465720922388375E-2</v>
      </c>
      <c r="X61" s="107">
        <f t="shared" si="9"/>
        <v>7.0413282607676136E-4</v>
      </c>
      <c r="Y61" s="103" t="s">
        <v>437</v>
      </c>
      <c r="Z61" s="38">
        <v>3.2527191763612535</v>
      </c>
      <c r="AA61" s="38">
        <v>15.300191621334449</v>
      </c>
      <c r="AB61" s="38">
        <v>13.406682226440113</v>
      </c>
      <c r="AC61" s="104">
        <f t="shared" si="10"/>
        <v>10.653197674711938</v>
      </c>
      <c r="AD61" s="100">
        <f t="shared" si="11"/>
        <v>6.4785535392208784</v>
      </c>
      <c r="AE61" s="38">
        <v>0.20813250967347768</v>
      </c>
      <c r="AF61" s="38">
        <v>0.24506143506890229</v>
      </c>
      <c r="AG61" s="38">
        <v>0.22622361007399361</v>
      </c>
      <c r="AH61" s="160">
        <f t="shared" si="12"/>
        <v>0.22647251827212453</v>
      </c>
      <c r="AI61" s="100">
        <f t="shared" si="13"/>
        <v>1.8465720922388375E-2</v>
      </c>
      <c r="AJ61" s="162">
        <f t="shared" si="14"/>
        <v>0.10771914614695166</v>
      </c>
      <c r="AK61" s="103" t="s">
        <v>437</v>
      </c>
    </row>
    <row r="62" spans="1:37" x14ac:dyDescent="0.35">
      <c r="A62" s="103" t="s">
        <v>437</v>
      </c>
      <c r="B62" s="38">
        <v>16.182344967931385</v>
      </c>
      <c r="C62" s="38">
        <v>15.013313599144523</v>
      </c>
      <c r="D62" s="38">
        <v>11.007104906110296</v>
      </c>
      <c r="E62" s="106">
        <f t="shared" si="0"/>
        <v>14.067587824395403</v>
      </c>
      <c r="F62" s="100">
        <f t="shared" si="1"/>
        <v>2.7141435767361357</v>
      </c>
      <c r="G62" s="38">
        <v>3.5157327378519474</v>
      </c>
      <c r="H62" s="38">
        <v>16.139805205809932</v>
      </c>
      <c r="I62" s="38">
        <v>10.901429886386671</v>
      </c>
      <c r="J62" s="99">
        <f t="shared" si="2"/>
        <v>10.185655943349516</v>
      </c>
      <c r="K62" s="100">
        <f t="shared" si="3"/>
        <v>6.3424010179278261</v>
      </c>
      <c r="L62" s="162">
        <f t="shared" si="4"/>
        <v>0.47128412180225243</v>
      </c>
      <c r="M62" s="103" t="s">
        <v>437</v>
      </c>
      <c r="N62" s="38">
        <v>16.182344967931385</v>
      </c>
      <c r="O62" s="38">
        <v>15.013313599144523</v>
      </c>
      <c r="P62" s="38">
        <v>11.007104906110296</v>
      </c>
      <c r="Q62" s="106">
        <f t="shared" si="5"/>
        <v>14.067587824395403</v>
      </c>
      <c r="R62" s="100">
        <f t="shared" si="6"/>
        <v>2.7141435767361357</v>
      </c>
      <c r="S62" s="38">
        <v>0.21786445426139425</v>
      </c>
      <c r="T62" s="38">
        <v>0.25751535394892788</v>
      </c>
      <c r="U62" s="38">
        <v>0.2357863735947994</v>
      </c>
      <c r="V62" s="160">
        <f t="shared" si="7"/>
        <v>0.23705539393504049</v>
      </c>
      <c r="W62" s="161">
        <f t="shared" si="8"/>
        <v>1.9855887564540469E-2</v>
      </c>
      <c r="X62" s="107">
        <f t="shared" si="9"/>
        <v>1.2624843772411016E-2</v>
      </c>
      <c r="Y62" s="103" t="s">
        <v>437</v>
      </c>
      <c r="Z62" s="38">
        <v>3.5157327378519474</v>
      </c>
      <c r="AA62" s="38">
        <v>16.139805205809932</v>
      </c>
      <c r="AB62" s="38">
        <v>10.901429886386671</v>
      </c>
      <c r="AC62" s="104">
        <f t="shared" si="10"/>
        <v>10.185655943349516</v>
      </c>
      <c r="AD62" s="100">
        <f t="shared" si="11"/>
        <v>6.3424010179278261</v>
      </c>
      <c r="AE62" s="38">
        <v>0.21786445426139425</v>
      </c>
      <c r="AF62" s="38">
        <v>0.25751535394892788</v>
      </c>
      <c r="AG62" s="38">
        <v>0.2357863735947994</v>
      </c>
      <c r="AH62" s="160">
        <f t="shared" si="12"/>
        <v>0.23705539393504049</v>
      </c>
      <c r="AI62" s="100">
        <f t="shared" si="13"/>
        <v>1.9855887564540469E-2</v>
      </c>
      <c r="AJ62" s="162">
        <f t="shared" si="14"/>
        <v>0.11239111397282242</v>
      </c>
      <c r="AK62" s="103" t="s">
        <v>437</v>
      </c>
    </row>
    <row r="63" spans="1:37" x14ac:dyDescent="0.35">
      <c r="A63" s="103" t="s">
        <v>437</v>
      </c>
      <c r="B63" s="38">
        <v>19.554355795181703</v>
      </c>
      <c r="C63" s="38">
        <v>19.165495038734708</v>
      </c>
      <c r="D63" s="38">
        <v>20.408796451513975</v>
      </c>
      <c r="E63" s="106">
        <f t="shared" si="0"/>
        <v>19.709549095143462</v>
      </c>
      <c r="F63" s="100">
        <f t="shared" si="1"/>
        <v>0.63601361700791914</v>
      </c>
      <c r="G63" s="38">
        <v>4.1601323781049624</v>
      </c>
      <c r="H63" s="38">
        <v>18.371222805137172</v>
      </c>
      <c r="I63" s="38">
        <v>12.550346928414283</v>
      </c>
      <c r="J63" s="99">
        <f t="shared" si="2"/>
        <v>11.693900703885474</v>
      </c>
      <c r="K63" s="100">
        <f t="shared" si="3"/>
        <v>7.1441513059952628</v>
      </c>
      <c r="L63" s="162">
        <f t="shared" si="4"/>
        <v>0.19758979353323547</v>
      </c>
      <c r="M63" s="103" t="s">
        <v>437</v>
      </c>
      <c r="N63" s="38">
        <v>19.554355795181703</v>
      </c>
      <c r="O63" s="38">
        <v>19.165495038734708</v>
      </c>
      <c r="P63" s="38">
        <v>20.408796451513975</v>
      </c>
      <c r="Q63" s="106">
        <f t="shared" si="5"/>
        <v>19.709549095143462</v>
      </c>
      <c r="R63" s="100">
        <f t="shared" si="6"/>
        <v>0.63601361700791914</v>
      </c>
      <c r="S63" s="38">
        <v>0.22546581612426569</v>
      </c>
      <c r="T63" s="38">
        <v>0.26510974159368578</v>
      </c>
      <c r="U63" s="38">
        <v>0.21303203949976571</v>
      </c>
      <c r="V63" s="160">
        <f t="shared" si="7"/>
        <v>0.23453586573923904</v>
      </c>
      <c r="W63" s="161">
        <f t="shared" si="8"/>
        <v>2.7197814505201159E-2</v>
      </c>
      <c r="X63" s="107">
        <f t="shared" si="9"/>
        <v>3.8254087357693394E-4</v>
      </c>
      <c r="Y63" s="103" t="s">
        <v>437</v>
      </c>
      <c r="Z63" s="38">
        <v>4.1601323781049624</v>
      </c>
      <c r="AA63" s="38">
        <v>18.371222805137172</v>
      </c>
      <c r="AB63" s="38">
        <v>12.550346928414283</v>
      </c>
      <c r="AC63" s="104">
        <f t="shared" si="10"/>
        <v>11.693900703885474</v>
      </c>
      <c r="AD63" s="100">
        <f t="shared" si="11"/>
        <v>7.1441513059952628</v>
      </c>
      <c r="AE63" s="38">
        <v>0.22546581612426569</v>
      </c>
      <c r="AF63" s="38">
        <v>0.26510974159368578</v>
      </c>
      <c r="AG63" s="38">
        <v>0.21303203949976571</v>
      </c>
      <c r="AH63" s="160">
        <f t="shared" si="12"/>
        <v>0.23453586573923904</v>
      </c>
      <c r="AI63" s="100">
        <f t="shared" si="13"/>
        <v>2.7197814505201159E-2</v>
      </c>
      <c r="AJ63" s="162">
        <f t="shared" si="14"/>
        <v>0.10835991384330834</v>
      </c>
      <c r="AK63" s="103" t="s">
        <v>437</v>
      </c>
    </row>
    <row r="64" spans="1:37" x14ac:dyDescent="0.35">
      <c r="A64" s="103" t="s">
        <v>437</v>
      </c>
      <c r="B64" s="38">
        <v>15.67730782582179</v>
      </c>
      <c r="C64" s="38">
        <v>14.995255605180226</v>
      </c>
      <c r="D64" s="38">
        <v>14.547149624041992</v>
      </c>
      <c r="E64" s="106">
        <f t="shared" si="0"/>
        <v>15.07323768501467</v>
      </c>
      <c r="F64" s="100">
        <f t="shared" si="1"/>
        <v>0.56910042509562042</v>
      </c>
      <c r="G64" s="38">
        <v>6.0843463241353311</v>
      </c>
      <c r="H64" s="38">
        <v>7.151071031178855</v>
      </c>
      <c r="I64" s="38">
        <v>3.0232596034321415</v>
      </c>
      <c r="J64" s="99">
        <f t="shared" si="2"/>
        <v>5.4195589862487763</v>
      </c>
      <c r="K64" s="100">
        <f t="shared" si="3"/>
        <v>2.1427000371540124</v>
      </c>
      <c r="L64" s="107">
        <f t="shared" si="4"/>
        <v>1.1901625195445412E-2</v>
      </c>
      <c r="M64" s="103" t="s">
        <v>437</v>
      </c>
      <c r="N64" s="38">
        <v>15.67730782582179</v>
      </c>
      <c r="O64" s="38">
        <v>14.995255605180226</v>
      </c>
      <c r="P64" s="38">
        <v>14.547149624041992</v>
      </c>
      <c r="Q64" s="106">
        <f t="shared" si="5"/>
        <v>15.07323768501467</v>
      </c>
      <c r="R64" s="100">
        <f t="shared" si="6"/>
        <v>0.56910042509562042</v>
      </c>
      <c r="S64" s="38">
        <v>0.24648913855014756</v>
      </c>
      <c r="T64" s="38">
        <v>0.27436271198492551</v>
      </c>
      <c r="U64" s="38">
        <v>0.26590109147793933</v>
      </c>
      <c r="V64" s="160">
        <f t="shared" si="7"/>
        <v>0.26225098067100411</v>
      </c>
      <c r="W64" s="161">
        <f t="shared" si="8"/>
        <v>1.4290783942218445E-2</v>
      </c>
      <c r="X64" s="107">
        <f t="shared" si="9"/>
        <v>5.1087948818155854E-4</v>
      </c>
      <c r="Y64" s="103" t="s">
        <v>437</v>
      </c>
      <c r="Z64" s="38">
        <v>6.0843463241353311</v>
      </c>
      <c r="AA64" s="38">
        <v>7.151071031178855</v>
      </c>
      <c r="AB64" s="38">
        <v>3.0232596034321415</v>
      </c>
      <c r="AC64" s="104">
        <f t="shared" si="10"/>
        <v>5.4195589862487763</v>
      </c>
      <c r="AD64" s="100">
        <f t="shared" si="11"/>
        <v>2.1427000371540124</v>
      </c>
      <c r="AE64" s="38">
        <v>0.24648913855014756</v>
      </c>
      <c r="AF64" s="38">
        <v>0.27436271198492551</v>
      </c>
      <c r="AG64" s="38">
        <v>0.26590109147793933</v>
      </c>
      <c r="AH64" s="160">
        <f t="shared" si="12"/>
        <v>0.26225098067100411</v>
      </c>
      <c r="AI64" s="100">
        <f t="shared" si="13"/>
        <v>1.4290783942218445E-2</v>
      </c>
      <c r="AJ64" s="162">
        <f t="shared" si="14"/>
        <v>5.2988477423808966E-2</v>
      </c>
      <c r="AK64" s="103" t="s">
        <v>437</v>
      </c>
    </row>
    <row r="65" spans="1:37" x14ac:dyDescent="0.35">
      <c r="A65" s="103" t="s">
        <v>437</v>
      </c>
      <c r="B65" s="38">
        <v>14.573802791843104</v>
      </c>
      <c r="C65" s="38">
        <v>14.455373745037402</v>
      </c>
      <c r="D65" s="38">
        <v>14.140644497361979</v>
      </c>
      <c r="E65" s="106">
        <f t="shared" si="0"/>
        <v>14.389940344747496</v>
      </c>
      <c r="F65" s="100">
        <f t="shared" si="1"/>
        <v>0.223869771127264</v>
      </c>
      <c r="G65" s="38">
        <v>5.8095109855078579</v>
      </c>
      <c r="H65" s="38">
        <v>5.0789283417937074</v>
      </c>
      <c r="I65" s="38">
        <v>5.0837952876067556</v>
      </c>
      <c r="J65" s="99">
        <f t="shared" si="2"/>
        <v>5.3240782049694397</v>
      </c>
      <c r="K65" s="100">
        <f t="shared" si="3"/>
        <v>0.42040416280804288</v>
      </c>
      <c r="L65" s="107">
        <f t="shared" si="4"/>
        <v>3.7997594080497798E-4</v>
      </c>
      <c r="M65" s="103" t="s">
        <v>437</v>
      </c>
      <c r="N65" s="38">
        <v>14.573802791843104</v>
      </c>
      <c r="O65" s="38">
        <v>14.455373745037402</v>
      </c>
      <c r="P65" s="38">
        <v>14.140644497361979</v>
      </c>
      <c r="Q65" s="106">
        <f t="shared" si="5"/>
        <v>14.389940344747496</v>
      </c>
      <c r="R65" s="100">
        <f t="shared" si="6"/>
        <v>0.223869771127264</v>
      </c>
      <c r="S65" s="38">
        <v>0.34315050973800565</v>
      </c>
      <c r="T65" s="38">
        <v>0.31812036394197396</v>
      </c>
      <c r="U65" s="38">
        <v>0.35075090437388096</v>
      </c>
      <c r="V65" s="160">
        <f t="shared" si="7"/>
        <v>0.33734059268462019</v>
      </c>
      <c r="W65" s="161">
        <f t="shared" si="8"/>
        <v>1.7073499768500706E-2</v>
      </c>
      <c r="X65" s="107">
        <f t="shared" si="9"/>
        <v>9.1039733552288554E-5</v>
      </c>
      <c r="Y65" s="103" t="s">
        <v>437</v>
      </c>
      <c r="Z65" s="38">
        <v>5.8095109855078579</v>
      </c>
      <c r="AA65" s="38">
        <v>5.0789283417937074</v>
      </c>
      <c r="AB65" s="38">
        <v>5.0837952876067556</v>
      </c>
      <c r="AC65" s="104">
        <f t="shared" si="10"/>
        <v>5.3240782049694397</v>
      </c>
      <c r="AD65" s="100">
        <f t="shared" si="11"/>
        <v>0.42040416280804288</v>
      </c>
      <c r="AE65" s="38">
        <v>0.34315050973800565</v>
      </c>
      <c r="AF65" s="38">
        <v>0.31812036394197396</v>
      </c>
      <c r="AG65" s="38">
        <v>0.35075090437388096</v>
      </c>
      <c r="AH65" s="160">
        <f t="shared" si="12"/>
        <v>0.33734059268462019</v>
      </c>
      <c r="AI65" s="100">
        <f t="shared" si="13"/>
        <v>1.7073499768500706E-2</v>
      </c>
      <c r="AJ65" s="107">
        <f t="shared" si="14"/>
        <v>2.3072066923872639E-3</v>
      </c>
      <c r="AK65" s="103" t="s">
        <v>437</v>
      </c>
    </row>
    <row r="66" spans="1:37" x14ac:dyDescent="0.35">
      <c r="A66" s="103" t="s">
        <v>438</v>
      </c>
      <c r="B66" s="38">
        <v>15.504770435896917</v>
      </c>
      <c r="C66" s="38">
        <v>15.516396252592374</v>
      </c>
      <c r="D66" s="38">
        <v>14.202678966005674</v>
      </c>
      <c r="E66" s="106">
        <f t="shared" si="0"/>
        <v>15.074615218164988</v>
      </c>
      <c r="F66" s="100">
        <f t="shared" si="1"/>
        <v>0.75514131841376719</v>
      </c>
      <c r="G66" s="38">
        <v>4.0405531796903933</v>
      </c>
      <c r="H66" s="38">
        <v>12.753522768293371</v>
      </c>
      <c r="I66" s="38">
        <v>10.309775743776264</v>
      </c>
      <c r="J66" s="99">
        <f t="shared" si="2"/>
        <v>9.0346172305866759</v>
      </c>
      <c r="K66" s="100">
        <f t="shared" si="3"/>
        <v>4.4942720977150481</v>
      </c>
      <c r="L66" s="162">
        <f t="shared" si="4"/>
        <v>0.15757338189769998</v>
      </c>
      <c r="M66" s="103" t="s">
        <v>438</v>
      </c>
      <c r="N66" s="38">
        <v>15.504770435896917</v>
      </c>
      <c r="O66" s="38">
        <v>15.516396252592374</v>
      </c>
      <c r="P66" s="38">
        <v>14.202678966005674</v>
      </c>
      <c r="Q66" s="106">
        <f t="shared" si="5"/>
        <v>15.074615218164988</v>
      </c>
      <c r="R66" s="100">
        <f t="shared" si="6"/>
        <v>0.75514131841376719</v>
      </c>
      <c r="S66" s="38">
        <v>0.28648489963671059</v>
      </c>
      <c r="T66" s="38">
        <v>0.65300355950240363</v>
      </c>
      <c r="U66" s="38">
        <v>0.74437635316135198</v>
      </c>
      <c r="V66" s="160">
        <f t="shared" si="7"/>
        <v>0.56128827076682208</v>
      </c>
      <c r="W66" s="161">
        <f t="shared" si="8"/>
        <v>0.24233224392064592</v>
      </c>
      <c r="X66" s="107">
        <f t="shared" si="9"/>
        <v>1.3681017244447044E-3</v>
      </c>
      <c r="Y66" s="103" t="s">
        <v>438</v>
      </c>
      <c r="Z66" s="38">
        <v>4.0405531796903933</v>
      </c>
      <c r="AA66" s="38">
        <v>12.753522768293371</v>
      </c>
      <c r="AB66" s="38">
        <v>10.309775743776264</v>
      </c>
      <c r="AC66" s="104">
        <f t="shared" si="10"/>
        <v>9.0346172305866759</v>
      </c>
      <c r="AD66" s="100">
        <f t="shared" si="11"/>
        <v>4.4942720977150481</v>
      </c>
      <c r="AE66" s="38">
        <v>0.28648489963671059</v>
      </c>
      <c r="AF66" s="38">
        <v>0.65300355950240363</v>
      </c>
      <c r="AG66" s="38">
        <v>0.74437635316135198</v>
      </c>
      <c r="AH66" s="160">
        <f t="shared" si="12"/>
        <v>0.56128827076682208</v>
      </c>
      <c r="AI66" s="100">
        <f t="shared" si="13"/>
        <v>0.24233224392064592</v>
      </c>
      <c r="AJ66" s="162">
        <f t="shared" si="14"/>
        <v>7.5506869469649351E-2</v>
      </c>
      <c r="AK66" s="103" t="s">
        <v>438</v>
      </c>
    </row>
    <row r="67" spans="1:37" x14ac:dyDescent="0.35">
      <c r="A67" s="103" t="s">
        <v>438</v>
      </c>
      <c r="B67" s="38">
        <v>19.694283883350284</v>
      </c>
      <c r="C67" s="38">
        <v>20.649945641257812</v>
      </c>
      <c r="D67" s="38">
        <v>20.456262732857869</v>
      </c>
      <c r="E67" s="106">
        <f t="shared" si="0"/>
        <v>20.266830752488655</v>
      </c>
      <c r="F67" s="100">
        <f t="shared" si="1"/>
        <v>0.5052085760076509</v>
      </c>
      <c r="G67" s="38">
        <v>3.5117979193832749</v>
      </c>
      <c r="H67" s="38">
        <v>17.420303069913949</v>
      </c>
      <c r="I67" s="38">
        <v>18.261986819997638</v>
      </c>
      <c r="J67" s="99">
        <f t="shared" si="2"/>
        <v>13.064695936431621</v>
      </c>
      <c r="K67" s="100">
        <f t="shared" si="3"/>
        <v>8.2837493489894634</v>
      </c>
      <c r="L67" s="162">
        <f t="shared" si="4"/>
        <v>0.25064211953297222</v>
      </c>
      <c r="M67" s="103" t="s">
        <v>438</v>
      </c>
      <c r="N67" s="38">
        <v>19.694283883350284</v>
      </c>
      <c r="O67" s="38">
        <v>20.649945641257812</v>
      </c>
      <c r="P67" s="38">
        <v>20.456262732857869</v>
      </c>
      <c r="Q67" s="106">
        <f t="shared" si="5"/>
        <v>20.266830752488655</v>
      </c>
      <c r="R67" s="100">
        <f t="shared" si="6"/>
        <v>0.5052085760076509</v>
      </c>
      <c r="S67" s="38">
        <v>0.23129466162253048</v>
      </c>
      <c r="T67" s="38">
        <v>0.29711363317920692</v>
      </c>
      <c r="U67" s="38">
        <v>0.25949278408294801</v>
      </c>
      <c r="V67" s="160">
        <f t="shared" si="7"/>
        <v>0.2626336929615618</v>
      </c>
      <c r="W67" s="161">
        <f t="shared" si="8"/>
        <v>3.3021708551080053E-2</v>
      </c>
      <c r="X67" s="107">
        <f t="shared" si="9"/>
        <v>1.8800826428313474E-4</v>
      </c>
      <c r="Y67" s="103" t="s">
        <v>438</v>
      </c>
      <c r="Z67" s="38">
        <v>3.5117979193832749</v>
      </c>
      <c r="AA67" s="38">
        <v>17.420303069913949</v>
      </c>
      <c r="AB67" s="38">
        <v>18.261986819997638</v>
      </c>
      <c r="AC67" s="104">
        <f t="shared" si="10"/>
        <v>13.064695936431621</v>
      </c>
      <c r="AD67" s="100">
        <f t="shared" si="11"/>
        <v>8.2837493489894634</v>
      </c>
      <c r="AE67" s="38">
        <v>0.23129466162253048</v>
      </c>
      <c r="AF67" s="38">
        <v>0.29711363317920692</v>
      </c>
      <c r="AG67" s="38">
        <v>0.25949278408294801</v>
      </c>
      <c r="AH67" s="160">
        <f t="shared" si="12"/>
        <v>0.2626336929615618</v>
      </c>
      <c r="AI67" s="100">
        <f t="shared" si="13"/>
        <v>3.3021708551080053E-2</v>
      </c>
      <c r="AJ67" s="162">
        <f t="shared" si="14"/>
        <v>0.11520698558377118</v>
      </c>
      <c r="AK67" s="103" t="s">
        <v>438</v>
      </c>
    </row>
    <row r="68" spans="1:37" x14ac:dyDescent="0.35">
      <c r="A68" s="103" t="s">
        <v>438</v>
      </c>
      <c r="B68" s="38">
        <v>21.521109777077843</v>
      </c>
      <c r="C68" s="38">
        <v>19.793034267329872</v>
      </c>
      <c r="D68" s="38">
        <v>21.930259512783334</v>
      </c>
      <c r="E68" s="106">
        <f t="shared" si="0"/>
        <v>21.081467852397015</v>
      </c>
      <c r="F68" s="100">
        <f t="shared" si="1"/>
        <v>1.1344146966183477</v>
      </c>
      <c r="G68" s="38">
        <v>3.7588545140349972</v>
      </c>
      <c r="H68" s="38">
        <v>20.915696876658011</v>
      </c>
      <c r="I68" s="38">
        <v>15.55932919415814</v>
      </c>
      <c r="J68" s="99">
        <f t="shared" si="2"/>
        <v>13.411293528283716</v>
      </c>
      <c r="K68" s="100">
        <f t="shared" si="3"/>
        <v>8.7778045592491569</v>
      </c>
      <c r="L68" s="162">
        <f t="shared" si="4"/>
        <v>0.29721757701524132</v>
      </c>
      <c r="M68" s="103" t="s">
        <v>438</v>
      </c>
      <c r="N68" s="38">
        <v>21.521109777077843</v>
      </c>
      <c r="O68" s="38">
        <v>19.793034267329872</v>
      </c>
      <c r="P68" s="38">
        <v>21.930259512783334</v>
      </c>
      <c r="Q68" s="106">
        <f t="shared" si="5"/>
        <v>21.081467852397015</v>
      </c>
      <c r="R68" s="100">
        <f t="shared" si="6"/>
        <v>1.1344146966183477</v>
      </c>
      <c r="S68" s="38">
        <v>0.20208896092202414</v>
      </c>
      <c r="T68" s="38">
        <v>0.20075634792004324</v>
      </c>
      <c r="U68" s="38">
        <v>0.25431298397262742</v>
      </c>
      <c r="V68" s="160">
        <f t="shared" si="7"/>
        <v>0.21905276427156495</v>
      </c>
      <c r="W68" s="161">
        <f t="shared" si="8"/>
        <v>3.0543514604227471E-2</v>
      </c>
      <c r="X68" s="107">
        <f t="shared" si="9"/>
        <v>9.4967957098767645E-4</v>
      </c>
      <c r="Y68" s="103" t="s">
        <v>438</v>
      </c>
      <c r="Z68" s="38">
        <v>3.7588545140349972</v>
      </c>
      <c r="AA68" s="38">
        <v>20.915696876658011</v>
      </c>
      <c r="AB68" s="38">
        <v>15.55932919415814</v>
      </c>
      <c r="AC68" s="104">
        <f t="shared" si="10"/>
        <v>13.411293528283716</v>
      </c>
      <c r="AD68" s="100">
        <f t="shared" si="11"/>
        <v>8.7778045592491569</v>
      </c>
      <c r="AE68" s="38">
        <v>0.20208896092202414</v>
      </c>
      <c r="AF68" s="38">
        <v>0.20075634792004324</v>
      </c>
      <c r="AG68" s="38">
        <v>0.25431298397262742</v>
      </c>
      <c r="AH68" s="160">
        <f t="shared" si="12"/>
        <v>0.21905276427156495</v>
      </c>
      <c r="AI68" s="100">
        <f t="shared" si="13"/>
        <v>3.0543514604227471E-2</v>
      </c>
      <c r="AJ68" s="162">
        <f t="shared" si="14"/>
        <v>0.12116988945605012</v>
      </c>
      <c r="AK68" s="103" t="s">
        <v>438</v>
      </c>
    </row>
    <row r="69" spans="1:37" x14ac:dyDescent="0.35">
      <c r="A69" s="103" t="s">
        <v>438</v>
      </c>
      <c r="B69" s="38">
        <v>14.01539565461337</v>
      </c>
      <c r="C69" s="38">
        <v>14.024933181428349</v>
      </c>
      <c r="D69" s="38">
        <v>16.126169557853668</v>
      </c>
      <c r="E69" s="106">
        <f t="shared" si="0"/>
        <v>14.72216613129846</v>
      </c>
      <c r="F69" s="100">
        <f t="shared" si="1"/>
        <v>1.2159119858931018</v>
      </c>
      <c r="G69" s="38">
        <v>0.97163539947925115</v>
      </c>
      <c r="H69" s="38">
        <v>13.078331696058139</v>
      </c>
      <c r="I69" s="38">
        <v>7.8660740684222077</v>
      </c>
      <c r="J69" s="99">
        <f t="shared" si="2"/>
        <v>7.3053470546531996</v>
      </c>
      <c r="K69" s="100">
        <f t="shared" si="3"/>
        <v>6.0727946525777554</v>
      </c>
      <c r="L69" s="162">
        <f t="shared" si="4"/>
        <v>0.1695015926026</v>
      </c>
      <c r="M69" s="103" t="s">
        <v>438</v>
      </c>
      <c r="N69" s="38">
        <v>14.01539565461337</v>
      </c>
      <c r="O69" s="38">
        <v>14.024933181428349</v>
      </c>
      <c r="P69" s="38">
        <v>16.126169557853668</v>
      </c>
      <c r="Q69" s="106">
        <f t="shared" si="5"/>
        <v>14.72216613129846</v>
      </c>
      <c r="R69" s="100">
        <f t="shared" si="6"/>
        <v>1.2159119858931018</v>
      </c>
      <c r="S69" s="38">
        <v>0.1972113695831392</v>
      </c>
      <c r="T69" s="38">
        <v>0.2474282232338077</v>
      </c>
      <c r="U69" s="38">
        <v>0.25818129682067459</v>
      </c>
      <c r="V69" s="160">
        <f t="shared" si="7"/>
        <v>0.23427362987920716</v>
      </c>
      <c r="W69" s="161">
        <f t="shared" si="8"/>
        <v>3.2544054780885491E-2</v>
      </c>
      <c r="X69" s="107">
        <f t="shared" si="9"/>
        <v>2.2615103991791498E-3</v>
      </c>
      <c r="Y69" s="103" t="s">
        <v>438</v>
      </c>
      <c r="Z69" s="38">
        <v>0.97163539947925115</v>
      </c>
      <c r="AA69" s="38">
        <v>13.078331696058139</v>
      </c>
      <c r="AB69" s="38">
        <v>7.8660740684222077</v>
      </c>
      <c r="AC69" s="104">
        <f t="shared" si="10"/>
        <v>7.3053470546531996</v>
      </c>
      <c r="AD69" s="100">
        <f t="shared" si="11"/>
        <v>6.0727946525777554</v>
      </c>
      <c r="AE69" s="38">
        <v>0.1972113695831392</v>
      </c>
      <c r="AF69" s="38">
        <v>0.2474282232338077</v>
      </c>
      <c r="AG69" s="38">
        <v>0.25818129682067459</v>
      </c>
      <c r="AH69" s="160">
        <f t="shared" si="12"/>
        <v>0.23427362987920716</v>
      </c>
      <c r="AI69" s="100">
        <f t="shared" si="13"/>
        <v>3.2544054780885491E-2</v>
      </c>
      <c r="AJ69" s="162">
        <f t="shared" si="14"/>
        <v>0.18005512318789141</v>
      </c>
      <c r="AK69" s="103" t="s">
        <v>438</v>
      </c>
    </row>
    <row r="70" spans="1:37" x14ac:dyDescent="0.35">
      <c r="A70" s="103" t="s">
        <v>438</v>
      </c>
      <c r="B70" s="38">
        <v>18.395464493300608</v>
      </c>
      <c r="C70" s="38">
        <v>17.624423884603161</v>
      </c>
      <c r="D70" s="38">
        <v>20.868754175305956</v>
      </c>
      <c r="E70" s="106">
        <f t="shared" si="0"/>
        <v>18.962880851069908</v>
      </c>
      <c r="F70" s="100">
        <f t="shared" si="1"/>
        <v>1.6949603980893047</v>
      </c>
      <c r="G70" s="38">
        <v>3.1206652254045539</v>
      </c>
      <c r="H70" s="38">
        <v>12.47670116855466</v>
      </c>
      <c r="I70" s="38">
        <v>15.820111417209624</v>
      </c>
      <c r="J70" s="99">
        <f t="shared" si="2"/>
        <v>10.472492603722946</v>
      </c>
      <c r="K70" s="100">
        <f t="shared" si="3"/>
        <v>6.5826759280057736</v>
      </c>
      <c r="L70" s="162">
        <f t="shared" si="4"/>
        <v>0.12937384794727569</v>
      </c>
      <c r="M70" s="103" t="s">
        <v>438</v>
      </c>
      <c r="N70" s="38">
        <v>18.395464493300608</v>
      </c>
      <c r="O70" s="38">
        <v>17.624423884603161</v>
      </c>
      <c r="P70" s="38">
        <v>20.868754175305956</v>
      </c>
      <c r="Q70" s="106">
        <f t="shared" si="5"/>
        <v>18.962880851069908</v>
      </c>
      <c r="R70" s="100">
        <f t="shared" si="6"/>
        <v>1.6949603980893047</v>
      </c>
      <c r="S70" s="38">
        <v>0.19636126413453173</v>
      </c>
      <c r="T70" s="38">
        <v>0.19291823717019427</v>
      </c>
      <c r="U70" s="38">
        <v>0.25424035952449986</v>
      </c>
      <c r="V70" s="160">
        <f t="shared" si="7"/>
        <v>0.21450662027640863</v>
      </c>
      <c r="W70" s="161">
        <f t="shared" si="8"/>
        <v>3.4453463318595133E-2</v>
      </c>
      <c r="X70" s="107">
        <f t="shared" si="9"/>
        <v>2.6063205541042981E-3</v>
      </c>
      <c r="Y70" s="103" t="s">
        <v>438</v>
      </c>
      <c r="Z70" s="38">
        <v>3.1206652254045539</v>
      </c>
      <c r="AA70" s="38">
        <v>12.47670116855466</v>
      </c>
      <c r="AB70" s="38">
        <v>15.820111417209624</v>
      </c>
      <c r="AC70" s="104">
        <f t="shared" si="10"/>
        <v>10.472492603722946</v>
      </c>
      <c r="AD70" s="100">
        <f t="shared" si="11"/>
        <v>6.5826759280057736</v>
      </c>
      <c r="AE70" s="38">
        <v>0.19636126413453173</v>
      </c>
      <c r="AF70" s="38">
        <v>0.19291823717019427</v>
      </c>
      <c r="AG70" s="38">
        <v>0.25424035952449986</v>
      </c>
      <c r="AH70" s="160">
        <f t="shared" si="12"/>
        <v>0.21450662027640863</v>
      </c>
      <c r="AI70" s="100">
        <f t="shared" si="13"/>
        <v>3.4453463318595133E-2</v>
      </c>
      <c r="AJ70" s="162">
        <f t="shared" si="14"/>
        <v>0.11355741111821038</v>
      </c>
      <c r="AK70" s="103" t="s">
        <v>438</v>
      </c>
    </row>
    <row r="71" spans="1:37" x14ac:dyDescent="0.35">
      <c r="A71" s="103" t="s">
        <v>438</v>
      </c>
      <c r="B71" s="38">
        <v>19.599245292538175</v>
      </c>
      <c r="C71" s="38">
        <v>17.369697590233617</v>
      </c>
      <c r="D71" s="38">
        <v>19.340306141754716</v>
      </c>
      <c r="E71" s="106">
        <f t="shared" ref="E71:E101" si="15">AVERAGE(B71:D71)</f>
        <v>18.769749674842171</v>
      </c>
      <c r="F71" s="100">
        <f t="shared" ref="F71:F101" si="16">STDEV(B71:D71)</f>
        <v>1.219373507447443</v>
      </c>
      <c r="G71" s="38">
        <v>3.5850830274660987</v>
      </c>
      <c r="H71" s="38">
        <v>14.874533223228548</v>
      </c>
      <c r="I71" s="38">
        <v>9.8011065382506537</v>
      </c>
      <c r="J71" s="99">
        <f t="shared" ref="J71:J101" si="17">AVERAGE(G71:I71)</f>
        <v>9.4202409296484344</v>
      </c>
      <c r="K71" s="100">
        <f t="shared" ref="K71:K101" si="18">STDEV(G71:I71)</f>
        <v>5.6543536668227743</v>
      </c>
      <c r="L71" s="162">
        <f t="shared" ref="L71:L101" si="19">TTEST(B71:D71,G71:I71,2,1)</f>
        <v>0.1389132826499927</v>
      </c>
      <c r="M71" s="103" t="s">
        <v>438</v>
      </c>
      <c r="N71" s="38">
        <v>19.599245292538175</v>
      </c>
      <c r="O71" s="38">
        <v>17.369697590233617</v>
      </c>
      <c r="P71" s="38">
        <v>19.340306141754716</v>
      </c>
      <c r="Q71" s="106">
        <f t="shared" ref="Q71:Q101" si="20">AVERAGE(N71:P71)</f>
        <v>18.769749674842171</v>
      </c>
      <c r="R71" s="100">
        <f t="shared" ref="R71:R101" si="21">STDEV(N71:P71)</f>
        <v>1.219373507447443</v>
      </c>
      <c r="S71" s="38">
        <v>0.20848734717088427</v>
      </c>
      <c r="T71" s="38">
        <v>0.25063974978675008</v>
      </c>
      <c r="U71" s="38">
        <v>0.31646289451236848</v>
      </c>
      <c r="V71" s="160">
        <f t="shared" ref="V71:V101" si="22">AVERAGE(S71:U71)</f>
        <v>0.25852999715666763</v>
      </c>
      <c r="W71" s="161">
        <f t="shared" ref="W71:W101" si="23">STDEV(S71:U71)</f>
        <v>5.4418486827475458E-2</v>
      </c>
      <c r="X71" s="107">
        <f t="shared" ref="X71:X101" si="24">TTEST(N71:P71,S71:U71,2,1)</f>
        <v>1.4436079141052431E-3</v>
      </c>
      <c r="Y71" s="103" t="s">
        <v>438</v>
      </c>
      <c r="Z71" s="38">
        <v>3.5850830274660987</v>
      </c>
      <c r="AA71" s="38">
        <v>14.874533223228548</v>
      </c>
      <c r="AB71" s="38">
        <v>9.8011065382506537</v>
      </c>
      <c r="AC71" s="104">
        <f t="shared" ref="AC71:AC101" si="25">AVERAGE(Z71:AB71)</f>
        <v>9.4202409296484344</v>
      </c>
      <c r="AD71" s="100">
        <f t="shared" ref="AD71:AD101" si="26">STDEV(Z71:AB71)</f>
        <v>5.6543536668227743</v>
      </c>
      <c r="AE71" s="38">
        <v>0.20848734717088427</v>
      </c>
      <c r="AF71" s="38">
        <v>0.25063974978675008</v>
      </c>
      <c r="AG71" s="38">
        <v>0.31646289451236848</v>
      </c>
      <c r="AH71" s="160">
        <f t="shared" ref="AH71:AH101" si="27">AVERAGE(AE71:AG71)</f>
        <v>0.25852999715666763</v>
      </c>
      <c r="AI71" s="100">
        <f t="shared" ref="AI71:AI101" si="28">STDEV(AE71:AG71)</f>
        <v>5.4418486827475458E-2</v>
      </c>
      <c r="AJ71" s="162">
        <f t="shared" ref="AJ71:AJ101" si="29">TTEST(Z71:AB71,AE71:AG71,2,1)</f>
        <v>0.10621796224958924</v>
      </c>
      <c r="AK71" s="103" t="s">
        <v>438</v>
      </c>
    </row>
    <row r="72" spans="1:37" x14ac:dyDescent="0.35">
      <c r="A72" s="103" t="s">
        <v>439</v>
      </c>
      <c r="B72" s="38">
        <v>10.805272608136972</v>
      </c>
      <c r="C72" s="38">
        <v>11.880444433098184</v>
      </c>
      <c r="D72" s="38">
        <v>11.272738618989672</v>
      </c>
      <c r="E72" s="106">
        <f t="shared" si="15"/>
        <v>11.319485220074943</v>
      </c>
      <c r="F72" s="100">
        <f t="shared" si="16"/>
        <v>0.53910810310398283</v>
      </c>
      <c r="G72" s="38">
        <v>2.0114651699284143</v>
      </c>
      <c r="H72" s="38">
        <v>9.1496249606852054</v>
      </c>
      <c r="I72" s="38">
        <v>4.2425939549843896</v>
      </c>
      <c r="J72" s="99">
        <f t="shared" si="17"/>
        <v>5.1345613618660026</v>
      </c>
      <c r="K72" s="100">
        <f t="shared" si="18"/>
        <v>3.6517168141572247</v>
      </c>
      <c r="L72" s="162">
        <f t="shared" si="19"/>
        <v>7.5301082874509206E-2</v>
      </c>
      <c r="M72" s="103" t="s">
        <v>439</v>
      </c>
      <c r="N72" s="38">
        <v>10.805272608136972</v>
      </c>
      <c r="O72" s="38">
        <v>11.880444433098184</v>
      </c>
      <c r="P72" s="38">
        <v>11.272738618989672</v>
      </c>
      <c r="Q72" s="106">
        <f t="shared" si="20"/>
        <v>11.319485220074943</v>
      </c>
      <c r="R72" s="100">
        <f t="shared" si="21"/>
        <v>0.53910810310398283</v>
      </c>
      <c r="S72" s="38">
        <v>0.22489664354284913</v>
      </c>
      <c r="T72" s="38">
        <v>0.25849625113867281</v>
      </c>
      <c r="U72" s="38">
        <v>0.27937775909186463</v>
      </c>
      <c r="V72" s="160">
        <f t="shared" si="22"/>
        <v>0.25425688459112883</v>
      </c>
      <c r="W72" s="161">
        <f t="shared" si="23"/>
        <v>2.7486854301822544E-2</v>
      </c>
      <c r="X72" s="107">
        <f t="shared" si="24"/>
        <v>7.4808026764924276E-4</v>
      </c>
      <c r="Y72" s="103" t="s">
        <v>439</v>
      </c>
      <c r="Z72" s="38">
        <v>2.0114651699284143</v>
      </c>
      <c r="AA72" s="38">
        <v>9.1496249606852054</v>
      </c>
      <c r="AB72" s="38">
        <v>4.2425939549843896</v>
      </c>
      <c r="AC72" s="104">
        <f t="shared" si="25"/>
        <v>5.1345613618660026</v>
      </c>
      <c r="AD72" s="100">
        <f t="shared" si="26"/>
        <v>3.6517168141572247</v>
      </c>
      <c r="AE72" s="38">
        <v>0.22489664354284913</v>
      </c>
      <c r="AF72" s="38">
        <v>0.25849625113867281</v>
      </c>
      <c r="AG72" s="38">
        <v>0.27937775909186463</v>
      </c>
      <c r="AH72" s="160">
        <f t="shared" si="27"/>
        <v>0.25425688459112883</v>
      </c>
      <c r="AI72" s="100">
        <f t="shared" si="28"/>
        <v>2.7486854301822544E-2</v>
      </c>
      <c r="AJ72" s="162">
        <f t="shared" si="29"/>
        <v>0.14591138608455334</v>
      </c>
      <c r="AK72" s="103" t="s">
        <v>439</v>
      </c>
    </row>
    <row r="73" spans="1:37" x14ac:dyDescent="0.35">
      <c r="A73" s="103" t="s">
        <v>439</v>
      </c>
      <c r="B73" s="38">
        <v>22.127992327289181</v>
      </c>
      <c r="C73" s="38">
        <v>19.336189130835535</v>
      </c>
      <c r="D73" s="38">
        <v>6.9146879524113585</v>
      </c>
      <c r="E73" s="106">
        <f t="shared" si="15"/>
        <v>16.126289803512023</v>
      </c>
      <c r="F73" s="100">
        <f t="shared" si="16"/>
        <v>8.0986880276581363</v>
      </c>
      <c r="G73" s="38">
        <v>3.6546949122452097</v>
      </c>
      <c r="H73" s="38">
        <v>12.419852276339855</v>
      </c>
      <c r="I73" s="38">
        <v>7.1169940010486812</v>
      </c>
      <c r="J73" s="99">
        <f t="shared" si="17"/>
        <v>7.7305137298779156</v>
      </c>
      <c r="K73" s="100">
        <f t="shared" si="18"/>
        <v>4.4146688151641316</v>
      </c>
      <c r="L73" s="162">
        <f t="shared" si="19"/>
        <v>0.26282789361067638</v>
      </c>
      <c r="M73" s="103" t="s">
        <v>439</v>
      </c>
      <c r="N73" s="38">
        <v>22.127992327289181</v>
      </c>
      <c r="O73" s="38">
        <v>19.336189130835535</v>
      </c>
      <c r="P73" s="38">
        <v>6.9146879524113585</v>
      </c>
      <c r="Q73" s="106">
        <f t="shared" si="20"/>
        <v>16.126289803512023</v>
      </c>
      <c r="R73" s="100">
        <f t="shared" si="21"/>
        <v>8.0986880276581363</v>
      </c>
      <c r="S73" s="38">
        <v>0.21544759237315522</v>
      </c>
      <c r="T73" s="38">
        <v>0.24363531904197638</v>
      </c>
      <c r="U73" s="38">
        <v>0.25146324823153438</v>
      </c>
      <c r="V73" s="160">
        <f t="shared" si="22"/>
        <v>0.236848719882222</v>
      </c>
      <c r="W73" s="161">
        <f t="shared" si="23"/>
        <v>1.8942684942839662E-2</v>
      </c>
      <c r="X73" s="162">
        <f t="shared" si="24"/>
        <v>7.7008073989179082E-2</v>
      </c>
      <c r="Y73" s="103" t="s">
        <v>439</v>
      </c>
      <c r="Z73" s="38">
        <v>3.6546949122452097</v>
      </c>
      <c r="AA73" s="38">
        <v>12.419852276339855</v>
      </c>
      <c r="AB73" s="38">
        <v>7.1169940010486812</v>
      </c>
      <c r="AC73" s="104">
        <f t="shared" si="25"/>
        <v>7.7305137298779156</v>
      </c>
      <c r="AD73" s="100">
        <f t="shared" si="26"/>
        <v>4.4146688151641316</v>
      </c>
      <c r="AE73" s="38">
        <v>0.21544759237315522</v>
      </c>
      <c r="AF73" s="38">
        <v>0.24363531904197638</v>
      </c>
      <c r="AG73" s="38">
        <v>0.25146324823153438</v>
      </c>
      <c r="AH73" s="160">
        <f t="shared" si="27"/>
        <v>0.236848719882222</v>
      </c>
      <c r="AI73" s="100">
        <f t="shared" si="28"/>
        <v>1.8942684942839662E-2</v>
      </c>
      <c r="AJ73" s="162">
        <f t="shared" si="29"/>
        <v>9.8356881038417554E-2</v>
      </c>
      <c r="AK73" s="103" t="s">
        <v>439</v>
      </c>
    </row>
    <row r="74" spans="1:37" x14ac:dyDescent="0.35">
      <c r="A74" s="103" t="s">
        <v>439</v>
      </c>
      <c r="B74" s="38">
        <v>23.175592378455146</v>
      </c>
      <c r="C74" s="38">
        <v>21.873948347309764</v>
      </c>
      <c r="D74" s="38">
        <v>13.448326143075654</v>
      </c>
      <c r="E74" s="106">
        <f t="shared" si="15"/>
        <v>19.499288956280189</v>
      </c>
      <c r="F74" s="100">
        <f t="shared" si="16"/>
        <v>5.2805475588277906</v>
      </c>
      <c r="G74" s="38">
        <v>4.6968633128964479</v>
      </c>
      <c r="H74" s="38">
        <v>20.033507484449977</v>
      </c>
      <c r="I74" s="38">
        <v>19.601621837506659</v>
      </c>
      <c r="J74" s="99">
        <f t="shared" si="17"/>
        <v>14.77733087828436</v>
      </c>
      <c r="K74" s="100">
        <f t="shared" si="18"/>
        <v>8.7326113537496486</v>
      </c>
      <c r="L74" s="162">
        <f t="shared" si="19"/>
        <v>0.5819331319916824</v>
      </c>
      <c r="M74" s="103" t="s">
        <v>439</v>
      </c>
      <c r="N74" s="38">
        <v>23.175592378455146</v>
      </c>
      <c r="O74" s="38">
        <v>21.873948347309764</v>
      </c>
      <c r="P74" s="38">
        <v>13.448326143075654</v>
      </c>
      <c r="Q74" s="106">
        <f t="shared" si="20"/>
        <v>19.499288956280189</v>
      </c>
      <c r="R74" s="100">
        <f t="shared" si="21"/>
        <v>5.2805475588277906</v>
      </c>
      <c r="S74" s="38">
        <v>0.20224599688252798</v>
      </c>
      <c r="T74" s="38">
        <v>0.25935241604081055</v>
      </c>
      <c r="U74" s="38">
        <v>0.26856312880827549</v>
      </c>
      <c r="V74" s="160">
        <f t="shared" si="22"/>
        <v>0.24338718057720468</v>
      </c>
      <c r="W74" s="161">
        <f t="shared" si="23"/>
        <v>3.5925715779515172E-2</v>
      </c>
      <c r="X74" s="107">
        <f t="shared" si="24"/>
        <v>2.4385485957590439E-2</v>
      </c>
      <c r="Y74" s="103" t="s">
        <v>439</v>
      </c>
      <c r="Z74" s="38">
        <v>4.6968633128964479</v>
      </c>
      <c r="AA74" s="38">
        <v>20.033507484449977</v>
      </c>
      <c r="AB74" s="38">
        <v>19.601621837506659</v>
      </c>
      <c r="AC74" s="104">
        <f t="shared" si="25"/>
        <v>14.77733087828436</v>
      </c>
      <c r="AD74" s="100">
        <f t="shared" si="26"/>
        <v>8.7326113537496486</v>
      </c>
      <c r="AE74" s="38">
        <v>0.20224599688252798</v>
      </c>
      <c r="AF74" s="38">
        <v>0.25935241604081055</v>
      </c>
      <c r="AG74" s="38">
        <v>0.26856312880827549</v>
      </c>
      <c r="AH74" s="160">
        <f t="shared" si="27"/>
        <v>0.24338718057720468</v>
      </c>
      <c r="AI74" s="100">
        <f t="shared" si="28"/>
        <v>3.5925715779515172E-2</v>
      </c>
      <c r="AJ74" s="162">
        <f t="shared" si="29"/>
        <v>0.10151018527175948</v>
      </c>
      <c r="AK74" s="103" t="s">
        <v>439</v>
      </c>
    </row>
    <row r="75" spans="1:37" x14ac:dyDescent="0.35">
      <c r="A75" s="103" t="s">
        <v>439</v>
      </c>
      <c r="B75" s="38">
        <v>19.127251940867186</v>
      </c>
      <c r="C75" s="38">
        <v>17.004069089238286</v>
      </c>
      <c r="D75" s="38">
        <v>19.302977882822841</v>
      </c>
      <c r="E75" s="106">
        <f t="shared" si="15"/>
        <v>18.478099637642771</v>
      </c>
      <c r="F75" s="100">
        <f t="shared" si="16"/>
        <v>1.2795680696591609</v>
      </c>
      <c r="G75" s="38">
        <v>4.0051739239196129</v>
      </c>
      <c r="H75" s="38">
        <v>17.191513055750615</v>
      </c>
      <c r="I75" s="38">
        <v>13.996056847007457</v>
      </c>
      <c r="J75" s="99">
        <f t="shared" si="17"/>
        <v>11.730914608892562</v>
      </c>
      <c r="K75" s="100">
        <f t="shared" si="18"/>
        <v>6.8788107216352108</v>
      </c>
      <c r="L75" s="162">
        <f t="shared" si="19"/>
        <v>0.2708419745048366</v>
      </c>
      <c r="M75" s="103" t="s">
        <v>439</v>
      </c>
      <c r="N75" s="38">
        <v>19.127251940867186</v>
      </c>
      <c r="O75" s="38">
        <v>17.004069089238286</v>
      </c>
      <c r="P75" s="38">
        <v>19.302977882822841</v>
      </c>
      <c r="Q75" s="106">
        <f t="shared" si="20"/>
        <v>18.478099637642771</v>
      </c>
      <c r="R75" s="100">
        <f t="shared" si="21"/>
        <v>1.2795680696591609</v>
      </c>
      <c r="S75" s="38">
        <v>0.23252994865944093</v>
      </c>
      <c r="T75" s="38">
        <v>0.19962207644038787</v>
      </c>
      <c r="U75" s="38">
        <v>0.26964489446662859</v>
      </c>
      <c r="V75" s="160">
        <f t="shared" si="22"/>
        <v>0.23393230652215247</v>
      </c>
      <c r="W75" s="161">
        <f t="shared" si="23"/>
        <v>3.5032466609779885E-2</v>
      </c>
      <c r="X75" s="107">
        <f t="shared" si="24"/>
        <v>1.5580165898473378E-3</v>
      </c>
      <c r="Y75" s="103" t="s">
        <v>439</v>
      </c>
      <c r="Z75" s="38">
        <v>4.0051739239196129</v>
      </c>
      <c r="AA75" s="38">
        <v>17.191513055750615</v>
      </c>
      <c r="AB75" s="38">
        <v>13.996056847007457</v>
      </c>
      <c r="AC75" s="104">
        <f t="shared" si="25"/>
        <v>11.730914608892562</v>
      </c>
      <c r="AD75" s="100">
        <f t="shared" si="26"/>
        <v>6.8788107216352108</v>
      </c>
      <c r="AE75" s="38">
        <v>0.23252994865944093</v>
      </c>
      <c r="AF75" s="38">
        <v>0.19962207644038787</v>
      </c>
      <c r="AG75" s="38">
        <v>0.26964489446662859</v>
      </c>
      <c r="AH75" s="160">
        <f t="shared" si="27"/>
        <v>0.23393230652215247</v>
      </c>
      <c r="AI75" s="100">
        <f t="shared" si="28"/>
        <v>3.5032466609779885E-2</v>
      </c>
      <c r="AJ75" s="162">
        <f t="shared" si="29"/>
        <v>0.10166262197290521</v>
      </c>
      <c r="AK75" s="103" t="s">
        <v>439</v>
      </c>
    </row>
    <row r="76" spans="1:37" x14ac:dyDescent="0.35">
      <c r="A76" s="103" t="s">
        <v>439</v>
      </c>
      <c r="B76" s="38">
        <v>19.303386618761195</v>
      </c>
      <c r="C76" s="38">
        <v>18.433760326359671</v>
      </c>
      <c r="D76" s="38">
        <v>7.2068197237904705</v>
      </c>
      <c r="E76" s="106">
        <f t="shared" si="15"/>
        <v>14.981322222970448</v>
      </c>
      <c r="F76" s="100">
        <f t="shared" si="16"/>
        <v>6.7469422188444463</v>
      </c>
      <c r="G76" s="38">
        <v>14.472290346568887</v>
      </c>
      <c r="H76" s="38">
        <v>10.557161817830309</v>
      </c>
      <c r="I76" s="38">
        <v>4.0201208787787293</v>
      </c>
      <c r="J76" s="99">
        <f t="shared" si="17"/>
        <v>9.6831910143926425</v>
      </c>
      <c r="K76" s="100">
        <f t="shared" si="18"/>
        <v>5.2806089014238973</v>
      </c>
      <c r="L76" s="162">
        <f t="shared" si="19"/>
        <v>6.1138999650094283E-2</v>
      </c>
      <c r="M76" s="103" t="s">
        <v>439</v>
      </c>
      <c r="N76" s="38">
        <v>19.303386618761195</v>
      </c>
      <c r="O76" s="38">
        <v>18.433760326359671</v>
      </c>
      <c r="P76" s="38">
        <v>7.2068197237904705</v>
      </c>
      <c r="Q76" s="106">
        <f t="shared" si="20"/>
        <v>14.981322222970448</v>
      </c>
      <c r="R76" s="100">
        <f t="shared" si="21"/>
        <v>6.7469422188444463</v>
      </c>
      <c r="S76" s="38">
        <v>0.25254561251086011</v>
      </c>
      <c r="T76" s="38">
        <v>0.24816681146828842</v>
      </c>
      <c r="U76" s="38">
        <v>0.27808861859252826</v>
      </c>
      <c r="V76" s="160">
        <f t="shared" si="22"/>
        <v>0.25960034752389222</v>
      </c>
      <c r="W76" s="161">
        <f t="shared" si="23"/>
        <v>1.6160309402147251E-2</v>
      </c>
      <c r="X76" s="162">
        <f t="shared" si="24"/>
        <v>6.3694681986652291E-2</v>
      </c>
      <c r="Y76" s="103" t="s">
        <v>439</v>
      </c>
      <c r="Z76" s="38">
        <v>14.472290346568887</v>
      </c>
      <c r="AA76" s="38">
        <v>10.557161817830309</v>
      </c>
      <c r="AB76" s="38">
        <v>4.0201208787787293</v>
      </c>
      <c r="AC76" s="104">
        <f t="shared" si="25"/>
        <v>9.6831910143926425</v>
      </c>
      <c r="AD76" s="100">
        <f t="shared" si="26"/>
        <v>5.2806089014238973</v>
      </c>
      <c r="AE76" s="38">
        <v>0.25254561251086011</v>
      </c>
      <c r="AF76" s="38">
        <v>0.24816681146828842</v>
      </c>
      <c r="AG76" s="38">
        <v>0.27808861859252826</v>
      </c>
      <c r="AH76" s="160">
        <f t="shared" si="27"/>
        <v>0.25960034752389222</v>
      </c>
      <c r="AI76" s="100">
        <f t="shared" si="28"/>
        <v>1.6160309402147251E-2</v>
      </c>
      <c r="AJ76" s="162">
        <f t="shared" si="29"/>
        <v>9.1079071387801136E-2</v>
      </c>
      <c r="AK76" s="103" t="s">
        <v>439</v>
      </c>
    </row>
    <row r="77" spans="1:37" x14ac:dyDescent="0.35">
      <c r="A77" s="103" t="s">
        <v>439</v>
      </c>
      <c r="B77" s="38">
        <v>16.035210515743582</v>
      </c>
      <c r="C77" s="38">
        <v>16.230573009212264</v>
      </c>
      <c r="D77" s="38">
        <v>15.775521347596186</v>
      </c>
      <c r="E77" s="106">
        <f t="shared" si="15"/>
        <v>16.013768290850678</v>
      </c>
      <c r="F77" s="100">
        <f t="shared" si="16"/>
        <v>0.22828234807176159</v>
      </c>
      <c r="G77" s="38">
        <v>14.505071682559725</v>
      </c>
      <c r="H77" s="38">
        <v>9.7580006313544949</v>
      </c>
      <c r="I77" s="38">
        <v>5.2491765588797632</v>
      </c>
      <c r="J77" s="99">
        <f t="shared" si="17"/>
        <v>9.8374162909313281</v>
      </c>
      <c r="K77" s="100">
        <f t="shared" si="18"/>
        <v>4.6284585739077428</v>
      </c>
      <c r="L77" s="162">
        <f t="shared" si="19"/>
        <v>0.14084493790712616</v>
      </c>
      <c r="M77" s="103" t="s">
        <v>439</v>
      </c>
      <c r="N77" s="38">
        <v>16.035210515743582</v>
      </c>
      <c r="O77" s="38">
        <v>16.230573009212264</v>
      </c>
      <c r="P77" s="38">
        <v>15.775521347596186</v>
      </c>
      <c r="Q77" s="106">
        <f t="shared" si="20"/>
        <v>16.013768290850678</v>
      </c>
      <c r="R77" s="100">
        <f t="shared" si="21"/>
        <v>0.22828234807176159</v>
      </c>
      <c r="S77" s="38">
        <v>0.35418978415721092</v>
      </c>
      <c r="T77" s="38">
        <v>0.23649640262018112</v>
      </c>
      <c r="U77" s="38">
        <v>0.34423882306618464</v>
      </c>
      <c r="V77" s="160">
        <f t="shared" si="22"/>
        <v>0.31164166994785886</v>
      </c>
      <c r="W77" s="161">
        <f t="shared" si="23"/>
        <v>6.5267632161508021E-2</v>
      </c>
      <c r="X77" s="107">
        <f t="shared" si="24"/>
        <v>1.0748784090581622E-4</v>
      </c>
      <c r="Y77" s="103" t="s">
        <v>439</v>
      </c>
      <c r="Z77" s="38">
        <v>14.505071682559725</v>
      </c>
      <c r="AA77" s="38">
        <v>9.7580006313544949</v>
      </c>
      <c r="AB77" s="38">
        <v>5.2491765588797632</v>
      </c>
      <c r="AC77" s="104">
        <f t="shared" si="25"/>
        <v>9.8374162909313281</v>
      </c>
      <c r="AD77" s="100">
        <f t="shared" si="26"/>
        <v>4.6284585739077428</v>
      </c>
      <c r="AE77" s="38">
        <v>0.35418978415721092</v>
      </c>
      <c r="AF77" s="38">
        <v>0.23649640262018112</v>
      </c>
      <c r="AG77" s="38">
        <v>0.34423882306618464</v>
      </c>
      <c r="AH77" s="160">
        <f t="shared" si="27"/>
        <v>0.31164166994785886</v>
      </c>
      <c r="AI77" s="100">
        <f t="shared" si="28"/>
        <v>6.5267632161508021E-2</v>
      </c>
      <c r="AJ77" s="162">
        <f t="shared" si="29"/>
        <v>7.032781061779636E-2</v>
      </c>
      <c r="AK77" s="103" t="s">
        <v>439</v>
      </c>
    </row>
    <row r="78" spans="1:37" x14ac:dyDescent="0.35">
      <c r="A78" s="103" t="s">
        <v>440</v>
      </c>
      <c r="B78" s="38">
        <v>13.419805375196434</v>
      </c>
      <c r="C78" s="38">
        <v>13.127830544229544</v>
      </c>
      <c r="D78" s="38">
        <v>10.955577935833261</v>
      </c>
      <c r="E78" s="106">
        <f t="shared" si="15"/>
        <v>12.501071285086413</v>
      </c>
      <c r="F78" s="100">
        <f t="shared" si="16"/>
        <v>1.346374611658594</v>
      </c>
      <c r="G78" s="38">
        <v>2.3051958965004671</v>
      </c>
      <c r="H78" s="38">
        <v>12.331669277884217</v>
      </c>
      <c r="I78" s="38">
        <v>11.312266000041138</v>
      </c>
      <c r="J78" s="99">
        <f t="shared" si="17"/>
        <v>8.6497103914752742</v>
      </c>
      <c r="K78" s="100">
        <f t="shared" si="18"/>
        <v>5.5181014754558797</v>
      </c>
      <c r="L78" s="162">
        <f t="shared" si="19"/>
        <v>0.40166157904448296</v>
      </c>
      <c r="M78" s="103" t="s">
        <v>440</v>
      </c>
      <c r="N78" s="38">
        <v>13.419805375196434</v>
      </c>
      <c r="O78" s="38">
        <v>13.127830544229544</v>
      </c>
      <c r="P78" s="38">
        <v>10.955577935833261</v>
      </c>
      <c r="Q78" s="106">
        <f t="shared" si="20"/>
        <v>12.501071285086413</v>
      </c>
      <c r="R78" s="100">
        <f t="shared" si="21"/>
        <v>1.346374611658594</v>
      </c>
      <c r="S78" s="38">
        <v>0.36788239672497214</v>
      </c>
      <c r="T78" s="38">
        <v>0.70070710829921856</v>
      </c>
      <c r="U78" s="38">
        <v>0.7499069594343134</v>
      </c>
      <c r="V78" s="160">
        <f t="shared" si="22"/>
        <v>0.60616548815283477</v>
      </c>
      <c r="W78" s="161">
        <f t="shared" si="23"/>
        <v>0.20782030719648906</v>
      </c>
      <c r="X78" s="107">
        <f t="shared" si="24"/>
        <v>5.2305391609297021E-3</v>
      </c>
      <c r="Y78" s="103" t="s">
        <v>440</v>
      </c>
      <c r="Z78" s="38">
        <v>2.3051958965004671</v>
      </c>
      <c r="AA78" s="38">
        <v>12.331669277884217</v>
      </c>
      <c r="AB78" s="38">
        <v>11.312266000041138</v>
      </c>
      <c r="AC78" s="104">
        <f t="shared" si="25"/>
        <v>8.6497103914752742</v>
      </c>
      <c r="AD78" s="100">
        <f t="shared" si="26"/>
        <v>5.5181014754558797</v>
      </c>
      <c r="AE78" s="38">
        <v>0.36788239672497214</v>
      </c>
      <c r="AF78" s="38">
        <v>0.70070710829921856</v>
      </c>
      <c r="AG78" s="38">
        <v>0.7499069594343134</v>
      </c>
      <c r="AH78" s="160">
        <f t="shared" si="27"/>
        <v>0.60616548815283477</v>
      </c>
      <c r="AI78" s="100">
        <f t="shared" si="28"/>
        <v>0.20782030719648906</v>
      </c>
      <c r="AJ78" s="162">
        <f t="shared" si="29"/>
        <v>0.1199220433065229</v>
      </c>
      <c r="AK78" s="103" t="s">
        <v>440</v>
      </c>
    </row>
    <row r="79" spans="1:37" x14ac:dyDescent="0.35">
      <c r="A79" s="103" t="s">
        <v>440</v>
      </c>
      <c r="B79" s="38">
        <v>21.135781926987153</v>
      </c>
      <c r="C79" s="38">
        <v>19.951300745608187</v>
      </c>
      <c r="D79" s="38">
        <v>20.734687770329725</v>
      </c>
      <c r="E79" s="106">
        <f t="shared" si="15"/>
        <v>20.607256814308357</v>
      </c>
      <c r="F79" s="100">
        <f t="shared" si="16"/>
        <v>0.6024349787940757</v>
      </c>
      <c r="G79" s="38">
        <v>3.6098481168939007</v>
      </c>
      <c r="H79" s="38">
        <v>18.686134360301697</v>
      </c>
      <c r="I79" s="38">
        <v>20.013975627258112</v>
      </c>
      <c r="J79" s="99">
        <f t="shared" si="17"/>
        <v>14.103319368151238</v>
      </c>
      <c r="K79" s="100">
        <f t="shared" si="18"/>
        <v>9.1118326797237224</v>
      </c>
      <c r="L79" s="162">
        <f t="shared" si="19"/>
        <v>0.35943652953905025</v>
      </c>
      <c r="M79" s="103" t="s">
        <v>440</v>
      </c>
      <c r="N79" s="38">
        <v>21.135781926987153</v>
      </c>
      <c r="O79" s="38">
        <v>19.951300745608187</v>
      </c>
      <c r="P79" s="38">
        <v>20.734687770329725</v>
      </c>
      <c r="Q79" s="106">
        <f t="shared" si="20"/>
        <v>20.607256814308357</v>
      </c>
      <c r="R79" s="100">
        <f t="shared" si="21"/>
        <v>0.6024349787940757</v>
      </c>
      <c r="S79" s="38">
        <v>0.24219099000034364</v>
      </c>
      <c r="T79" s="38">
        <v>0.25143465860279718</v>
      </c>
      <c r="U79" s="38">
        <v>0.25136593244218414</v>
      </c>
      <c r="V79" s="160">
        <f t="shared" si="22"/>
        <v>0.2483305270151083</v>
      </c>
      <c r="W79" s="161">
        <f t="shared" si="23"/>
        <v>5.3171060632676266E-3</v>
      </c>
      <c r="X79" s="107">
        <f t="shared" si="24"/>
        <v>2.9569748260051731E-4</v>
      </c>
      <c r="Y79" s="103" t="s">
        <v>440</v>
      </c>
      <c r="Z79" s="38">
        <v>3.6098481168939007</v>
      </c>
      <c r="AA79" s="38">
        <v>18.686134360301697</v>
      </c>
      <c r="AB79" s="38">
        <v>20.013975627258112</v>
      </c>
      <c r="AC79" s="104">
        <f t="shared" si="25"/>
        <v>14.103319368151238</v>
      </c>
      <c r="AD79" s="100">
        <f t="shared" si="26"/>
        <v>9.1118326797237224</v>
      </c>
      <c r="AE79" s="38">
        <v>0.24219099000034364</v>
      </c>
      <c r="AF79" s="38">
        <v>0.25143465860279718</v>
      </c>
      <c r="AG79" s="38">
        <v>0.25136593244218414</v>
      </c>
      <c r="AH79" s="160">
        <f t="shared" si="27"/>
        <v>0.2483305270151083</v>
      </c>
      <c r="AI79" s="100">
        <f t="shared" si="28"/>
        <v>5.3171060632676266E-3</v>
      </c>
      <c r="AJ79" s="162">
        <f t="shared" si="29"/>
        <v>0.11886803823840875</v>
      </c>
      <c r="AK79" s="103" t="s">
        <v>440</v>
      </c>
    </row>
    <row r="80" spans="1:37" x14ac:dyDescent="0.35">
      <c r="A80" s="103" t="s">
        <v>440</v>
      </c>
      <c r="B80" s="38">
        <v>19.638270738738896</v>
      </c>
      <c r="C80" s="38">
        <v>21.369544556134276</v>
      </c>
      <c r="D80" s="38">
        <v>20.842635133448724</v>
      </c>
      <c r="E80" s="106">
        <f t="shared" si="15"/>
        <v>20.616816809440632</v>
      </c>
      <c r="F80" s="100">
        <f t="shared" si="16"/>
        <v>0.88745292511381146</v>
      </c>
      <c r="G80" s="38">
        <v>4.2580603243700663</v>
      </c>
      <c r="H80" s="38">
        <v>20.173095619363952</v>
      </c>
      <c r="I80" s="38">
        <v>18.127261648853434</v>
      </c>
      <c r="J80" s="99">
        <f t="shared" si="17"/>
        <v>14.186139197529151</v>
      </c>
      <c r="K80" s="100">
        <f t="shared" si="18"/>
        <v>8.6586039141696833</v>
      </c>
      <c r="L80" s="162">
        <f t="shared" si="19"/>
        <v>0.28891852619833813</v>
      </c>
      <c r="M80" s="103" t="s">
        <v>440</v>
      </c>
      <c r="N80" s="38">
        <v>19.638270738738896</v>
      </c>
      <c r="O80" s="38">
        <v>21.369544556134276</v>
      </c>
      <c r="P80" s="38">
        <v>20.842635133448724</v>
      </c>
      <c r="Q80" s="106">
        <f t="shared" si="20"/>
        <v>20.616816809440632</v>
      </c>
      <c r="R80" s="100">
        <f t="shared" si="21"/>
        <v>0.88745292511381146</v>
      </c>
      <c r="S80" s="38">
        <v>0.22951216141514649</v>
      </c>
      <c r="T80" s="38">
        <v>0.24599226091763404</v>
      </c>
      <c r="U80" s="38">
        <v>0.24606135986733002</v>
      </c>
      <c r="V80" s="160">
        <f t="shared" si="22"/>
        <v>0.24052192740003686</v>
      </c>
      <c r="W80" s="161">
        <f t="shared" si="23"/>
        <v>9.5347996280859965E-3</v>
      </c>
      <c r="X80" s="107">
        <f t="shared" si="24"/>
        <v>6.1883240373427554E-4</v>
      </c>
      <c r="Y80" s="103" t="s">
        <v>440</v>
      </c>
      <c r="Z80" s="38">
        <v>4.2580603243700663</v>
      </c>
      <c r="AA80" s="38">
        <v>20.173095619363952</v>
      </c>
      <c r="AB80" s="38">
        <v>18.127261648853434</v>
      </c>
      <c r="AC80" s="104">
        <f t="shared" si="25"/>
        <v>14.186139197529151</v>
      </c>
      <c r="AD80" s="100">
        <f t="shared" si="26"/>
        <v>8.6586039141696833</v>
      </c>
      <c r="AE80" s="38">
        <v>0.22951216141514649</v>
      </c>
      <c r="AF80" s="38">
        <v>0.24599226091763404</v>
      </c>
      <c r="AG80" s="38">
        <v>0.24606135986733002</v>
      </c>
      <c r="AH80" s="160">
        <f t="shared" si="27"/>
        <v>0.24052192740003686</v>
      </c>
      <c r="AI80" s="100">
        <f t="shared" si="28"/>
        <v>9.5347996280859965E-3</v>
      </c>
      <c r="AJ80" s="162">
        <f t="shared" si="29"/>
        <v>0.10786659529588349</v>
      </c>
      <c r="AK80" s="103" t="s">
        <v>440</v>
      </c>
    </row>
    <row r="81" spans="1:37" x14ac:dyDescent="0.35">
      <c r="A81" s="103" t="s">
        <v>440</v>
      </c>
      <c r="B81" s="38">
        <v>18.59989579339566</v>
      </c>
      <c r="C81" s="38">
        <v>17.373725457601942</v>
      </c>
      <c r="D81" s="38">
        <v>19.445703086249285</v>
      </c>
      <c r="E81" s="106">
        <f t="shared" si="15"/>
        <v>18.47310811241563</v>
      </c>
      <c r="F81" s="100">
        <f t="shared" si="16"/>
        <v>1.0417913228857241</v>
      </c>
      <c r="G81" s="38">
        <v>3.8901408772943324</v>
      </c>
      <c r="H81" s="38">
        <v>17.312235104356731</v>
      </c>
      <c r="I81" s="38">
        <v>12.701406485045728</v>
      </c>
      <c r="J81" s="99">
        <f t="shared" si="17"/>
        <v>11.301260822232264</v>
      </c>
      <c r="K81" s="100">
        <f t="shared" si="18"/>
        <v>6.8197110838991541</v>
      </c>
      <c r="L81" s="162">
        <f t="shared" si="19"/>
        <v>0.23237001318063422</v>
      </c>
      <c r="M81" s="103" t="s">
        <v>440</v>
      </c>
      <c r="N81" s="38">
        <v>18.59989579339566</v>
      </c>
      <c r="O81" s="38">
        <v>17.373725457601942</v>
      </c>
      <c r="P81" s="38">
        <v>19.445703086249285</v>
      </c>
      <c r="Q81" s="106">
        <f t="shared" si="20"/>
        <v>18.47310811241563</v>
      </c>
      <c r="R81" s="100">
        <f t="shared" si="21"/>
        <v>1.0417913228857241</v>
      </c>
      <c r="S81" s="38">
        <v>0.24516397420786248</v>
      </c>
      <c r="T81" s="38">
        <v>0.25098800526936144</v>
      </c>
      <c r="U81" s="38">
        <v>0.27872148651459477</v>
      </c>
      <c r="V81" s="160">
        <f t="shared" si="22"/>
        <v>0.2582911553306062</v>
      </c>
      <c r="W81" s="161">
        <f t="shared" si="23"/>
        <v>1.7931220222475581E-2</v>
      </c>
      <c r="X81" s="107">
        <f t="shared" si="24"/>
        <v>1.0626807335869163E-3</v>
      </c>
      <c r="Y81" s="103" t="s">
        <v>440</v>
      </c>
      <c r="Z81" s="38">
        <v>3.8901408772943324</v>
      </c>
      <c r="AA81" s="38">
        <v>17.312235104356731</v>
      </c>
      <c r="AB81" s="38">
        <v>12.701406485045728</v>
      </c>
      <c r="AC81" s="104">
        <f t="shared" si="25"/>
        <v>11.301260822232264</v>
      </c>
      <c r="AD81" s="100">
        <f t="shared" si="26"/>
        <v>6.8197110838991541</v>
      </c>
      <c r="AE81" s="38">
        <v>0.24516397420786248</v>
      </c>
      <c r="AF81" s="38">
        <v>0.25098800526936144</v>
      </c>
      <c r="AG81" s="38">
        <v>0.27872148651459477</v>
      </c>
      <c r="AH81" s="160">
        <f t="shared" si="27"/>
        <v>0.2582911553306062</v>
      </c>
      <c r="AI81" s="100">
        <f t="shared" si="28"/>
        <v>1.7931220222475581E-2</v>
      </c>
      <c r="AJ81" s="162">
        <f t="shared" si="29"/>
        <v>0.10693215955339275</v>
      </c>
      <c r="AK81" s="103" t="s">
        <v>440</v>
      </c>
    </row>
    <row r="82" spans="1:37" x14ac:dyDescent="0.35">
      <c r="A82" s="103" t="s">
        <v>440</v>
      </c>
      <c r="B82" s="38">
        <v>21.38453189510702</v>
      </c>
      <c r="C82" s="38">
        <v>18.471900478054064</v>
      </c>
      <c r="D82" s="38">
        <v>21.244279328923351</v>
      </c>
      <c r="E82" s="106">
        <f t="shared" si="15"/>
        <v>20.366903900694812</v>
      </c>
      <c r="F82" s="100">
        <f t="shared" si="16"/>
        <v>1.6426186941726277</v>
      </c>
      <c r="G82" s="38">
        <v>3.7501623662520447</v>
      </c>
      <c r="H82" s="38">
        <v>17.798528782456312</v>
      </c>
      <c r="I82" s="38">
        <v>19.09347435091351</v>
      </c>
      <c r="J82" s="99">
        <f t="shared" si="17"/>
        <v>13.547388499873955</v>
      </c>
      <c r="K82" s="100">
        <f t="shared" si="18"/>
        <v>8.5093155389437687</v>
      </c>
      <c r="L82" s="162">
        <f t="shared" si="19"/>
        <v>0.33559027085057858</v>
      </c>
      <c r="M82" s="103" t="s">
        <v>440</v>
      </c>
      <c r="N82" s="38">
        <v>21.38453189510702</v>
      </c>
      <c r="O82" s="38">
        <v>18.471900478054064</v>
      </c>
      <c r="P82" s="38">
        <v>21.244279328923351</v>
      </c>
      <c r="Q82" s="106">
        <f t="shared" si="20"/>
        <v>20.366903900694812</v>
      </c>
      <c r="R82" s="100">
        <f t="shared" si="21"/>
        <v>1.6426186941726277</v>
      </c>
      <c r="S82" s="38">
        <v>0.24166756359200658</v>
      </c>
      <c r="T82" s="38">
        <v>0.25634126215333836</v>
      </c>
      <c r="U82" s="38">
        <v>0.25648477020772792</v>
      </c>
      <c r="V82" s="160">
        <f t="shared" si="22"/>
        <v>0.25149786531769097</v>
      </c>
      <c r="W82" s="161">
        <f t="shared" si="23"/>
        <v>8.5135934043101599E-3</v>
      </c>
      <c r="X82" s="107">
        <f t="shared" si="24"/>
        <v>2.2275627150849329E-3</v>
      </c>
      <c r="Y82" s="103" t="s">
        <v>440</v>
      </c>
      <c r="Z82" s="38">
        <v>3.7501623662520447</v>
      </c>
      <c r="AA82" s="38">
        <v>17.798528782456312</v>
      </c>
      <c r="AB82" s="38">
        <v>19.09347435091351</v>
      </c>
      <c r="AC82" s="104">
        <f t="shared" si="25"/>
        <v>13.547388499873955</v>
      </c>
      <c r="AD82" s="100">
        <f t="shared" si="26"/>
        <v>8.5093155389437687</v>
      </c>
      <c r="AE82" s="38">
        <v>0.24166756359200658</v>
      </c>
      <c r="AF82" s="38">
        <v>0.25634126215333836</v>
      </c>
      <c r="AG82" s="38">
        <v>0.25648477020772792</v>
      </c>
      <c r="AH82" s="160">
        <f t="shared" si="27"/>
        <v>0.25149786531769097</v>
      </c>
      <c r="AI82" s="100">
        <f t="shared" si="28"/>
        <v>8.5135934043101599E-3</v>
      </c>
      <c r="AJ82" s="162">
        <f t="shared" si="29"/>
        <v>0.11352195864468073</v>
      </c>
      <c r="AK82" s="103" t="s">
        <v>440</v>
      </c>
    </row>
    <row r="83" spans="1:37" x14ac:dyDescent="0.35">
      <c r="A83" s="103" t="s">
        <v>440</v>
      </c>
      <c r="B83" s="38">
        <v>15.716472429829199</v>
      </c>
      <c r="C83" s="38">
        <v>13.977087971907208</v>
      </c>
      <c r="D83" s="38">
        <v>15.904941210659612</v>
      </c>
      <c r="E83" s="106">
        <f t="shared" si="15"/>
        <v>15.19950053746534</v>
      </c>
      <c r="F83" s="100">
        <f t="shared" si="16"/>
        <v>1.0628261761279383</v>
      </c>
      <c r="G83" s="38">
        <v>3.1127742296339753</v>
      </c>
      <c r="H83" s="38">
        <v>13.693166791805865</v>
      </c>
      <c r="I83" s="38">
        <v>8.6361245960841053</v>
      </c>
      <c r="J83" s="99">
        <f t="shared" si="17"/>
        <v>8.4806885391746487</v>
      </c>
      <c r="K83" s="100">
        <f t="shared" si="18"/>
        <v>5.2919086318885213</v>
      </c>
      <c r="L83" s="162">
        <f t="shared" si="19"/>
        <v>0.20031049592219918</v>
      </c>
      <c r="M83" s="103" t="s">
        <v>440</v>
      </c>
      <c r="N83" s="38">
        <v>15.716472429829199</v>
      </c>
      <c r="O83" s="38">
        <v>13.977087971907208</v>
      </c>
      <c r="P83" s="38">
        <v>15.904941210659612</v>
      </c>
      <c r="Q83" s="106">
        <f t="shared" si="20"/>
        <v>15.19950053746534</v>
      </c>
      <c r="R83" s="100">
        <f t="shared" si="21"/>
        <v>1.0628261761279383</v>
      </c>
      <c r="S83" s="38">
        <v>0.23605974395448079</v>
      </c>
      <c r="T83" s="38">
        <v>0.26728307254623046</v>
      </c>
      <c r="U83" s="38">
        <v>0.25743243243243247</v>
      </c>
      <c r="V83" s="160">
        <f t="shared" si="22"/>
        <v>0.25359174964438119</v>
      </c>
      <c r="W83" s="161">
        <f t="shared" si="23"/>
        <v>1.5962054858191594E-2</v>
      </c>
      <c r="X83" s="107">
        <f t="shared" si="24"/>
        <v>1.7160250750294544E-3</v>
      </c>
      <c r="Y83" s="103" t="s">
        <v>440</v>
      </c>
      <c r="Z83" s="38">
        <v>3.1127742296339753</v>
      </c>
      <c r="AA83" s="38">
        <v>13.693166791805865</v>
      </c>
      <c r="AB83" s="38">
        <v>8.6361245960841053</v>
      </c>
      <c r="AC83" s="104">
        <f t="shared" si="25"/>
        <v>8.4806885391746487</v>
      </c>
      <c r="AD83" s="100">
        <f t="shared" si="26"/>
        <v>5.2919086318885213</v>
      </c>
      <c r="AE83" s="38">
        <v>0.23605974395448079</v>
      </c>
      <c r="AF83" s="38">
        <v>0.26728307254623046</v>
      </c>
      <c r="AG83" s="38">
        <v>0.25743243243243247</v>
      </c>
      <c r="AH83" s="160">
        <f t="shared" si="27"/>
        <v>0.25359174964438119</v>
      </c>
      <c r="AI83" s="100">
        <f t="shared" si="28"/>
        <v>1.5962054858191594E-2</v>
      </c>
      <c r="AJ83" s="162">
        <f t="shared" si="29"/>
        <v>0.1141057338251068</v>
      </c>
      <c r="AK83" s="103" t="s">
        <v>440</v>
      </c>
    </row>
    <row r="84" spans="1:37" x14ac:dyDescent="0.35">
      <c r="A84" s="103" t="s">
        <v>441</v>
      </c>
      <c r="B84" s="38">
        <v>22.539906924935632</v>
      </c>
      <c r="C84" s="38">
        <v>18.54848924647488</v>
      </c>
      <c r="D84" s="38">
        <v>18.995589908907114</v>
      </c>
      <c r="E84" s="106">
        <f t="shared" si="15"/>
        <v>20.027995360105873</v>
      </c>
      <c r="F84" s="100">
        <f t="shared" si="16"/>
        <v>2.1868355065552931</v>
      </c>
      <c r="G84" s="38">
        <v>3.7462077671735359</v>
      </c>
      <c r="H84" s="38">
        <v>15.775379145929609</v>
      </c>
      <c r="I84" s="38">
        <v>4.6334471454407344</v>
      </c>
      <c r="J84" s="99">
        <f t="shared" si="17"/>
        <v>8.0516780195146271</v>
      </c>
      <c r="K84" s="100">
        <f t="shared" si="18"/>
        <v>6.7036160201957431</v>
      </c>
      <c r="L84" s="162">
        <f t="shared" si="19"/>
        <v>0.12897737467096948</v>
      </c>
      <c r="M84" s="103" t="s">
        <v>441</v>
      </c>
      <c r="N84" s="38">
        <v>22.539906924935632</v>
      </c>
      <c r="O84" s="38">
        <v>18.54848924647488</v>
      </c>
      <c r="P84" s="38">
        <v>18.995589908907114</v>
      </c>
      <c r="Q84" s="106">
        <f t="shared" si="20"/>
        <v>20.027995360105873</v>
      </c>
      <c r="R84" s="100">
        <f t="shared" si="21"/>
        <v>2.1868355065552931</v>
      </c>
      <c r="S84" s="38">
        <v>0.24006639692914203</v>
      </c>
      <c r="T84" s="38">
        <v>0.27572016460905346</v>
      </c>
      <c r="U84" s="38">
        <v>0.24411245979873428</v>
      </c>
      <c r="V84" s="160">
        <f t="shared" si="22"/>
        <v>0.25329967377897661</v>
      </c>
      <c r="W84" s="161">
        <f t="shared" si="23"/>
        <v>1.9521820175955523E-2</v>
      </c>
      <c r="X84" s="107">
        <f t="shared" si="24"/>
        <v>4.1000340808143229E-3</v>
      </c>
      <c r="Y84" s="103" t="s">
        <v>441</v>
      </c>
      <c r="Z84" s="38">
        <v>3.7462077671735359</v>
      </c>
      <c r="AA84" s="38">
        <v>15.775379145929609</v>
      </c>
      <c r="AB84" s="38">
        <v>4.6334471454407344</v>
      </c>
      <c r="AC84" s="104">
        <f t="shared" si="25"/>
        <v>8.0516780195146271</v>
      </c>
      <c r="AD84" s="100">
        <f t="shared" si="26"/>
        <v>6.7036160201957431</v>
      </c>
      <c r="AE84" s="38">
        <v>0.24006639692914203</v>
      </c>
      <c r="AF84" s="38">
        <v>0.27572016460905346</v>
      </c>
      <c r="AG84" s="38">
        <v>0.24411245979873428</v>
      </c>
      <c r="AH84" s="160">
        <f t="shared" si="27"/>
        <v>0.25329967377897661</v>
      </c>
      <c r="AI84" s="100">
        <f t="shared" si="28"/>
        <v>1.9521820175955523E-2</v>
      </c>
      <c r="AJ84" s="162">
        <f t="shared" si="29"/>
        <v>0.18070325491672579</v>
      </c>
      <c r="AK84" s="103" t="s">
        <v>441</v>
      </c>
    </row>
    <row r="85" spans="1:37" x14ac:dyDescent="0.35">
      <c r="A85" s="103" t="s">
        <v>441</v>
      </c>
      <c r="B85" s="38">
        <v>14.961088499489849</v>
      </c>
      <c r="C85" s="38">
        <v>13.584570550851696</v>
      </c>
      <c r="D85" s="38">
        <v>12.403110252585764</v>
      </c>
      <c r="E85" s="106">
        <f t="shared" si="15"/>
        <v>13.649589767642437</v>
      </c>
      <c r="F85" s="100">
        <f t="shared" si="16"/>
        <v>1.2802280272758775</v>
      </c>
      <c r="G85" s="38">
        <v>2.7252499071947933</v>
      </c>
      <c r="H85" s="38">
        <v>8.3969262026332228</v>
      </c>
      <c r="I85" s="38">
        <v>7.2865980389759644</v>
      </c>
      <c r="J85" s="99">
        <f t="shared" si="17"/>
        <v>6.1362580496013273</v>
      </c>
      <c r="K85" s="100">
        <f t="shared" si="18"/>
        <v>3.0057344474230194</v>
      </c>
      <c r="L85" s="162">
        <f t="shared" si="19"/>
        <v>8.6196773337487431E-2</v>
      </c>
      <c r="M85" s="103" t="s">
        <v>441</v>
      </c>
      <c r="N85" s="38">
        <v>14.961088499489849</v>
      </c>
      <c r="O85" s="38">
        <v>13.584570550851696</v>
      </c>
      <c r="P85" s="38">
        <v>12.403110252585764</v>
      </c>
      <c r="Q85" s="106">
        <f t="shared" si="20"/>
        <v>13.649589767642437</v>
      </c>
      <c r="R85" s="100">
        <f t="shared" si="21"/>
        <v>1.2802280272758775</v>
      </c>
      <c r="S85" s="38">
        <v>0.24128397544073824</v>
      </c>
      <c r="T85" s="38">
        <v>0.26196545904994434</v>
      </c>
      <c r="U85" s="38">
        <v>0.24605938745466951</v>
      </c>
      <c r="V85" s="160">
        <f t="shared" si="22"/>
        <v>0.24976960731511735</v>
      </c>
      <c r="W85" s="161">
        <f t="shared" si="23"/>
        <v>1.0828445854743487E-2</v>
      </c>
      <c r="X85" s="107">
        <f t="shared" si="24"/>
        <v>3.0424969726902062E-3</v>
      </c>
      <c r="Y85" s="103" t="s">
        <v>441</v>
      </c>
      <c r="Z85" s="38">
        <v>2.7252499071947933</v>
      </c>
      <c r="AA85" s="38">
        <v>8.3969262026332228</v>
      </c>
      <c r="AB85" s="38">
        <v>7.2865980389759644</v>
      </c>
      <c r="AC85" s="104">
        <f t="shared" si="25"/>
        <v>6.1362580496013273</v>
      </c>
      <c r="AD85" s="100">
        <f t="shared" si="26"/>
        <v>3.0057344474230194</v>
      </c>
      <c r="AE85" s="38">
        <v>0.24128397544073824</v>
      </c>
      <c r="AF85" s="38">
        <v>0.26196545904994434</v>
      </c>
      <c r="AG85" s="38">
        <v>0.24605938745466951</v>
      </c>
      <c r="AH85" s="160">
        <f t="shared" si="27"/>
        <v>0.24976960731511735</v>
      </c>
      <c r="AI85" s="100">
        <f t="shared" si="28"/>
        <v>1.0828445854743487E-2</v>
      </c>
      <c r="AJ85" s="162">
        <f t="shared" si="29"/>
        <v>7.6610263646779808E-2</v>
      </c>
      <c r="AK85" s="103" t="s">
        <v>441</v>
      </c>
    </row>
    <row r="86" spans="1:37" x14ac:dyDescent="0.35">
      <c r="A86" s="103" t="s">
        <v>441</v>
      </c>
      <c r="B86" s="38">
        <v>17.429463528331905</v>
      </c>
      <c r="C86" s="38">
        <v>17.581584585753735</v>
      </c>
      <c r="D86" s="38">
        <v>1.5701987113541611</v>
      </c>
      <c r="E86" s="106">
        <f t="shared" si="15"/>
        <v>12.193748941813267</v>
      </c>
      <c r="F86" s="100">
        <f t="shared" si="16"/>
        <v>9.2005787768130958</v>
      </c>
      <c r="G86" s="38">
        <v>3.4794468981485061</v>
      </c>
      <c r="H86" s="38">
        <v>15.136689794224042</v>
      </c>
      <c r="I86" s="38">
        <v>5.9481911774943343</v>
      </c>
      <c r="J86" s="99">
        <f t="shared" si="17"/>
        <v>8.1881092899556283</v>
      </c>
      <c r="K86" s="100">
        <f t="shared" si="18"/>
        <v>6.1429433374747147</v>
      </c>
      <c r="L86" s="162">
        <f t="shared" si="19"/>
        <v>0.53197318258712234</v>
      </c>
      <c r="M86" s="103" t="s">
        <v>441</v>
      </c>
      <c r="N86" s="38">
        <v>17.429463528331905</v>
      </c>
      <c r="O86" s="38">
        <v>17.581584585753735</v>
      </c>
      <c r="P86" s="38">
        <v>1.5701987113541611</v>
      </c>
      <c r="Q86" s="106">
        <f t="shared" si="20"/>
        <v>12.193748941813267</v>
      </c>
      <c r="R86" s="100">
        <f t="shared" si="21"/>
        <v>9.2005787768130958</v>
      </c>
      <c r="S86" s="38">
        <v>0.22534429527873173</v>
      </c>
      <c r="T86" s="38">
        <v>0.25899330488777883</v>
      </c>
      <c r="U86" s="38">
        <v>0.31192978804592919</v>
      </c>
      <c r="V86" s="160">
        <f t="shared" si="22"/>
        <v>0.26542246273747994</v>
      </c>
      <c r="W86" s="161">
        <f t="shared" si="23"/>
        <v>4.3649312049869445E-2</v>
      </c>
      <c r="X86" s="162">
        <f t="shared" si="24"/>
        <v>0.15487420081039116</v>
      </c>
      <c r="Y86" s="103" t="s">
        <v>441</v>
      </c>
      <c r="Z86" s="38">
        <v>3.4794468981485061</v>
      </c>
      <c r="AA86" s="38">
        <v>15.136689794224042</v>
      </c>
      <c r="AB86" s="38">
        <v>5.9481911774943343</v>
      </c>
      <c r="AC86" s="104">
        <f t="shared" si="25"/>
        <v>8.1881092899556283</v>
      </c>
      <c r="AD86" s="100">
        <f t="shared" si="26"/>
        <v>6.1429433374747147</v>
      </c>
      <c r="AE86" s="38">
        <v>0.22534429527873173</v>
      </c>
      <c r="AF86" s="38">
        <v>0.25899330488777883</v>
      </c>
      <c r="AG86" s="38">
        <v>0.31192978804592919</v>
      </c>
      <c r="AH86" s="160">
        <f t="shared" si="27"/>
        <v>0.26542246273747994</v>
      </c>
      <c r="AI86" s="100">
        <f t="shared" si="28"/>
        <v>4.3649312049869445E-2</v>
      </c>
      <c r="AJ86" s="162">
        <f t="shared" si="29"/>
        <v>0.15496244484254829</v>
      </c>
      <c r="AK86" s="103" t="s">
        <v>441</v>
      </c>
    </row>
    <row r="87" spans="1:37" x14ac:dyDescent="0.35">
      <c r="A87" s="103" t="s">
        <v>441</v>
      </c>
      <c r="B87" s="38">
        <v>20.286677932221654</v>
      </c>
      <c r="C87" s="38">
        <v>19.676783639999837</v>
      </c>
      <c r="D87" s="38">
        <v>21.973552442920546</v>
      </c>
      <c r="E87" s="106">
        <f t="shared" si="15"/>
        <v>20.64567133838068</v>
      </c>
      <c r="F87" s="100">
        <f t="shared" si="16"/>
        <v>1.1897243095636492</v>
      </c>
      <c r="G87" s="38">
        <v>5.1860729521797202</v>
      </c>
      <c r="H87" s="38">
        <v>19.6254949965797</v>
      </c>
      <c r="I87" s="38">
        <v>10.440788586063325</v>
      </c>
      <c r="J87" s="99">
        <f t="shared" si="17"/>
        <v>11.750785511607582</v>
      </c>
      <c r="K87" s="100">
        <f t="shared" si="18"/>
        <v>7.3083032369201542</v>
      </c>
      <c r="L87" s="162">
        <f t="shared" si="19"/>
        <v>0.18917706361150011</v>
      </c>
      <c r="M87" s="103" t="s">
        <v>441</v>
      </c>
      <c r="N87" s="38">
        <v>20.286677932221654</v>
      </c>
      <c r="O87" s="38">
        <v>19.676783639999837</v>
      </c>
      <c r="P87" s="38">
        <v>21.973552442920546</v>
      </c>
      <c r="Q87" s="106">
        <f t="shared" si="20"/>
        <v>20.64567133838068</v>
      </c>
      <c r="R87" s="100">
        <f t="shared" si="21"/>
        <v>1.1897243095636492</v>
      </c>
      <c r="S87" s="38">
        <v>0.25104676744021004</v>
      </c>
      <c r="T87" s="38">
        <v>0.27386274927258536</v>
      </c>
      <c r="U87" s="38">
        <v>0.26981761407990912</v>
      </c>
      <c r="V87" s="160">
        <f t="shared" si="22"/>
        <v>0.26490904359756817</v>
      </c>
      <c r="W87" s="161">
        <f t="shared" si="23"/>
        <v>1.2174268145515024E-2</v>
      </c>
      <c r="X87" s="107">
        <f t="shared" si="24"/>
        <v>1.1318071530323176E-3</v>
      </c>
      <c r="Y87" s="103" t="s">
        <v>441</v>
      </c>
      <c r="Z87" s="38">
        <v>5.1860729521797202</v>
      </c>
      <c r="AA87" s="38">
        <v>19.6254949965797</v>
      </c>
      <c r="AB87" s="38">
        <v>10.440788586063325</v>
      </c>
      <c r="AC87" s="104">
        <f t="shared" si="25"/>
        <v>11.750785511607582</v>
      </c>
      <c r="AD87" s="100">
        <f t="shared" si="26"/>
        <v>7.3083032369201542</v>
      </c>
      <c r="AE87" s="38">
        <v>0.25104676744021004</v>
      </c>
      <c r="AF87" s="38">
        <v>0.27386274927258536</v>
      </c>
      <c r="AG87" s="38">
        <v>0.26981761407990912</v>
      </c>
      <c r="AH87" s="160">
        <f t="shared" si="27"/>
        <v>0.26490904359756817</v>
      </c>
      <c r="AI87" s="100">
        <f t="shared" si="28"/>
        <v>1.2174268145515024E-2</v>
      </c>
      <c r="AJ87" s="162">
        <f t="shared" si="29"/>
        <v>0.11233720138519232</v>
      </c>
      <c r="AK87" s="103" t="s">
        <v>441</v>
      </c>
    </row>
    <row r="88" spans="1:37" x14ac:dyDescent="0.35">
      <c r="A88" s="103" t="s">
        <v>441</v>
      </c>
      <c r="B88" s="38">
        <v>15.657364294039041</v>
      </c>
      <c r="C88" s="38">
        <v>14.981911116655596</v>
      </c>
      <c r="D88" s="38">
        <v>3.2390283813961536</v>
      </c>
      <c r="E88" s="106">
        <f t="shared" si="15"/>
        <v>11.292767930696931</v>
      </c>
      <c r="F88" s="100">
        <f t="shared" si="16"/>
        <v>6.9829148494513351</v>
      </c>
      <c r="G88" s="38">
        <v>5.8132804659165878</v>
      </c>
      <c r="H88" s="38">
        <v>10.840967302896358</v>
      </c>
      <c r="I88" s="38">
        <v>2.70462241493055</v>
      </c>
      <c r="J88" s="99">
        <f t="shared" si="17"/>
        <v>6.4529567279144979</v>
      </c>
      <c r="K88" s="100">
        <f t="shared" si="18"/>
        <v>4.1057175163550346</v>
      </c>
      <c r="L88" s="162">
        <f t="shared" si="19"/>
        <v>0.21604367461178731</v>
      </c>
      <c r="M88" s="103" t="s">
        <v>441</v>
      </c>
      <c r="N88" s="38">
        <v>15.657364294039041</v>
      </c>
      <c r="O88" s="38">
        <v>14.981911116655596</v>
      </c>
      <c r="P88" s="38">
        <v>3.2390283813961536</v>
      </c>
      <c r="Q88" s="106">
        <f t="shared" si="20"/>
        <v>11.292767930696931</v>
      </c>
      <c r="R88" s="100">
        <f t="shared" si="21"/>
        <v>6.9829148494513351</v>
      </c>
      <c r="S88" s="38">
        <v>0.23878546403791992</v>
      </c>
      <c r="T88" s="38">
        <v>0.29298619220993338</v>
      </c>
      <c r="U88" s="38">
        <v>0.27117537954248816</v>
      </c>
      <c r="V88" s="160">
        <f t="shared" si="22"/>
        <v>0.26764901193011381</v>
      </c>
      <c r="W88" s="161">
        <f t="shared" si="23"/>
        <v>2.7271893681908587E-2</v>
      </c>
      <c r="X88" s="162">
        <f t="shared" si="24"/>
        <v>0.11186394346142703</v>
      </c>
      <c r="Y88" s="103" t="s">
        <v>441</v>
      </c>
      <c r="Z88" s="38">
        <v>5.8132804659165878</v>
      </c>
      <c r="AA88" s="38">
        <v>10.840967302896358</v>
      </c>
      <c r="AB88" s="38">
        <v>2.70462241493055</v>
      </c>
      <c r="AC88" s="104">
        <f t="shared" si="25"/>
        <v>6.4529567279144979</v>
      </c>
      <c r="AD88" s="100">
        <f t="shared" si="26"/>
        <v>4.1057175163550346</v>
      </c>
      <c r="AE88" s="38">
        <v>0.23878546403791992</v>
      </c>
      <c r="AF88" s="38">
        <v>0.29298619220993338</v>
      </c>
      <c r="AG88" s="38">
        <v>0.27117537954248816</v>
      </c>
      <c r="AH88" s="160">
        <f t="shared" si="27"/>
        <v>0.26764901193011381</v>
      </c>
      <c r="AI88" s="100">
        <f t="shared" si="28"/>
        <v>2.7271893681908587E-2</v>
      </c>
      <c r="AJ88" s="162">
        <f t="shared" si="29"/>
        <v>0.1201371690100228</v>
      </c>
      <c r="AK88" s="103" t="s">
        <v>441</v>
      </c>
    </row>
    <row r="89" spans="1:37" x14ac:dyDescent="0.35">
      <c r="A89" s="103" t="s">
        <v>441</v>
      </c>
      <c r="B89" s="38">
        <v>15.929844486315769</v>
      </c>
      <c r="C89" s="38">
        <v>15.497967405536372</v>
      </c>
      <c r="D89" s="38">
        <v>15.215496449999577</v>
      </c>
      <c r="E89" s="106">
        <f t="shared" si="15"/>
        <v>15.547769447283907</v>
      </c>
      <c r="F89" s="100">
        <f t="shared" si="16"/>
        <v>0.3597686225463072</v>
      </c>
      <c r="G89" s="38">
        <v>15.434932192400016</v>
      </c>
      <c r="H89" s="38">
        <v>5.701359420257714</v>
      </c>
      <c r="I89" s="38">
        <v>9.0758358424022632</v>
      </c>
      <c r="J89" s="99">
        <f t="shared" si="17"/>
        <v>10.070709151686664</v>
      </c>
      <c r="K89" s="100">
        <f t="shared" si="18"/>
        <v>4.9424628884587873</v>
      </c>
      <c r="L89" s="162">
        <f t="shared" si="19"/>
        <v>0.18022376801082152</v>
      </c>
      <c r="M89" s="103" t="s">
        <v>441</v>
      </c>
      <c r="N89" s="38">
        <v>15.929844486315769</v>
      </c>
      <c r="O89" s="38">
        <v>15.497967405536372</v>
      </c>
      <c r="P89" s="38">
        <v>15.215496449999577</v>
      </c>
      <c r="Q89" s="106">
        <f t="shared" si="20"/>
        <v>15.547769447283907</v>
      </c>
      <c r="R89" s="100">
        <f t="shared" si="21"/>
        <v>0.3597686225463072</v>
      </c>
      <c r="S89" s="38">
        <v>0.34325933946940984</v>
      </c>
      <c r="T89" s="38">
        <v>0.29608373939722071</v>
      </c>
      <c r="U89" s="38">
        <v>0.34510016242555491</v>
      </c>
      <c r="V89" s="160">
        <f t="shared" si="22"/>
        <v>0.32814774709739519</v>
      </c>
      <c r="W89" s="161">
        <f t="shared" si="23"/>
        <v>2.778349509396905E-2</v>
      </c>
      <c r="X89" s="107">
        <f t="shared" si="24"/>
        <v>1.8481798283387943E-4</v>
      </c>
      <c r="Y89" s="103" t="s">
        <v>441</v>
      </c>
      <c r="Z89" s="38">
        <v>15.434932192400016</v>
      </c>
      <c r="AA89" s="38">
        <v>5.701359420257714</v>
      </c>
      <c r="AB89" s="38">
        <v>9.0758358424022632</v>
      </c>
      <c r="AC89" s="104">
        <f t="shared" si="25"/>
        <v>10.070709151686664</v>
      </c>
      <c r="AD89" s="100">
        <f t="shared" si="26"/>
        <v>4.9424628884587873</v>
      </c>
      <c r="AE89" s="38">
        <v>0.34325933946940984</v>
      </c>
      <c r="AF89" s="38">
        <v>0.29608373939722071</v>
      </c>
      <c r="AG89" s="38">
        <v>0.34510016242555491</v>
      </c>
      <c r="AH89" s="160">
        <f t="shared" si="27"/>
        <v>0.32814774709739519</v>
      </c>
      <c r="AI89" s="100">
        <f t="shared" si="28"/>
        <v>2.778349509396905E-2</v>
      </c>
      <c r="AJ89" s="162">
        <f t="shared" si="29"/>
        <v>7.555642309380517E-2</v>
      </c>
      <c r="AK89" s="103" t="s">
        <v>441</v>
      </c>
    </row>
    <row r="90" spans="1:37" x14ac:dyDescent="0.35">
      <c r="A90" s="103" t="s">
        <v>442</v>
      </c>
      <c r="B90" s="38">
        <v>14.134366697022633</v>
      </c>
      <c r="C90" s="38">
        <v>13.290507182821798</v>
      </c>
      <c r="D90" s="38">
        <v>13.508476207406211</v>
      </c>
      <c r="E90" s="106">
        <f t="shared" si="15"/>
        <v>13.644450029083549</v>
      </c>
      <c r="F90" s="100">
        <f t="shared" si="16"/>
        <v>0.43805408349080865</v>
      </c>
      <c r="G90" s="38">
        <v>4.7454496858499979</v>
      </c>
      <c r="H90" s="38">
        <v>11.960841775198258</v>
      </c>
      <c r="I90" s="38">
        <v>10.021533549584037</v>
      </c>
      <c r="J90" s="99">
        <f t="shared" si="17"/>
        <v>8.9092750035440975</v>
      </c>
      <c r="K90" s="100">
        <f t="shared" si="18"/>
        <v>3.734074189901226</v>
      </c>
      <c r="L90" s="162">
        <f t="shared" si="19"/>
        <v>0.18823665877600049</v>
      </c>
      <c r="M90" s="103" t="s">
        <v>442</v>
      </c>
      <c r="N90" s="38">
        <v>14.134366697022633</v>
      </c>
      <c r="O90" s="38">
        <v>13.290507182821798</v>
      </c>
      <c r="P90" s="38">
        <v>13.508476207406211</v>
      </c>
      <c r="Q90" s="106">
        <f t="shared" si="20"/>
        <v>13.644450029083549</v>
      </c>
      <c r="R90" s="100">
        <f t="shared" si="21"/>
        <v>0.43805408349080865</v>
      </c>
      <c r="S90" s="38">
        <v>0.40614067580359714</v>
      </c>
      <c r="T90" s="38">
        <v>0.25081285755443061</v>
      </c>
      <c r="U90" s="38">
        <v>0.31110836728814256</v>
      </c>
      <c r="V90" s="160">
        <f t="shared" si="22"/>
        <v>0.3226873002153901</v>
      </c>
      <c r="W90" s="161">
        <f t="shared" si="23"/>
        <v>7.8308598163367465E-2</v>
      </c>
      <c r="X90" s="107">
        <f t="shared" si="24"/>
        <v>2.4431795442894931E-4</v>
      </c>
      <c r="Y90" s="103" t="s">
        <v>442</v>
      </c>
      <c r="Z90" s="38">
        <v>4.7454496858499979</v>
      </c>
      <c r="AA90" s="38">
        <v>11.960841775198258</v>
      </c>
      <c r="AB90" s="38">
        <v>10.021533549584037</v>
      </c>
      <c r="AC90" s="104">
        <f t="shared" si="25"/>
        <v>8.9092750035440975</v>
      </c>
      <c r="AD90" s="100">
        <f t="shared" si="26"/>
        <v>3.734074189901226</v>
      </c>
      <c r="AE90" s="38">
        <v>0.40614067580359714</v>
      </c>
      <c r="AF90" s="38">
        <v>0.25081285755443061</v>
      </c>
      <c r="AG90" s="38">
        <v>0.31110836728814256</v>
      </c>
      <c r="AH90" s="160">
        <f t="shared" si="27"/>
        <v>0.3226873002153901</v>
      </c>
      <c r="AI90" s="100">
        <f t="shared" si="28"/>
        <v>7.8308598163367465E-2</v>
      </c>
      <c r="AJ90" s="162">
        <f t="shared" si="29"/>
        <v>5.9850269907771314E-2</v>
      </c>
      <c r="AK90" s="103" t="s">
        <v>442</v>
      </c>
    </row>
    <row r="91" spans="1:37" x14ac:dyDescent="0.35">
      <c r="A91" s="103" t="s">
        <v>442</v>
      </c>
      <c r="B91" s="38">
        <v>12.929364532928492</v>
      </c>
      <c r="C91" s="38">
        <v>12.394372772778208</v>
      </c>
      <c r="D91" s="38">
        <v>12.13616659824441</v>
      </c>
      <c r="E91" s="106">
        <f t="shared" si="15"/>
        <v>12.48663463465037</v>
      </c>
      <c r="F91" s="100">
        <f t="shared" si="16"/>
        <v>0.40456758306105273</v>
      </c>
      <c r="G91" s="38">
        <v>3.1799372873491372</v>
      </c>
      <c r="H91" s="38">
        <v>10.284417402141299</v>
      </c>
      <c r="I91" s="38">
        <v>11.837941820724902</v>
      </c>
      <c r="J91" s="99">
        <f t="shared" si="17"/>
        <v>8.4340988367384462</v>
      </c>
      <c r="K91" s="100">
        <f t="shared" si="18"/>
        <v>4.616061061131524</v>
      </c>
      <c r="L91" s="162">
        <f t="shared" si="19"/>
        <v>0.29664453707192184</v>
      </c>
      <c r="M91" s="103" t="s">
        <v>442</v>
      </c>
      <c r="N91" s="38">
        <v>12.929364532928492</v>
      </c>
      <c r="O91" s="38">
        <v>12.394372772778208</v>
      </c>
      <c r="P91" s="38">
        <v>12.13616659824441</v>
      </c>
      <c r="Q91" s="106">
        <f t="shared" si="20"/>
        <v>12.48663463465037</v>
      </c>
      <c r="R91" s="100">
        <f t="shared" si="21"/>
        <v>0.40456758306105273</v>
      </c>
      <c r="S91" s="38">
        <v>0.33547053465069021</v>
      </c>
      <c r="T91" s="38">
        <v>0.35057108822086747</v>
      </c>
      <c r="U91" s="38">
        <v>0.3123116810314624</v>
      </c>
      <c r="V91" s="160">
        <f t="shared" si="22"/>
        <v>0.33278443463434004</v>
      </c>
      <c r="W91" s="161">
        <f t="shared" si="23"/>
        <v>1.9270622968512265E-2</v>
      </c>
      <c r="X91" s="107">
        <f t="shared" si="24"/>
        <v>3.5482332319706274E-4</v>
      </c>
      <c r="Y91" s="103" t="s">
        <v>442</v>
      </c>
      <c r="Z91" s="38">
        <v>3.1799372873491372</v>
      </c>
      <c r="AA91" s="38">
        <v>10.284417402141299</v>
      </c>
      <c r="AB91" s="38">
        <v>11.837941820724902</v>
      </c>
      <c r="AC91" s="104">
        <f t="shared" si="25"/>
        <v>8.4340988367384462</v>
      </c>
      <c r="AD91" s="100">
        <f t="shared" si="26"/>
        <v>4.616061061131524</v>
      </c>
      <c r="AE91" s="38">
        <v>0.33547053465069021</v>
      </c>
      <c r="AF91" s="38">
        <v>0.35057108822086747</v>
      </c>
      <c r="AG91" s="38">
        <v>0.3123116810314624</v>
      </c>
      <c r="AH91" s="160">
        <f t="shared" si="27"/>
        <v>0.33278443463434004</v>
      </c>
      <c r="AI91" s="100">
        <f t="shared" si="28"/>
        <v>1.9270622968512265E-2</v>
      </c>
      <c r="AJ91" s="162">
        <f t="shared" si="29"/>
        <v>9.3513313519467456E-2</v>
      </c>
      <c r="AK91" s="103" t="s">
        <v>442</v>
      </c>
    </row>
    <row r="92" spans="1:37" x14ac:dyDescent="0.35">
      <c r="A92" s="103" t="s">
        <v>442</v>
      </c>
      <c r="B92" s="38">
        <v>14.348852325953478</v>
      </c>
      <c r="C92" s="38">
        <v>14.293662288257011</v>
      </c>
      <c r="D92" s="38">
        <v>14.144816429015021</v>
      </c>
      <c r="E92" s="106">
        <f t="shared" si="15"/>
        <v>14.262443681075171</v>
      </c>
      <c r="F92" s="100">
        <f t="shared" si="16"/>
        <v>0.10553962708694167</v>
      </c>
      <c r="G92" s="38">
        <v>4.3405013485323352</v>
      </c>
      <c r="H92" s="38">
        <v>13.444070192808349</v>
      </c>
      <c r="I92" s="38">
        <v>9.8873788745915103</v>
      </c>
      <c r="J92" s="99">
        <f t="shared" si="17"/>
        <v>9.2239834719773981</v>
      </c>
      <c r="K92" s="100">
        <f t="shared" si="18"/>
        <v>4.5878983773374244</v>
      </c>
      <c r="L92" s="162">
        <f t="shared" si="19"/>
        <v>0.2000585312348071</v>
      </c>
      <c r="M92" s="103" t="s">
        <v>442</v>
      </c>
      <c r="N92" s="38">
        <v>14.348852325953478</v>
      </c>
      <c r="O92" s="38">
        <v>14.293662288257011</v>
      </c>
      <c r="P92" s="38">
        <v>14.144816429015021</v>
      </c>
      <c r="Q92" s="106">
        <f t="shared" si="20"/>
        <v>14.262443681075171</v>
      </c>
      <c r="R92" s="100">
        <f t="shared" si="21"/>
        <v>0.10553962708694167</v>
      </c>
      <c r="S92" s="38">
        <v>0.32161237953783983</v>
      </c>
      <c r="T92" s="38">
        <v>0.32316672999205553</v>
      </c>
      <c r="U92" s="38">
        <v>0.35228489516769718</v>
      </c>
      <c r="V92" s="160">
        <f t="shared" si="22"/>
        <v>0.33235466823253085</v>
      </c>
      <c r="W92" s="161">
        <f t="shared" si="23"/>
        <v>1.7277571027174282E-2</v>
      </c>
      <c r="X92" s="107">
        <f t="shared" si="24"/>
        <v>2.5759940626592433E-5</v>
      </c>
      <c r="Y92" s="103" t="s">
        <v>442</v>
      </c>
      <c r="Z92" s="38">
        <v>4.3405013485323352</v>
      </c>
      <c r="AA92" s="38">
        <v>13.444070192808349</v>
      </c>
      <c r="AB92" s="38">
        <v>9.8873788745915103</v>
      </c>
      <c r="AC92" s="104">
        <f t="shared" si="25"/>
        <v>9.2239834719773981</v>
      </c>
      <c r="AD92" s="100">
        <f t="shared" si="26"/>
        <v>4.5878983773374244</v>
      </c>
      <c r="AE92" s="38">
        <v>0.32161237953783983</v>
      </c>
      <c r="AF92" s="38">
        <v>0.32316672999205553</v>
      </c>
      <c r="AG92" s="38">
        <v>0.35228489516769718</v>
      </c>
      <c r="AH92" s="160">
        <f t="shared" si="27"/>
        <v>0.33235466823253085</v>
      </c>
      <c r="AI92" s="100">
        <f t="shared" si="28"/>
        <v>1.7277571027174282E-2</v>
      </c>
      <c r="AJ92" s="162">
        <f t="shared" si="29"/>
        <v>7.8356881492414487E-2</v>
      </c>
      <c r="AK92" s="103" t="s">
        <v>442</v>
      </c>
    </row>
    <row r="93" spans="1:37" x14ac:dyDescent="0.35">
      <c r="A93" s="103" t="s">
        <v>442</v>
      </c>
      <c r="B93" s="38">
        <v>14.94397517362137</v>
      </c>
      <c r="C93" s="38">
        <v>13.424406893334231</v>
      </c>
      <c r="D93" s="38">
        <v>15.154554105281516</v>
      </c>
      <c r="E93" s="106">
        <f t="shared" si="15"/>
        <v>14.507645390745706</v>
      </c>
      <c r="F93" s="100">
        <f t="shared" si="16"/>
        <v>0.94400217336639869</v>
      </c>
      <c r="G93" s="38">
        <v>4.6974462913974113</v>
      </c>
      <c r="H93" s="38">
        <v>12.422513523117621</v>
      </c>
      <c r="I93" s="38">
        <v>11.953646306313422</v>
      </c>
      <c r="J93" s="99">
        <f t="shared" si="17"/>
        <v>9.691202040276151</v>
      </c>
      <c r="K93" s="100">
        <f t="shared" si="18"/>
        <v>4.3310687452802066</v>
      </c>
      <c r="L93" s="162">
        <f t="shared" si="19"/>
        <v>0.22623781909313001</v>
      </c>
      <c r="M93" s="103" t="s">
        <v>442</v>
      </c>
      <c r="N93" s="38">
        <v>14.94397517362137</v>
      </c>
      <c r="O93" s="38">
        <v>13.424406893334231</v>
      </c>
      <c r="P93" s="38">
        <v>15.154554105281516</v>
      </c>
      <c r="Q93" s="106">
        <f t="shared" si="20"/>
        <v>14.507645390745706</v>
      </c>
      <c r="R93" s="100">
        <f t="shared" si="21"/>
        <v>0.94400217336639869</v>
      </c>
      <c r="S93" s="38">
        <v>0.33689386232621232</v>
      </c>
      <c r="T93" s="38">
        <v>0.32644964394710074</v>
      </c>
      <c r="U93" s="38">
        <v>0.41780264496439473</v>
      </c>
      <c r="V93" s="160">
        <f t="shared" si="22"/>
        <v>0.36038205041256927</v>
      </c>
      <c r="W93" s="161">
        <f t="shared" si="23"/>
        <v>5.000113932103413E-2</v>
      </c>
      <c r="X93" s="107">
        <f t="shared" si="24"/>
        <v>1.3794479073070405E-3</v>
      </c>
      <c r="Y93" s="103" t="s">
        <v>442</v>
      </c>
      <c r="Z93" s="38">
        <v>4.6974462913974113</v>
      </c>
      <c r="AA93" s="38">
        <v>12.422513523117621</v>
      </c>
      <c r="AB93" s="38">
        <v>11.953646306313422</v>
      </c>
      <c r="AC93" s="104">
        <f t="shared" si="25"/>
        <v>9.691202040276151</v>
      </c>
      <c r="AD93" s="100">
        <f t="shared" si="26"/>
        <v>4.3310687452802066</v>
      </c>
      <c r="AE93" s="38">
        <v>0.33689386232621232</v>
      </c>
      <c r="AF93" s="38">
        <v>0.32644964394710074</v>
      </c>
      <c r="AG93" s="38">
        <v>0.41780264496439473</v>
      </c>
      <c r="AH93" s="160">
        <f t="shared" si="27"/>
        <v>0.36038205041256927</v>
      </c>
      <c r="AI93" s="100">
        <f t="shared" si="28"/>
        <v>5.000113932103413E-2</v>
      </c>
      <c r="AJ93" s="162">
        <f t="shared" si="29"/>
        <v>6.4427416054970488E-2</v>
      </c>
      <c r="AK93" s="103" t="s">
        <v>442</v>
      </c>
    </row>
    <row r="94" spans="1:37" x14ac:dyDescent="0.35">
      <c r="A94" s="103" t="s">
        <v>442</v>
      </c>
      <c r="B94" s="38">
        <v>14.535321677325546</v>
      </c>
      <c r="C94" s="38">
        <v>13.759184979839191</v>
      </c>
      <c r="D94" s="38">
        <v>10.889449644916093</v>
      </c>
      <c r="E94" s="106">
        <f t="shared" si="15"/>
        <v>13.061318767360277</v>
      </c>
      <c r="F94" s="100">
        <f t="shared" si="16"/>
        <v>1.9205099992101364</v>
      </c>
      <c r="G94" s="38">
        <v>4.3267699253091685</v>
      </c>
      <c r="H94" s="38">
        <v>11.268211568923448</v>
      </c>
      <c r="I94" s="38">
        <v>14.72141731955919</v>
      </c>
      <c r="J94" s="99">
        <f t="shared" si="17"/>
        <v>10.105466271263936</v>
      </c>
      <c r="K94" s="100">
        <f t="shared" si="18"/>
        <v>5.2939735627521971</v>
      </c>
      <c r="L94" s="162">
        <f t="shared" si="19"/>
        <v>0.54227067628388359</v>
      </c>
      <c r="M94" s="103" t="s">
        <v>442</v>
      </c>
      <c r="N94" s="38">
        <v>14.535321677325546</v>
      </c>
      <c r="O94" s="38">
        <v>13.759184979839191</v>
      </c>
      <c r="P94" s="38">
        <v>10.889449644916093</v>
      </c>
      <c r="Q94" s="106">
        <f t="shared" si="20"/>
        <v>13.061318767360277</v>
      </c>
      <c r="R94" s="100">
        <f t="shared" si="21"/>
        <v>1.9205099992101364</v>
      </c>
      <c r="S94" s="38">
        <v>0.42426568059722319</v>
      </c>
      <c r="T94" s="38">
        <v>0.24021488871834229</v>
      </c>
      <c r="U94" s="38">
        <v>0.26836670620246983</v>
      </c>
      <c r="V94" s="160">
        <f t="shared" si="22"/>
        <v>0.3109490918393451</v>
      </c>
      <c r="W94" s="161">
        <f t="shared" si="23"/>
        <v>9.9139387594973649E-2</v>
      </c>
      <c r="X94" s="107">
        <f t="shared" si="24"/>
        <v>7.0759652161747821E-3</v>
      </c>
      <c r="Y94" s="103" t="s">
        <v>442</v>
      </c>
      <c r="Z94" s="38">
        <v>4.3267699253091685</v>
      </c>
      <c r="AA94" s="38">
        <v>11.268211568923448</v>
      </c>
      <c r="AB94" s="38">
        <v>14.72141731955919</v>
      </c>
      <c r="AC94" s="104">
        <f t="shared" si="25"/>
        <v>10.105466271263936</v>
      </c>
      <c r="AD94" s="100">
        <f t="shared" si="26"/>
        <v>5.2939735627521971</v>
      </c>
      <c r="AE94" s="38">
        <v>0.42426568059722319</v>
      </c>
      <c r="AF94" s="38">
        <v>0.24021488871834229</v>
      </c>
      <c r="AG94" s="38">
        <v>0.26836670620246983</v>
      </c>
      <c r="AH94" s="160">
        <f t="shared" si="27"/>
        <v>0.3109490918393451</v>
      </c>
      <c r="AI94" s="100">
        <f t="shared" si="28"/>
        <v>9.9139387594973649E-2</v>
      </c>
      <c r="AJ94" s="162">
        <f t="shared" si="29"/>
        <v>8.7630457364465508E-2</v>
      </c>
      <c r="AK94" s="103" t="s">
        <v>442</v>
      </c>
    </row>
    <row r="95" spans="1:37" x14ac:dyDescent="0.35">
      <c r="A95" s="103" t="s">
        <v>442</v>
      </c>
      <c r="B95" s="38">
        <v>16.39707166477098</v>
      </c>
      <c r="C95" s="38">
        <v>14.928051250359841</v>
      </c>
      <c r="D95" s="38">
        <v>17.464687642944163</v>
      </c>
      <c r="E95" s="106">
        <f t="shared" si="15"/>
        <v>16.263270186024993</v>
      </c>
      <c r="F95" s="100">
        <f t="shared" si="16"/>
        <v>1.2736004765356206</v>
      </c>
      <c r="G95" s="38">
        <v>5.1158081407191727</v>
      </c>
      <c r="H95" s="38">
        <v>11.828845992547059</v>
      </c>
      <c r="I95" s="38">
        <v>12.680182609008231</v>
      </c>
      <c r="J95" s="99">
        <f t="shared" si="17"/>
        <v>9.8749455807581548</v>
      </c>
      <c r="K95" s="100">
        <f t="shared" si="18"/>
        <v>4.1434569369691143</v>
      </c>
      <c r="L95" s="162">
        <f t="shared" si="19"/>
        <v>0.12459532258235018</v>
      </c>
      <c r="M95" s="103" t="s">
        <v>442</v>
      </c>
      <c r="N95" s="38">
        <v>16.39707166477098</v>
      </c>
      <c r="O95" s="38">
        <v>14.928051250359841</v>
      </c>
      <c r="P95" s="38">
        <v>17.464687642944163</v>
      </c>
      <c r="Q95" s="106">
        <f t="shared" si="20"/>
        <v>16.263270186024993</v>
      </c>
      <c r="R95" s="100">
        <f t="shared" si="21"/>
        <v>1.2736004765356206</v>
      </c>
      <c r="S95" s="38">
        <v>0.3342430336110313</v>
      </c>
      <c r="T95" s="38">
        <v>0.3192688882505027</v>
      </c>
      <c r="U95" s="38">
        <v>0.30253519103705828</v>
      </c>
      <c r="V95" s="160">
        <f t="shared" si="22"/>
        <v>0.31868237096619739</v>
      </c>
      <c r="W95" s="161">
        <f t="shared" si="23"/>
        <v>1.5862056047926312E-2</v>
      </c>
      <c r="X95" s="107">
        <f t="shared" si="24"/>
        <v>2.1439086546525409E-3</v>
      </c>
      <c r="Y95" s="103" t="s">
        <v>442</v>
      </c>
      <c r="Z95" s="38">
        <v>5.1158081407191727</v>
      </c>
      <c r="AA95" s="38">
        <v>11.828845992547059</v>
      </c>
      <c r="AB95" s="38">
        <v>12.680182609008231</v>
      </c>
      <c r="AC95" s="104">
        <f t="shared" si="25"/>
        <v>9.8749455807581548</v>
      </c>
      <c r="AD95" s="100">
        <f t="shared" si="26"/>
        <v>4.1434569369691143</v>
      </c>
      <c r="AE95" s="38">
        <v>0.3342430336110313</v>
      </c>
      <c r="AF95" s="38">
        <v>0.3192688882505027</v>
      </c>
      <c r="AG95" s="38">
        <v>0.30253519103705828</v>
      </c>
      <c r="AH95" s="160">
        <f t="shared" si="27"/>
        <v>0.31868237096619739</v>
      </c>
      <c r="AI95" s="100">
        <f t="shared" si="28"/>
        <v>1.5862056047926312E-2</v>
      </c>
      <c r="AJ95" s="162">
        <f t="shared" si="29"/>
        <v>5.7691576535482958E-2</v>
      </c>
      <c r="AK95" s="103" t="s">
        <v>442</v>
      </c>
    </row>
    <row r="96" spans="1:37" x14ac:dyDescent="0.35">
      <c r="A96" s="103" t="s">
        <v>443</v>
      </c>
      <c r="B96" s="38">
        <v>18.144533375359753</v>
      </c>
      <c r="C96" s="38">
        <v>16.116383175921857</v>
      </c>
      <c r="D96" s="38">
        <v>16.655472128100538</v>
      </c>
      <c r="E96" s="106">
        <f t="shared" si="15"/>
        <v>16.972129559794052</v>
      </c>
      <c r="F96" s="100">
        <f t="shared" si="16"/>
        <v>1.0505009541428518</v>
      </c>
      <c r="G96" s="38">
        <v>5.3396072780760901</v>
      </c>
      <c r="H96" s="38">
        <v>13.159524050746908</v>
      </c>
      <c r="I96" s="38">
        <v>6.0237874563631877</v>
      </c>
      <c r="J96" s="99">
        <f t="shared" si="17"/>
        <v>8.174306261728729</v>
      </c>
      <c r="K96" s="100">
        <f t="shared" si="18"/>
        <v>4.3308570666841169</v>
      </c>
      <c r="L96" s="162">
        <f t="shared" si="19"/>
        <v>9.8534888682081156E-2</v>
      </c>
      <c r="M96" s="103" t="s">
        <v>443</v>
      </c>
      <c r="N96" s="38">
        <v>18.144533375359753</v>
      </c>
      <c r="O96" s="38">
        <v>16.116383175921857</v>
      </c>
      <c r="P96" s="38">
        <v>16.655472128100538</v>
      </c>
      <c r="Q96" s="106">
        <f t="shared" si="20"/>
        <v>16.972129559794052</v>
      </c>
      <c r="R96" s="100">
        <f t="shared" si="21"/>
        <v>1.0505009541428518</v>
      </c>
      <c r="S96" s="38">
        <v>0.34412116100920653</v>
      </c>
      <c r="T96" s="38">
        <v>0.21782978424344648</v>
      </c>
      <c r="U96" s="38">
        <v>0.34239932532152645</v>
      </c>
      <c r="V96" s="160">
        <f t="shared" si="22"/>
        <v>0.30145009019139318</v>
      </c>
      <c r="W96" s="161">
        <f t="shared" si="23"/>
        <v>7.2422426462077402E-2</v>
      </c>
      <c r="X96" s="107">
        <f t="shared" si="24"/>
        <v>1.1974822465276435E-3</v>
      </c>
      <c r="Y96" s="103" t="s">
        <v>443</v>
      </c>
      <c r="Z96" s="38">
        <v>5.3396072780760901</v>
      </c>
      <c r="AA96" s="38">
        <v>13.159524050746908</v>
      </c>
      <c r="AB96" s="38">
        <v>6.0237874563631877</v>
      </c>
      <c r="AC96" s="104">
        <f t="shared" si="25"/>
        <v>8.174306261728729</v>
      </c>
      <c r="AD96" s="100">
        <f t="shared" si="26"/>
        <v>4.3308570666841169</v>
      </c>
      <c r="AE96" s="38">
        <v>0.34412116100920653</v>
      </c>
      <c r="AF96" s="38">
        <v>0.21782978424344648</v>
      </c>
      <c r="AG96" s="38">
        <v>0.34239932532152645</v>
      </c>
      <c r="AH96" s="160">
        <f t="shared" si="27"/>
        <v>0.30145009019139318</v>
      </c>
      <c r="AI96" s="100">
        <f t="shared" si="28"/>
        <v>7.2422426462077402E-2</v>
      </c>
      <c r="AJ96" s="162">
        <f t="shared" si="29"/>
        <v>9.0355714600607206E-2</v>
      </c>
      <c r="AK96" s="103" t="s">
        <v>443</v>
      </c>
    </row>
    <row r="97" spans="1:37" x14ac:dyDescent="0.35">
      <c r="A97" s="103" t="s">
        <v>443</v>
      </c>
      <c r="B97" s="38">
        <v>12.996001239609726</v>
      </c>
      <c r="C97" s="38">
        <v>11.996640825479373</v>
      </c>
      <c r="D97" s="38">
        <v>11.993284048656479</v>
      </c>
      <c r="E97" s="106">
        <f t="shared" si="15"/>
        <v>12.328642037915193</v>
      </c>
      <c r="F97" s="100">
        <f t="shared" si="16"/>
        <v>0.57795245916289084</v>
      </c>
      <c r="G97" s="38">
        <v>4.1926137491644022</v>
      </c>
      <c r="H97" s="38">
        <v>8.1655984125324768</v>
      </c>
      <c r="I97" s="38">
        <v>5.7257014943409539</v>
      </c>
      <c r="J97" s="99">
        <f t="shared" si="17"/>
        <v>6.0279712186792773</v>
      </c>
      <c r="K97" s="100">
        <f t="shared" si="18"/>
        <v>2.0036658961833327</v>
      </c>
      <c r="L97" s="107">
        <f t="shared" si="19"/>
        <v>4.8186026022566039E-2</v>
      </c>
      <c r="M97" s="103" t="s">
        <v>443</v>
      </c>
      <c r="N97" s="38">
        <v>12.996001239609726</v>
      </c>
      <c r="O97" s="38">
        <v>11.996640825479373</v>
      </c>
      <c r="P97" s="38">
        <v>11.993284048656479</v>
      </c>
      <c r="Q97" s="106">
        <f t="shared" si="20"/>
        <v>12.328642037915193</v>
      </c>
      <c r="R97" s="100">
        <f t="shared" si="21"/>
        <v>0.57795245916289084</v>
      </c>
      <c r="S97" s="38">
        <v>0.34452906099576119</v>
      </c>
      <c r="T97" s="38">
        <v>0.31410302464257489</v>
      </c>
      <c r="U97" s="38">
        <v>0.4920971334147568</v>
      </c>
      <c r="V97" s="160">
        <f t="shared" si="22"/>
        <v>0.38357640635103096</v>
      </c>
      <c r="W97" s="161">
        <f t="shared" si="23"/>
        <v>9.5205026515783928E-2</v>
      </c>
      <c r="X97" s="107">
        <f t="shared" si="24"/>
        <v>8.9233605133253282E-4</v>
      </c>
      <c r="Y97" s="103" t="s">
        <v>443</v>
      </c>
      <c r="Z97" s="38">
        <v>4.1926137491644022</v>
      </c>
      <c r="AA97" s="38">
        <v>8.1655984125324768</v>
      </c>
      <c r="AB97" s="38">
        <v>5.7257014943409539</v>
      </c>
      <c r="AC97" s="104">
        <f t="shared" si="25"/>
        <v>6.0279712186792773</v>
      </c>
      <c r="AD97" s="100">
        <f t="shared" si="26"/>
        <v>2.0036658961833327</v>
      </c>
      <c r="AE97" s="38">
        <v>0.34452906099576119</v>
      </c>
      <c r="AF97" s="38">
        <v>0.31410302464257489</v>
      </c>
      <c r="AG97" s="38">
        <v>0.4920971334147568</v>
      </c>
      <c r="AH97" s="160">
        <f t="shared" si="27"/>
        <v>0.38357640635103096</v>
      </c>
      <c r="AI97" s="100">
        <f t="shared" si="28"/>
        <v>9.5205026515783928E-2</v>
      </c>
      <c r="AJ97" s="107">
        <f t="shared" si="29"/>
        <v>4.0629025557337564E-2</v>
      </c>
      <c r="AK97" s="103" t="s">
        <v>443</v>
      </c>
    </row>
    <row r="98" spans="1:37" x14ac:dyDescent="0.35">
      <c r="A98" s="103" t="s">
        <v>443</v>
      </c>
      <c r="B98" s="38">
        <v>13.535249771272186</v>
      </c>
      <c r="C98" s="38">
        <v>13.557695461119888</v>
      </c>
      <c r="D98" s="38">
        <v>3.7259845147185739</v>
      </c>
      <c r="E98" s="106">
        <f t="shared" si="15"/>
        <v>10.272976582370218</v>
      </c>
      <c r="F98" s="100">
        <f t="shared" si="16"/>
        <v>5.669872556122252</v>
      </c>
      <c r="G98" s="38">
        <v>4.8821875472294787</v>
      </c>
      <c r="H98" s="38">
        <v>11.429346695669826</v>
      </c>
      <c r="I98" s="38">
        <v>6.3172154971047547</v>
      </c>
      <c r="J98" s="99">
        <f t="shared" si="17"/>
        <v>7.5429165800013536</v>
      </c>
      <c r="K98" s="100">
        <f t="shared" si="18"/>
        <v>3.4413777164403152</v>
      </c>
      <c r="L98" s="162">
        <f t="shared" si="19"/>
        <v>0.49045653996204241</v>
      </c>
      <c r="M98" s="103" t="s">
        <v>443</v>
      </c>
      <c r="N98" s="38">
        <v>13.535249771272186</v>
      </c>
      <c r="O98" s="38">
        <v>13.557695461119888</v>
      </c>
      <c r="P98" s="38">
        <v>3.7259845147185739</v>
      </c>
      <c r="Q98" s="106">
        <f t="shared" si="20"/>
        <v>10.272976582370218</v>
      </c>
      <c r="R98" s="100">
        <f t="shared" si="21"/>
        <v>5.669872556122252</v>
      </c>
      <c r="S98" s="38">
        <v>0.3563180708847849</v>
      </c>
      <c r="T98" s="38">
        <v>0.33930717954321932</v>
      </c>
      <c r="U98" s="38">
        <v>0.31213346446654283</v>
      </c>
      <c r="V98" s="160">
        <f t="shared" si="22"/>
        <v>0.3359195716315157</v>
      </c>
      <c r="W98" s="161">
        <f t="shared" si="23"/>
        <v>2.2286246355237065E-2</v>
      </c>
      <c r="X98" s="162">
        <f t="shared" si="24"/>
        <v>9.2956090476028375E-2</v>
      </c>
      <c r="Y98" s="103" t="s">
        <v>443</v>
      </c>
      <c r="Z98" s="38">
        <v>4.8821875472294787</v>
      </c>
      <c r="AA98" s="38">
        <v>11.429346695669826</v>
      </c>
      <c r="AB98" s="38">
        <v>6.3172154971047547</v>
      </c>
      <c r="AC98" s="104">
        <f t="shared" si="25"/>
        <v>7.5429165800013536</v>
      </c>
      <c r="AD98" s="100">
        <f t="shared" si="26"/>
        <v>3.4413777164403152</v>
      </c>
      <c r="AE98" s="38">
        <v>0.3563180708847849</v>
      </c>
      <c r="AF98" s="38">
        <v>0.33930717954321932</v>
      </c>
      <c r="AG98" s="38">
        <v>0.31213346446654283</v>
      </c>
      <c r="AH98" s="160">
        <f t="shared" si="27"/>
        <v>0.3359195716315157</v>
      </c>
      <c r="AI98" s="100">
        <f t="shared" si="28"/>
        <v>2.2286246355237065E-2</v>
      </c>
      <c r="AJ98" s="162">
        <f t="shared" si="29"/>
        <v>6.8372621297999703E-2</v>
      </c>
      <c r="AK98" s="103" t="s">
        <v>443</v>
      </c>
    </row>
    <row r="99" spans="1:37" x14ac:dyDescent="0.35">
      <c r="A99" s="103" t="s">
        <v>443</v>
      </c>
      <c r="B99" s="38">
        <v>13.099352536553072</v>
      </c>
      <c r="C99" s="38">
        <v>11.655557675116235</v>
      </c>
      <c r="D99" s="38">
        <v>12.462081682881307</v>
      </c>
      <c r="E99" s="106">
        <f t="shared" si="15"/>
        <v>12.405663964850204</v>
      </c>
      <c r="F99" s="100">
        <f t="shared" si="16"/>
        <v>0.7235489753007267</v>
      </c>
      <c r="G99" s="38">
        <v>4.6268762787496582</v>
      </c>
      <c r="H99" s="38">
        <v>10.649389753544964</v>
      </c>
      <c r="I99" s="38">
        <v>7.3915003123234992</v>
      </c>
      <c r="J99" s="99">
        <f t="shared" si="17"/>
        <v>7.5559221148727076</v>
      </c>
      <c r="K99" s="100">
        <f t="shared" si="18"/>
        <v>3.0146215409878416</v>
      </c>
      <c r="L99" s="162">
        <f t="shared" si="19"/>
        <v>0.15365417560764261</v>
      </c>
      <c r="M99" s="103" t="s">
        <v>443</v>
      </c>
      <c r="N99" s="38">
        <v>13.099352536553072</v>
      </c>
      <c r="O99" s="38">
        <v>11.655557675116235</v>
      </c>
      <c r="P99" s="38">
        <v>12.462081682881307</v>
      </c>
      <c r="Q99" s="106">
        <f t="shared" si="20"/>
        <v>12.405663964850204</v>
      </c>
      <c r="R99" s="100">
        <f t="shared" si="21"/>
        <v>0.7235489753007267</v>
      </c>
      <c r="S99" s="38">
        <v>0.37651852990927265</v>
      </c>
      <c r="T99" s="38">
        <v>0.34707058280793485</v>
      </c>
      <c r="U99" s="38">
        <v>0.54125019221897586</v>
      </c>
      <c r="V99" s="160">
        <f t="shared" si="22"/>
        <v>0.42161310164539439</v>
      </c>
      <c r="W99" s="161">
        <f t="shared" si="23"/>
        <v>0.10464975144645292</v>
      </c>
      <c r="X99" s="107">
        <f t="shared" si="24"/>
        <v>1.1656250081054636E-3</v>
      </c>
      <c r="Y99" s="103" t="s">
        <v>443</v>
      </c>
      <c r="Z99" s="38">
        <v>4.6268762787496582</v>
      </c>
      <c r="AA99" s="38">
        <v>10.649389753544964</v>
      </c>
      <c r="AB99" s="38">
        <v>7.3915003123234992</v>
      </c>
      <c r="AC99" s="104">
        <f t="shared" si="25"/>
        <v>7.5559221148727076</v>
      </c>
      <c r="AD99" s="100">
        <f t="shared" si="26"/>
        <v>3.0146215409878416</v>
      </c>
      <c r="AE99" s="38">
        <v>0.37651852990927265</v>
      </c>
      <c r="AF99" s="38">
        <v>0.34707058280793485</v>
      </c>
      <c r="AG99" s="38">
        <v>0.54125019221897586</v>
      </c>
      <c r="AH99" s="160">
        <f t="shared" si="27"/>
        <v>0.42161310164539439</v>
      </c>
      <c r="AI99" s="100">
        <f t="shared" si="28"/>
        <v>0.10464975144645292</v>
      </c>
      <c r="AJ99" s="162">
        <f t="shared" si="29"/>
        <v>5.5394602733545462E-2</v>
      </c>
      <c r="AK99" s="103" t="s">
        <v>443</v>
      </c>
    </row>
    <row r="100" spans="1:37" x14ac:dyDescent="0.35">
      <c r="A100" s="103" t="s">
        <v>443</v>
      </c>
      <c r="B100" s="38">
        <v>12.886632343845255</v>
      </c>
      <c r="C100" s="38">
        <v>12.54026922276236</v>
      </c>
      <c r="D100" s="38">
        <v>10.709836339817342</v>
      </c>
      <c r="E100" s="106">
        <f t="shared" si="15"/>
        <v>12.045579302141652</v>
      </c>
      <c r="F100" s="100">
        <f t="shared" si="16"/>
        <v>1.169678929860996</v>
      </c>
      <c r="G100" s="38">
        <v>3.9350703766651285</v>
      </c>
      <c r="H100" s="38">
        <v>4.4247894039811557</v>
      </c>
      <c r="I100" s="38">
        <v>5.0107204209466971</v>
      </c>
      <c r="J100" s="99">
        <f t="shared" si="17"/>
        <v>4.4568600671976606</v>
      </c>
      <c r="K100" s="100">
        <f t="shared" si="18"/>
        <v>0.5385416882842915</v>
      </c>
      <c r="L100" s="107">
        <f t="shared" si="19"/>
        <v>1.6113953326385402E-2</v>
      </c>
      <c r="M100" s="103" t="s">
        <v>443</v>
      </c>
      <c r="N100" s="38">
        <v>12.886632343845255</v>
      </c>
      <c r="O100" s="38">
        <v>12.54026922276236</v>
      </c>
      <c r="P100" s="38">
        <v>10.709836339817342</v>
      </c>
      <c r="Q100" s="106">
        <f t="shared" si="20"/>
        <v>12.045579302141652</v>
      </c>
      <c r="R100" s="100">
        <f t="shared" si="21"/>
        <v>1.169678929860996</v>
      </c>
      <c r="S100" s="38">
        <v>0.40840876141217042</v>
      </c>
      <c r="T100" s="38">
        <v>0.37619999216331651</v>
      </c>
      <c r="U100" s="38">
        <v>0.53681282081423154</v>
      </c>
      <c r="V100" s="160">
        <f t="shared" si="22"/>
        <v>0.44047385812990614</v>
      </c>
      <c r="W100" s="161">
        <f t="shared" si="23"/>
        <v>8.4972042475453993E-2</v>
      </c>
      <c r="X100" s="107">
        <f t="shared" si="24"/>
        <v>3.8457216935545552E-3</v>
      </c>
      <c r="Y100" s="103" t="s">
        <v>443</v>
      </c>
      <c r="Z100" s="38">
        <v>3.9350703766651285</v>
      </c>
      <c r="AA100" s="38">
        <v>4.4247894039811557</v>
      </c>
      <c r="AB100" s="38">
        <v>5.0107204209466971</v>
      </c>
      <c r="AC100" s="104">
        <f t="shared" si="25"/>
        <v>4.4568600671976606</v>
      </c>
      <c r="AD100" s="100">
        <f t="shared" si="26"/>
        <v>0.5385416882842915</v>
      </c>
      <c r="AE100" s="38">
        <v>0.40840876141217042</v>
      </c>
      <c r="AF100" s="38">
        <v>0.37619999216331651</v>
      </c>
      <c r="AG100" s="38">
        <v>0.53681282081423154</v>
      </c>
      <c r="AH100" s="160">
        <f t="shared" si="27"/>
        <v>0.44047385812990614</v>
      </c>
      <c r="AI100" s="100">
        <f t="shared" si="28"/>
        <v>8.4972042475453993E-2</v>
      </c>
      <c r="AJ100" s="107">
        <f t="shared" si="29"/>
        <v>4.6191213903082392E-3</v>
      </c>
      <c r="AK100" s="103" t="s">
        <v>443</v>
      </c>
    </row>
    <row r="101" spans="1:37" x14ac:dyDescent="0.35">
      <c r="A101" s="103" t="s">
        <v>443</v>
      </c>
      <c r="B101" s="38">
        <v>12.817215721700293</v>
      </c>
      <c r="C101" s="38">
        <v>14.955068875203903</v>
      </c>
      <c r="D101" s="38">
        <v>12.645766583448843</v>
      </c>
      <c r="E101" s="106">
        <f t="shared" si="15"/>
        <v>13.472683726784346</v>
      </c>
      <c r="F101" s="100">
        <f t="shared" si="16"/>
        <v>1.2866421405903601</v>
      </c>
      <c r="G101" s="38">
        <v>10.535762917481616</v>
      </c>
      <c r="H101" s="38">
        <v>8.1367136243222493</v>
      </c>
      <c r="I101" s="38">
        <v>6.4172711742714954</v>
      </c>
      <c r="J101" s="99">
        <f t="shared" si="17"/>
        <v>8.3632492386917878</v>
      </c>
      <c r="K101" s="100">
        <f t="shared" si="18"/>
        <v>2.068570121643404</v>
      </c>
      <c r="L101" s="162">
        <f t="shared" si="19"/>
        <v>6.9673895094020222E-2</v>
      </c>
      <c r="M101" s="103" t="s">
        <v>443</v>
      </c>
      <c r="N101" s="38">
        <v>12.817215721700293</v>
      </c>
      <c r="O101" s="38">
        <v>14.955068875203903</v>
      </c>
      <c r="P101" s="38">
        <v>12.645766583448843</v>
      </c>
      <c r="Q101" s="106">
        <f t="shared" si="20"/>
        <v>13.472683726784346</v>
      </c>
      <c r="R101" s="100">
        <f t="shared" si="21"/>
        <v>1.2866421405903601</v>
      </c>
      <c r="S101" s="38">
        <v>0.61793023151672566</v>
      </c>
      <c r="T101" s="38">
        <v>0.67636917289866105</v>
      </c>
      <c r="U101" s="38">
        <v>0.53781738390578127</v>
      </c>
      <c r="V101" s="160">
        <f t="shared" si="22"/>
        <v>0.61070559610705599</v>
      </c>
      <c r="W101" s="161">
        <f t="shared" si="23"/>
        <v>6.9557861352142369E-2</v>
      </c>
      <c r="X101" s="107">
        <f t="shared" si="24"/>
        <v>3.0235809800993724E-3</v>
      </c>
      <c r="Y101" s="103" t="s">
        <v>443</v>
      </c>
      <c r="Z101" s="38">
        <v>10.535762917481616</v>
      </c>
      <c r="AA101" s="38">
        <v>8.1367136243222493</v>
      </c>
      <c r="AB101" s="38">
        <v>6.4172711742714954</v>
      </c>
      <c r="AC101" s="104">
        <f t="shared" si="25"/>
        <v>8.3632492386917878</v>
      </c>
      <c r="AD101" s="100">
        <f t="shared" si="26"/>
        <v>2.068570121643404</v>
      </c>
      <c r="AE101" s="38">
        <v>0.61793023151672566</v>
      </c>
      <c r="AF101" s="38">
        <v>0.67636917289866105</v>
      </c>
      <c r="AG101" s="38">
        <v>0.53781738390578127</v>
      </c>
      <c r="AH101" s="160">
        <f t="shared" si="27"/>
        <v>0.61070559610705599</v>
      </c>
      <c r="AI101" s="100">
        <f t="shared" si="28"/>
        <v>6.9557861352142369E-2</v>
      </c>
      <c r="AJ101" s="107">
        <f t="shared" si="29"/>
        <v>2.2205297648641761E-2</v>
      </c>
      <c r="AK101" s="103" t="s">
        <v>443</v>
      </c>
    </row>
    <row r="105" spans="1:37" x14ac:dyDescent="0.35">
      <c r="AE105" s="114"/>
    </row>
    <row r="107" spans="1:37" x14ac:dyDescent="0.35">
      <c r="I107" s="113"/>
    </row>
  </sheetData>
  <mergeCells count="7">
    <mergeCell ref="AI1:AJ1"/>
    <mergeCell ref="A1:D1"/>
    <mergeCell ref="E1:J1"/>
    <mergeCell ref="K1:L1"/>
    <mergeCell ref="Q1:V1"/>
    <mergeCell ref="W1:X1"/>
    <mergeCell ref="AC1:AH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A3F33-D018-B641-80B5-8A1A14E793A6}">
  <dimension ref="A1:AK101"/>
  <sheetViews>
    <sheetView workbookViewId="0">
      <selection activeCell="AK26" sqref="AK26"/>
    </sheetView>
  </sheetViews>
  <sheetFormatPr defaultColWidth="10.6640625" defaultRowHeight="15.5" x14ac:dyDescent="0.35"/>
  <cols>
    <col min="1" max="1" width="45.6640625" customWidth="1"/>
    <col min="2" max="5" width="14.83203125" customWidth="1"/>
    <col min="7" max="7" width="13.33203125" customWidth="1"/>
    <col min="10" max="12" width="14.33203125" customWidth="1"/>
    <col min="13" max="13" width="38" customWidth="1"/>
    <col min="14" max="17" width="13.5" customWidth="1"/>
    <col min="25" max="25" width="32.5" customWidth="1"/>
    <col min="29" max="29" width="14.5" customWidth="1"/>
    <col min="30" max="30" width="15.1640625" customWidth="1"/>
    <col min="37" max="37" width="32.5" customWidth="1"/>
  </cols>
  <sheetData>
    <row r="1" spans="1:37" ht="60" customHeight="1" x14ac:dyDescent="0.35">
      <c r="A1" s="179" t="s">
        <v>106</v>
      </c>
      <c r="B1" s="179"/>
      <c r="C1" s="179"/>
      <c r="D1" s="179"/>
      <c r="E1" s="180" t="s">
        <v>0</v>
      </c>
      <c r="F1" s="180"/>
      <c r="G1" s="180"/>
      <c r="H1" s="180"/>
      <c r="I1" s="180"/>
      <c r="J1" s="180"/>
      <c r="K1" s="178" t="s">
        <v>1</v>
      </c>
      <c r="L1" s="178"/>
      <c r="M1" s="72"/>
      <c r="N1" s="73" t="s">
        <v>110</v>
      </c>
      <c r="O1" s="73"/>
      <c r="P1" s="73"/>
      <c r="Q1" s="180" t="s">
        <v>0</v>
      </c>
      <c r="R1" s="180"/>
      <c r="S1" s="180"/>
      <c r="T1" s="180"/>
      <c r="U1" s="180"/>
      <c r="V1" s="180"/>
      <c r="W1" s="178" t="s">
        <v>1</v>
      </c>
      <c r="X1" s="178"/>
      <c r="Y1" s="74"/>
      <c r="Z1" s="75" t="s">
        <v>109</v>
      </c>
      <c r="AA1" s="75"/>
      <c r="AB1" s="74"/>
      <c r="AC1" s="180" t="s">
        <v>0</v>
      </c>
      <c r="AD1" s="180"/>
      <c r="AE1" s="180"/>
      <c r="AF1" s="180"/>
      <c r="AG1" s="180"/>
      <c r="AH1" s="180"/>
      <c r="AI1" s="178" t="s">
        <v>1</v>
      </c>
      <c r="AJ1" s="178"/>
      <c r="AK1" s="74"/>
    </row>
    <row r="2" spans="1:37" ht="21" x14ac:dyDescent="0.35">
      <c r="A2" s="76" t="s">
        <v>458</v>
      </c>
      <c r="B2" s="77"/>
      <c r="C2" s="77"/>
      <c r="D2" s="78"/>
      <c r="E2" s="79"/>
      <c r="F2" s="79"/>
      <c r="G2" s="80"/>
      <c r="H2" s="80"/>
      <c r="I2" s="81"/>
      <c r="J2" s="81"/>
      <c r="K2" s="81"/>
      <c r="L2" s="82"/>
      <c r="M2" s="76" t="s">
        <v>458</v>
      </c>
      <c r="N2" s="77"/>
      <c r="O2" s="77"/>
      <c r="P2" s="78"/>
      <c r="Q2" s="79"/>
      <c r="R2" s="79"/>
      <c r="S2" s="83"/>
      <c r="T2" s="83"/>
      <c r="U2" s="84"/>
      <c r="V2" s="84"/>
      <c r="W2" s="84"/>
      <c r="X2" s="82"/>
      <c r="Y2" s="76" t="s">
        <v>458</v>
      </c>
      <c r="Z2" s="80"/>
      <c r="AA2" s="80"/>
      <c r="AB2" s="81"/>
      <c r="AC2" s="85"/>
      <c r="AD2" s="81"/>
      <c r="AE2" s="83"/>
      <c r="AF2" s="83"/>
      <c r="AG2" s="84"/>
      <c r="AH2" s="84"/>
      <c r="AI2" s="84"/>
      <c r="AJ2" s="82"/>
      <c r="AK2" s="76" t="s">
        <v>458</v>
      </c>
    </row>
    <row r="3" spans="1:37" x14ac:dyDescent="0.35">
      <c r="A3" s="86" t="s">
        <v>2</v>
      </c>
      <c r="B3" s="77" t="s">
        <v>104</v>
      </c>
      <c r="C3" s="77" t="s">
        <v>104</v>
      </c>
      <c r="D3" s="77" t="s">
        <v>104</v>
      </c>
      <c r="E3" s="79" t="s">
        <v>104</v>
      </c>
      <c r="F3" s="79" t="s">
        <v>104</v>
      </c>
      <c r="G3" s="80" t="s">
        <v>107</v>
      </c>
      <c r="H3" s="80" t="s">
        <v>107</v>
      </c>
      <c r="I3" s="80" t="s">
        <v>107</v>
      </c>
      <c r="J3" s="80" t="s">
        <v>107</v>
      </c>
      <c r="K3" s="80" t="s">
        <v>107</v>
      </c>
      <c r="L3" s="87" t="s">
        <v>3</v>
      </c>
      <c r="M3" s="86" t="s">
        <v>2</v>
      </c>
      <c r="N3" s="77" t="s">
        <v>104</v>
      </c>
      <c r="O3" s="77" t="s">
        <v>104</v>
      </c>
      <c r="P3" s="77" t="s">
        <v>104</v>
      </c>
      <c r="Q3" s="79" t="s">
        <v>104</v>
      </c>
      <c r="R3" s="79" t="s">
        <v>104</v>
      </c>
      <c r="S3" s="83" t="s">
        <v>108</v>
      </c>
      <c r="T3" s="83" t="s">
        <v>108</v>
      </c>
      <c r="U3" s="83" t="s">
        <v>108</v>
      </c>
      <c r="V3" s="83" t="s">
        <v>108</v>
      </c>
      <c r="W3" s="83" t="s">
        <v>108</v>
      </c>
      <c r="X3" s="87" t="s">
        <v>3</v>
      </c>
      <c r="Y3" s="86" t="s">
        <v>2</v>
      </c>
      <c r="Z3" s="80" t="s">
        <v>107</v>
      </c>
      <c r="AA3" s="80" t="s">
        <v>107</v>
      </c>
      <c r="AB3" s="80" t="s">
        <v>107</v>
      </c>
      <c r="AC3" s="88" t="s">
        <v>107</v>
      </c>
      <c r="AD3" s="80" t="s">
        <v>107</v>
      </c>
      <c r="AE3" s="83" t="s">
        <v>108</v>
      </c>
      <c r="AF3" s="83" t="s">
        <v>108</v>
      </c>
      <c r="AG3" s="83" t="s">
        <v>108</v>
      </c>
      <c r="AH3" s="83" t="s">
        <v>108</v>
      </c>
      <c r="AI3" s="83" t="s">
        <v>108</v>
      </c>
      <c r="AJ3" s="87" t="s">
        <v>3</v>
      </c>
      <c r="AK3" s="86" t="s">
        <v>2</v>
      </c>
    </row>
    <row r="4" spans="1:37" x14ac:dyDescent="0.35">
      <c r="A4" s="86" t="s">
        <v>4</v>
      </c>
      <c r="B4" s="89" t="s">
        <v>5</v>
      </c>
      <c r="C4" s="89" t="s">
        <v>6</v>
      </c>
      <c r="D4" s="89" t="s">
        <v>7</v>
      </c>
      <c r="E4" s="90" t="s">
        <v>8</v>
      </c>
      <c r="F4" s="90" t="s">
        <v>9</v>
      </c>
      <c r="G4" s="91" t="s">
        <v>5</v>
      </c>
      <c r="H4" s="91" t="s">
        <v>6</v>
      </c>
      <c r="I4" s="91" t="s">
        <v>7</v>
      </c>
      <c r="J4" s="91" t="s">
        <v>8</v>
      </c>
      <c r="K4" s="91" t="s">
        <v>9</v>
      </c>
      <c r="L4" s="92" t="s">
        <v>10</v>
      </c>
      <c r="M4" s="86" t="s">
        <v>4</v>
      </c>
      <c r="N4" s="89" t="s">
        <v>5</v>
      </c>
      <c r="O4" s="89" t="s">
        <v>6</v>
      </c>
      <c r="P4" s="89" t="s">
        <v>7</v>
      </c>
      <c r="Q4" s="90" t="s">
        <v>8</v>
      </c>
      <c r="R4" s="90" t="s">
        <v>9</v>
      </c>
      <c r="S4" s="93" t="s">
        <v>5</v>
      </c>
      <c r="T4" s="93" t="s">
        <v>6</v>
      </c>
      <c r="U4" s="93" t="s">
        <v>7</v>
      </c>
      <c r="V4" s="93" t="s">
        <v>8</v>
      </c>
      <c r="W4" s="93" t="s">
        <v>9</v>
      </c>
      <c r="X4" s="92" t="s">
        <v>10</v>
      </c>
      <c r="Y4" s="86" t="s">
        <v>4</v>
      </c>
      <c r="Z4" s="91" t="s">
        <v>5</v>
      </c>
      <c r="AA4" s="91" t="s">
        <v>6</v>
      </c>
      <c r="AB4" s="91" t="s">
        <v>7</v>
      </c>
      <c r="AC4" s="94" t="s">
        <v>8</v>
      </c>
      <c r="AD4" s="91" t="s">
        <v>9</v>
      </c>
      <c r="AE4" s="93" t="s">
        <v>5</v>
      </c>
      <c r="AF4" s="93" t="s">
        <v>6</v>
      </c>
      <c r="AG4" s="93" t="s">
        <v>7</v>
      </c>
      <c r="AH4" s="93" t="s">
        <v>8</v>
      </c>
      <c r="AI4" s="93" t="s">
        <v>9</v>
      </c>
      <c r="AJ4" s="92" t="s">
        <v>10</v>
      </c>
      <c r="AK4" s="86" t="s">
        <v>4</v>
      </c>
    </row>
    <row r="5" spans="1:37" x14ac:dyDescent="0.35">
      <c r="A5" s="95" t="s">
        <v>11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95" t="s">
        <v>11</v>
      </c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95" t="s">
        <v>11</v>
      </c>
      <c r="Z5" s="74"/>
      <c r="AA5" s="74"/>
      <c r="AB5" s="74"/>
      <c r="AC5" s="96"/>
      <c r="AD5" s="74"/>
      <c r="AE5" s="74"/>
      <c r="AF5" s="74"/>
      <c r="AG5" s="74"/>
      <c r="AH5" s="74"/>
      <c r="AI5" s="74"/>
      <c r="AJ5" s="74"/>
      <c r="AK5" s="95" t="s">
        <v>11</v>
      </c>
    </row>
    <row r="6" spans="1:37" x14ac:dyDescent="0.35">
      <c r="A6" s="73" t="s">
        <v>12</v>
      </c>
      <c r="B6" s="98">
        <v>15.545272914980057</v>
      </c>
      <c r="C6" s="98">
        <v>6.1652041613271269</v>
      </c>
      <c r="D6" s="98">
        <v>5.4830381184557906</v>
      </c>
      <c r="E6" s="99">
        <f>AVERAGE(B6:D6)</f>
        <v>9.0645050649209917</v>
      </c>
      <c r="F6" s="100">
        <f>STDEV(B6:D6)</f>
        <v>5.6228641787154219</v>
      </c>
      <c r="G6" s="101">
        <v>12.121873477052883</v>
      </c>
      <c r="H6" s="101">
        <v>9.9953893802630045</v>
      </c>
      <c r="I6" s="101">
        <v>5.9646679125433426</v>
      </c>
      <c r="J6" s="104">
        <f>AVERAGE(G6:I6)</f>
        <v>9.3606435899530762</v>
      </c>
      <c r="K6" s="100">
        <f>STDEV(G6:I6)</f>
        <v>3.1272946382846598</v>
      </c>
      <c r="L6" s="162">
        <f>TTEST(B6:D6,G6:I6,2,1)</f>
        <v>0.90058873357820102</v>
      </c>
      <c r="M6" s="73" t="s">
        <v>12</v>
      </c>
      <c r="N6" s="98">
        <v>15.545272914980057</v>
      </c>
      <c r="O6" s="98">
        <v>6.1652041613271269</v>
      </c>
      <c r="P6" s="98">
        <v>5.4830381184557906</v>
      </c>
      <c r="Q6" s="106">
        <f>AVERAGE(N6:P6)</f>
        <v>9.0645050649209917</v>
      </c>
      <c r="R6" s="100">
        <f>STDEV(N6:P6)</f>
        <v>5.6228641787154219</v>
      </c>
      <c r="S6" s="74">
        <v>1.0314447121375758</v>
      </c>
      <c r="T6" s="74">
        <v>1.0234277643931211</v>
      </c>
      <c r="U6" s="74">
        <v>0.47308299410152033</v>
      </c>
      <c r="V6" s="160">
        <f>AVERAGE(S6:U6)</f>
        <v>0.84265182354407253</v>
      </c>
      <c r="W6" s="161">
        <f>STDEV(S6:U6)</f>
        <v>0.32008109540308327</v>
      </c>
      <c r="X6" s="162">
        <f>TTEST(N6:P6,S6:U6,2,1)</f>
        <v>0.12052531561795277</v>
      </c>
      <c r="Y6" s="73" t="s">
        <v>12</v>
      </c>
      <c r="Z6" s="74">
        <v>12.121873477052883</v>
      </c>
      <c r="AA6" s="74">
        <v>9.9953893802630045</v>
      </c>
      <c r="AB6" s="74">
        <v>5.9646679125433426</v>
      </c>
      <c r="AC6" s="104">
        <f>AVERAGE(Z6:AB6)</f>
        <v>9.3606435899530762</v>
      </c>
      <c r="AD6" s="100">
        <f>STDEV(Z6:AB6)</f>
        <v>3.1272946382846598</v>
      </c>
      <c r="AE6" s="74">
        <v>1.0314447121375758</v>
      </c>
      <c r="AF6" s="74">
        <v>1.0234277643931211</v>
      </c>
      <c r="AG6" s="74">
        <v>0.47308299410152033</v>
      </c>
      <c r="AH6" s="160">
        <f>AVERAGE(AE6:AG6)</f>
        <v>0.84265182354407253</v>
      </c>
      <c r="AI6" s="100">
        <f>STDEV(AE6:AG6)</f>
        <v>0.32008109540308327</v>
      </c>
      <c r="AJ6" s="107">
        <f>TTEST(Z6:AB6,AE6:AG6,2,1)</f>
        <v>3.4807750706328057E-2</v>
      </c>
      <c r="AK6" s="73" t="s">
        <v>12</v>
      </c>
    </row>
    <row r="7" spans="1:37" x14ac:dyDescent="0.35">
      <c r="A7" s="40" t="s">
        <v>12</v>
      </c>
      <c r="B7">
        <v>16.420992115821036</v>
      </c>
      <c r="C7">
        <v>13.389346907229754</v>
      </c>
      <c r="D7" s="114">
        <v>14.867420747168282</v>
      </c>
      <c r="E7" s="106">
        <f t="shared" ref="E7:E70" si="0">AVERAGE(B7:D7)</f>
        <v>14.892586590073023</v>
      </c>
      <c r="F7" s="100">
        <f t="shared" ref="F7:F70" si="1">STDEV(B7:D7)</f>
        <v>1.5159792734171695</v>
      </c>
      <c r="G7">
        <v>15.990935822626666</v>
      </c>
      <c r="H7">
        <v>15.791846043202481</v>
      </c>
      <c r="I7">
        <v>5.2210735413038591</v>
      </c>
      <c r="J7" s="99">
        <f t="shared" ref="J7:J70" si="2">AVERAGE(G7:I7)</f>
        <v>12.334618469044335</v>
      </c>
      <c r="K7" s="100">
        <f t="shared" ref="K7:K70" si="3">STDEV(G7:I7)</f>
        <v>6.1613148161982876</v>
      </c>
      <c r="L7" s="162">
        <f t="shared" ref="L7:L70" si="4">TTEST(B7:D7,G7:I7,2,1)</f>
        <v>0.55473506547432716</v>
      </c>
      <c r="M7" s="40" t="s">
        <v>12</v>
      </c>
      <c r="N7">
        <v>16.420992115821036</v>
      </c>
      <c r="O7">
        <v>13.389346907229754</v>
      </c>
      <c r="P7">
        <v>14.867420747168282</v>
      </c>
      <c r="Q7" s="106">
        <f t="shared" ref="Q7:Q70" si="5">AVERAGE(N7:P7)</f>
        <v>14.892586590073023</v>
      </c>
      <c r="R7" s="100">
        <f t="shared" ref="R7:R70" si="6">STDEV(N7:P7)</f>
        <v>1.5159792734171695</v>
      </c>
      <c r="S7">
        <v>1.0744326009716481</v>
      </c>
      <c r="T7">
        <v>1.1078601986802987</v>
      </c>
      <c r="U7">
        <v>0.47853672685084481</v>
      </c>
      <c r="V7" s="160">
        <f t="shared" ref="V7:V70" si="7">AVERAGE(S7:U7)</f>
        <v>0.8869431755009306</v>
      </c>
      <c r="W7" s="161">
        <f t="shared" ref="W7:W70" si="8">STDEV(S7:U7)</f>
        <v>0.35408504846487671</v>
      </c>
      <c r="X7" s="107">
        <f t="shared" ref="X7:X70" si="9">TTEST(N7:P7,S7:U7,2,1)</f>
        <v>4.1522960017871952E-3</v>
      </c>
      <c r="Y7" s="40" t="s">
        <v>12</v>
      </c>
      <c r="Z7">
        <v>15.990935822626666</v>
      </c>
      <c r="AA7">
        <v>15.791846043202481</v>
      </c>
      <c r="AB7">
        <v>5.2210735413038591</v>
      </c>
      <c r="AC7" s="104">
        <f t="shared" ref="AC7:AC70" si="10">AVERAGE(Z7:AB7)</f>
        <v>12.334618469044335</v>
      </c>
      <c r="AD7" s="100">
        <f t="shared" ref="AD7:AD70" si="11">STDEV(Z7:AB7)</f>
        <v>6.1613148161982876</v>
      </c>
      <c r="AE7">
        <v>1.0744326009716481</v>
      </c>
      <c r="AF7">
        <v>1.1078601986802987</v>
      </c>
      <c r="AG7">
        <v>0.47853672685084481</v>
      </c>
      <c r="AH7" s="160">
        <f t="shared" ref="AH7:AH70" si="12">AVERAGE(AE7:AG7)</f>
        <v>0.8869431755009306</v>
      </c>
      <c r="AI7" s="100">
        <f t="shared" ref="AI7:AI70" si="13">STDEV(AE7:AG7)</f>
        <v>0.35408504846487671</v>
      </c>
      <c r="AJ7" s="162">
        <f t="shared" ref="AJ7:AJ70" si="14">TTEST(Z7:AB7,AE7:AG7,2,1)</f>
        <v>7.6132356941077783E-2</v>
      </c>
      <c r="AK7" s="40" t="s">
        <v>12</v>
      </c>
    </row>
    <row r="8" spans="1:37" x14ac:dyDescent="0.35">
      <c r="A8" s="40" t="s">
        <v>12</v>
      </c>
      <c r="B8">
        <v>14.207364720559999</v>
      </c>
      <c r="C8">
        <v>13.740818044977862</v>
      </c>
      <c r="D8" s="114">
        <v>12.248547649170963</v>
      </c>
      <c r="E8" s="106">
        <f t="shared" si="0"/>
        <v>13.398910138236275</v>
      </c>
      <c r="F8" s="100">
        <f t="shared" si="1"/>
        <v>1.0231895436870879</v>
      </c>
      <c r="G8">
        <v>13.724812181037548</v>
      </c>
      <c r="H8">
        <v>13.872244792452227</v>
      </c>
      <c r="I8">
        <v>3.6542918651631773</v>
      </c>
      <c r="J8" s="99">
        <f t="shared" si="2"/>
        <v>10.417116279550983</v>
      </c>
      <c r="K8" s="100">
        <f t="shared" si="3"/>
        <v>5.857241640790229</v>
      </c>
      <c r="L8" s="162">
        <f t="shared" si="4"/>
        <v>0.40007654089319455</v>
      </c>
      <c r="M8" s="40" t="s">
        <v>12</v>
      </c>
      <c r="N8">
        <v>14.207364720559999</v>
      </c>
      <c r="O8">
        <v>13.740818044977862</v>
      </c>
      <c r="P8">
        <v>12.248547649170963</v>
      </c>
      <c r="Q8" s="106">
        <f t="shared" si="5"/>
        <v>13.398910138236275</v>
      </c>
      <c r="R8" s="100">
        <f t="shared" si="6"/>
        <v>1.0231895436870879</v>
      </c>
      <c r="S8">
        <v>1.1021411142042135</v>
      </c>
      <c r="T8">
        <v>1.058597106230883</v>
      </c>
      <c r="U8">
        <v>1.1174691548956937</v>
      </c>
      <c r="V8" s="160">
        <f t="shared" si="7"/>
        <v>1.0927357917769298</v>
      </c>
      <c r="W8" s="161">
        <f t="shared" si="8"/>
        <v>3.0542177328553854E-2</v>
      </c>
      <c r="X8" s="107">
        <f t="shared" si="9"/>
        <v>2.3695157552281968E-3</v>
      </c>
      <c r="Y8" s="40" t="s">
        <v>12</v>
      </c>
      <c r="Z8">
        <v>13.724812181037548</v>
      </c>
      <c r="AA8">
        <v>13.872244792452227</v>
      </c>
      <c r="AB8">
        <v>3.6542918651631773</v>
      </c>
      <c r="AC8" s="104">
        <f t="shared" si="10"/>
        <v>10.417116279550983</v>
      </c>
      <c r="AD8" s="100">
        <f t="shared" si="11"/>
        <v>5.857241640790229</v>
      </c>
      <c r="AE8">
        <v>1.1021411142042135</v>
      </c>
      <c r="AF8">
        <v>1.058597106230883</v>
      </c>
      <c r="AG8">
        <v>1.1174691548956937</v>
      </c>
      <c r="AH8" s="160">
        <f t="shared" si="12"/>
        <v>1.0927357917769298</v>
      </c>
      <c r="AI8" s="100">
        <f t="shared" si="13"/>
        <v>3.0542177328553854E-2</v>
      </c>
      <c r="AJ8" s="162">
        <f t="shared" si="14"/>
        <v>0.11089708862340253</v>
      </c>
      <c r="AK8" s="40" t="s">
        <v>12</v>
      </c>
    </row>
    <row r="9" spans="1:37" x14ac:dyDescent="0.35">
      <c r="A9" s="40" t="s">
        <v>12</v>
      </c>
      <c r="B9">
        <v>15.034264843080459</v>
      </c>
      <c r="C9">
        <v>11.563968101531197</v>
      </c>
      <c r="D9" s="114">
        <v>14.002881186086178</v>
      </c>
      <c r="E9" s="106">
        <f t="shared" si="0"/>
        <v>13.533704710232612</v>
      </c>
      <c r="F9" s="100">
        <f t="shared" si="1"/>
        <v>1.782087201211709</v>
      </c>
      <c r="G9">
        <v>14.025005644700192</v>
      </c>
      <c r="H9">
        <v>14.545977528813113</v>
      </c>
      <c r="I9">
        <v>3.2052845456908932</v>
      </c>
      <c r="J9" s="99">
        <f t="shared" si="2"/>
        <v>10.592089239734733</v>
      </c>
      <c r="K9" s="100">
        <f t="shared" si="3"/>
        <v>6.4024616841469735</v>
      </c>
      <c r="L9" s="162">
        <f t="shared" si="4"/>
        <v>0.54699515289065537</v>
      </c>
      <c r="M9" s="40" t="s">
        <v>12</v>
      </c>
      <c r="N9">
        <v>15.034264843080459</v>
      </c>
      <c r="O9">
        <v>11.563968101531197</v>
      </c>
      <c r="P9">
        <v>14.002881186086178</v>
      </c>
      <c r="Q9" s="106">
        <f t="shared" si="5"/>
        <v>13.533704710232612</v>
      </c>
      <c r="R9" s="100">
        <f t="shared" si="6"/>
        <v>1.782087201211709</v>
      </c>
      <c r="S9">
        <v>0.65989510489510494</v>
      </c>
      <c r="T9">
        <v>1.1103496503496504</v>
      </c>
      <c r="U9">
        <v>1.0233916083916084</v>
      </c>
      <c r="V9" s="160">
        <f t="shared" si="7"/>
        <v>0.93121212121212127</v>
      </c>
      <c r="W9" s="161">
        <f t="shared" si="8"/>
        <v>0.23895630933848552</v>
      </c>
      <c r="X9" s="107">
        <f t="shared" si="9"/>
        <v>8.187793992238554E-3</v>
      </c>
      <c r="Y9" s="40" t="s">
        <v>12</v>
      </c>
      <c r="Z9">
        <v>14.025005644700192</v>
      </c>
      <c r="AA9">
        <v>14.545977528813113</v>
      </c>
      <c r="AB9">
        <v>3.2052845456908932</v>
      </c>
      <c r="AC9" s="104">
        <f t="shared" si="10"/>
        <v>10.592089239734733</v>
      </c>
      <c r="AD9" s="100">
        <f t="shared" si="11"/>
        <v>6.4024616841469735</v>
      </c>
      <c r="AE9">
        <v>0.65989510489510494</v>
      </c>
      <c r="AF9">
        <v>1.1103496503496504</v>
      </c>
      <c r="AG9">
        <v>1.0233916083916084</v>
      </c>
      <c r="AH9" s="160">
        <f t="shared" si="12"/>
        <v>0.93121212121212127</v>
      </c>
      <c r="AI9" s="100">
        <f t="shared" si="13"/>
        <v>0.23895630933848552</v>
      </c>
      <c r="AJ9" s="162">
        <f t="shared" si="14"/>
        <v>0.12282871237312776</v>
      </c>
      <c r="AK9" s="40" t="s">
        <v>12</v>
      </c>
    </row>
    <row r="10" spans="1:37" x14ac:dyDescent="0.35">
      <c r="A10" s="40" t="s">
        <v>12</v>
      </c>
      <c r="B10">
        <v>12.671490769076383</v>
      </c>
      <c r="C10">
        <v>10.167381905483909</v>
      </c>
      <c r="D10" s="114">
        <v>10.446084710473743</v>
      </c>
      <c r="E10" s="106">
        <f t="shared" si="0"/>
        <v>11.094985795011345</v>
      </c>
      <c r="F10" s="100">
        <f t="shared" si="1"/>
        <v>1.3723865211069959</v>
      </c>
      <c r="G10">
        <v>12.268826353395157</v>
      </c>
      <c r="H10">
        <v>12.224554349576803</v>
      </c>
      <c r="I10">
        <v>2.872198952482226</v>
      </c>
      <c r="J10" s="99">
        <f t="shared" si="2"/>
        <v>9.1218598851513963</v>
      </c>
      <c r="K10" s="100">
        <f t="shared" si="3"/>
        <v>5.4124103994966024</v>
      </c>
      <c r="L10" s="162">
        <f t="shared" si="4"/>
        <v>0.56512006632582223</v>
      </c>
      <c r="M10" s="40" t="s">
        <v>12</v>
      </c>
      <c r="N10">
        <v>12.671490769076383</v>
      </c>
      <c r="O10">
        <v>10.167381905483909</v>
      </c>
      <c r="P10">
        <v>10.446084710473743</v>
      </c>
      <c r="Q10" s="106">
        <f t="shared" si="5"/>
        <v>11.094985795011345</v>
      </c>
      <c r="R10" s="100">
        <f t="shared" si="6"/>
        <v>1.3723865211069959</v>
      </c>
      <c r="S10">
        <v>1.0454170403587444</v>
      </c>
      <c r="T10">
        <v>1.1237309417040358</v>
      </c>
      <c r="U10">
        <v>1.056035874439462</v>
      </c>
      <c r="V10" s="160">
        <f t="shared" si="7"/>
        <v>1.0750612855007473</v>
      </c>
      <c r="W10" s="161">
        <f t="shared" si="8"/>
        <v>4.2482249063793311E-2</v>
      </c>
      <c r="X10" s="107">
        <f t="shared" si="9"/>
        <v>6.4601174737564538E-3</v>
      </c>
      <c r="Y10" s="40" t="s">
        <v>12</v>
      </c>
      <c r="Z10">
        <v>12.268826353395157</v>
      </c>
      <c r="AA10">
        <v>12.224554349576803</v>
      </c>
      <c r="AB10">
        <v>2.872198952482226</v>
      </c>
      <c r="AC10" s="104">
        <f t="shared" si="10"/>
        <v>9.1218598851513963</v>
      </c>
      <c r="AD10" s="100">
        <f t="shared" si="11"/>
        <v>5.4124103994966024</v>
      </c>
      <c r="AE10">
        <v>1.0454170403587444</v>
      </c>
      <c r="AF10">
        <v>1.1237309417040358</v>
      </c>
      <c r="AG10">
        <v>1.056035874439462</v>
      </c>
      <c r="AH10" s="160">
        <f t="shared" si="12"/>
        <v>1.0750612855007473</v>
      </c>
      <c r="AI10" s="100">
        <f t="shared" si="13"/>
        <v>4.2482249063793311E-2</v>
      </c>
      <c r="AJ10" s="162">
        <f t="shared" si="14"/>
        <v>0.12287749758130673</v>
      </c>
      <c r="AK10" s="40" t="s">
        <v>12</v>
      </c>
    </row>
    <row r="11" spans="1:37" x14ac:dyDescent="0.35">
      <c r="A11" s="40" t="s">
        <v>12</v>
      </c>
      <c r="B11">
        <v>16.193710002675129</v>
      </c>
      <c r="C11">
        <v>13.63125827112661</v>
      </c>
      <c r="D11" s="114">
        <v>15.177186953122042</v>
      </c>
      <c r="E11" s="106">
        <f t="shared" si="0"/>
        <v>15.000718408974592</v>
      </c>
      <c r="F11" s="100">
        <f t="shared" si="1"/>
        <v>1.2903083272745863</v>
      </c>
      <c r="G11">
        <v>15.215190781384409</v>
      </c>
      <c r="H11">
        <v>15.665372861568208</v>
      </c>
      <c r="I11">
        <v>4.1415680789322824</v>
      </c>
      <c r="J11" s="99">
        <f t="shared" si="2"/>
        <v>11.674043907294966</v>
      </c>
      <c r="K11" s="100">
        <f t="shared" si="3"/>
        <v>6.5271977183919265</v>
      </c>
      <c r="L11" s="162">
        <f t="shared" si="4"/>
        <v>0.4884661926598769</v>
      </c>
      <c r="M11" s="40" t="s">
        <v>12</v>
      </c>
      <c r="N11">
        <v>16.193710002675129</v>
      </c>
      <c r="O11">
        <v>13.63125827112661</v>
      </c>
      <c r="P11">
        <v>15.177186953122042</v>
      </c>
      <c r="Q11" s="106">
        <f t="shared" si="5"/>
        <v>15.000718408974592</v>
      </c>
      <c r="R11" s="100">
        <f t="shared" si="6"/>
        <v>1.2903083272745863</v>
      </c>
      <c r="S11">
        <v>1.0034604519774013</v>
      </c>
      <c r="T11">
        <v>1.0393714689265536</v>
      </c>
      <c r="U11">
        <v>0.77397598870056494</v>
      </c>
      <c r="V11" s="160">
        <f t="shared" si="7"/>
        <v>0.93893596986817329</v>
      </c>
      <c r="W11" s="161">
        <f t="shared" si="8"/>
        <v>0.1439834949731873</v>
      </c>
      <c r="X11" s="107">
        <f t="shared" si="9"/>
        <v>2.9793810016211604E-3</v>
      </c>
      <c r="Y11" s="40" t="s">
        <v>12</v>
      </c>
      <c r="Z11">
        <v>15.215190781384409</v>
      </c>
      <c r="AA11">
        <v>15.665372861568208</v>
      </c>
      <c r="AB11">
        <v>4.1415680789322824</v>
      </c>
      <c r="AC11" s="104">
        <f t="shared" si="10"/>
        <v>11.674043907294966</v>
      </c>
      <c r="AD11" s="100">
        <f t="shared" si="11"/>
        <v>6.5271977183919265</v>
      </c>
      <c r="AE11">
        <v>1.0034604519774013</v>
      </c>
      <c r="AF11">
        <v>1.0393714689265536</v>
      </c>
      <c r="AG11">
        <v>0.77397598870056494</v>
      </c>
      <c r="AH11" s="160">
        <f t="shared" si="12"/>
        <v>0.93893596986817329</v>
      </c>
      <c r="AI11" s="100">
        <f t="shared" si="13"/>
        <v>0.1439834949731873</v>
      </c>
      <c r="AJ11" s="162">
        <f t="shared" si="14"/>
        <v>0.10043157308887263</v>
      </c>
      <c r="AK11" s="40" t="s">
        <v>12</v>
      </c>
    </row>
    <row r="12" spans="1:37" x14ac:dyDescent="0.35">
      <c r="A12" s="40" t="s">
        <v>444</v>
      </c>
      <c r="B12">
        <v>16.013058528931907</v>
      </c>
      <c r="C12">
        <v>13.920400395968986</v>
      </c>
      <c r="D12" s="114">
        <v>14.019847103360682</v>
      </c>
      <c r="E12" s="106">
        <f t="shared" si="0"/>
        <v>14.651102009420526</v>
      </c>
      <c r="F12" s="100">
        <f t="shared" si="1"/>
        <v>1.1805365655846627</v>
      </c>
      <c r="G12">
        <v>15.220688759156713</v>
      </c>
      <c r="H12">
        <v>15.578910673890274</v>
      </c>
      <c r="I12">
        <v>3.953272891850665</v>
      </c>
      <c r="J12" s="99">
        <f t="shared" si="2"/>
        <v>11.584290774965885</v>
      </c>
      <c r="K12" s="100">
        <f t="shared" si="3"/>
        <v>6.6110820736371947</v>
      </c>
      <c r="L12" s="162">
        <f t="shared" si="4"/>
        <v>0.48090789719633442</v>
      </c>
      <c r="M12" s="40" t="s">
        <v>444</v>
      </c>
      <c r="N12">
        <v>16.013058528931907</v>
      </c>
      <c r="O12">
        <v>13.920400395968986</v>
      </c>
      <c r="P12">
        <v>14.019847103360682</v>
      </c>
      <c r="Q12" s="106">
        <f t="shared" si="5"/>
        <v>14.651102009420526</v>
      </c>
      <c r="R12" s="100">
        <f t="shared" si="6"/>
        <v>1.1805365655846627</v>
      </c>
      <c r="S12">
        <v>1.1009654489514447</v>
      </c>
      <c r="T12">
        <v>1.0341620398203486</v>
      </c>
      <c r="U12">
        <v>0.83375181242706087</v>
      </c>
      <c r="V12" s="160">
        <f t="shared" si="7"/>
        <v>0.98962643373295156</v>
      </c>
      <c r="W12" s="161">
        <f t="shared" si="8"/>
        <v>0.13906238543662552</v>
      </c>
      <c r="X12" s="107">
        <f t="shared" si="9"/>
        <v>2.1283796562142215E-3</v>
      </c>
      <c r="Y12" s="40" t="s">
        <v>444</v>
      </c>
      <c r="Z12">
        <v>15.220688759156713</v>
      </c>
      <c r="AA12">
        <v>15.578910673890274</v>
      </c>
      <c r="AB12">
        <v>3.953272891850665</v>
      </c>
      <c r="AC12" s="104">
        <f t="shared" si="10"/>
        <v>11.584290774965885</v>
      </c>
      <c r="AD12" s="100">
        <f t="shared" si="11"/>
        <v>6.6110820736371947</v>
      </c>
      <c r="AE12">
        <v>1.1009654489514447</v>
      </c>
      <c r="AF12">
        <v>1.0341620398203486</v>
      </c>
      <c r="AG12">
        <v>0.83375181242706087</v>
      </c>
      <c r="AH12" s="160">
        <f t="shared" si="12"/>
        <v>0.98962643373295156</v>
      </c>
      <c r="AI12" s="100">
        <f t="shared" si="13"/>
        <v>0.13906238543662552</v>
      </c>
      <c r="AJ12" s="162">
        <f t="shared" si="14"/>
        <v>0.105277076621346</v>
      </c>
      <c r="AK12" s="40" t="s">
        <v>444</v>
      </c>
    </row>
    <row r="13" spans="1:37" x14ac:dyDescent="0.35">
      <c r="A13" s="40" t="s">
        <v>444</v>
      </c>
      <c r="B13">
        <v>11.889671894881715</v>
      </c>
      <c r="C13">
        <v>9.6276195175153845</v>
      </c>
      <c r="D13" s="114">
        <v>10.156716611701162</v>
      </c>
      <c r="E13" s="106">
        <f t="shared" si="0"/>
        <v>10.558002674699422</v>
      </c>
      <c r="F13" s="100">
        <f t="shared" si="1"/>
        <v>1.1832130483368788</v>
      </c>
      <c r="G13">
        <v>11.612139370017399</v>
      </c>
      <c r="H13">
        <v>11.549248227687034</v>
      </c>
      <c r="I13">
        <v>2.9700849152146249</v>
      </c>
      <c r="J13" s="99">
        <f t="shared" si="2"/>
        <v>8.7104908376396857</v>
      </c>
      <c r="K13" s="100">
        <f t="shared" si="3"/>
        <v>4.9714368083689315</v>
      </c>
      <c r="L13" s="162">
        <f t="shared" si="4"/>
        <v>0.57014205821363473</v>
      </c>
      <c r="M13" s="40" t="s">
        <v>444</v>
      </c>
      <c r="N13">
        <v>11.889671894881715</v>
      </c>
      <c r="O13">
        <v>9.6276195175153845</v>
      </c>
      <c r="P13">
        <v>10.156716611701162</v>
      </c>
      <c r="Q13" s="106">
        <f t="shared" si="5"/>
        <v>10.558002674699422</v>
      </c>
      <c r="R13" s="100">
        <f t="shared" si="6"/>
        <v>1.1832130483368788</v>
      </c>
      <c r="S13">
        <v>0.99637462235649554</v>
      </c>
      <c r="T13">
        <v>1.0588235294117647</v>
      </c>
      <c r="U13">
        <v>1.0058645814821396</v>
      </c>
      <c r="V13" s="160">
        <f t="shared" si="7"/>
        <v>1.0203542444167999</v>
      </c>
      <c r="W13" s="161">
        <f t="shared" si="8"/>
        <v>3.365158610035289E-2</v>
      </c>
      <c r="X13" s="107">
        <f t="shared" si="9"/>
        <v>5.3183328194295653E-3</v>
      </c>
      <c r="Y13" s="40" t="s">
        <v>444</v>
      </c>
      <c r="Z13">
        <v>11.612139370017399</v>
      </c>
      <c r="AA13">
        <v>11.549248227687034</v>
      </c>
      <c r="AB13">
        <v>2.9700849152146249</v>
      </c>
      <c r="AC13" s="104">
        <f t="shared" si="10"/>
        <v>8.7104908376396857</v>
      </c>
      <c r="AD13" s="100">
        <f t="shared" si="11"/>
        <v>4.9714368083689315</v>
      </c>
      <c r="AE13">
        <v>0.99637462235649554</v>
      </c>
      <c r="AF13">
        <v>1.0588235294117647</v>
      </c>
      <c r="AG13">
        <v>1.0058645814821396</v>
      </c>
      <c r="AH13" s="160">
        <f t="shared" si="12"/>
        <v>1.0203542444167999</v>
      </c>
      <c r="AI13" s="100">
        <f t="shared" si="13"/>
        <v>3.365158610035289E-2</v>
      </c>
      <c r="AJ13" s="162">
        <f t="shared" si="14"/>
        <v>0.11516322632705722</v>
      </c>
      <c r="AK13" s="40" t="s">
        <v>444</v>
      </c>
    </row>
    <row r="14" spans="1:37" x14ac:dyDescent="0.35">
      <c r="A14" s="40" t="s">
        <v>444</v>
      </c>
      <c r="B14">
        <v>15.578968211961449</v>
      </c>
      <c r="C14">
        <v>11.902015305730078</v>
      </c>
      <c r="D14" s="114">
        <v>12.54051879830541</v>
      </c>
      <c r="E14" s="106">
        <f t="shared" si="0"/>
        <v>13.340500771998981</v>
      </c>
      <c r="F14" s="100">
        <f t="shared" si="1"/>
        <v>1.9646816631039161</v>
      </c>
      <c r="G14">
        <v>14.723840741181155</v>
      </c>
      <c r="H14">
        <v>14.504112790234773</v>
      </c>
      <c r="I14">
        <v>3.9183956240532307</v>
      </c>
      <c r="J14" s="99">
        <f t="shared" si="2"/>
        <v>11.048783051823053</v>
      </c>
      <c r="K14" s="100">
        <f t="shared" si="3"/>
        <v>6.1760738941240181</v>
      </c>
      <c r="L14" s="162">
        <f t="shared" si="4"/>
        <v>0.56123644226328762</v>
      </c>
      <c r="M14" s="40" t="s">
        <v>444</v>
      </c>
      <c r="N14">
        <v>15.578968211961449</v>
      </c>
      <c r="O14">
        <v>11.902015305730078</v>
      </c>
      <c r="P14">
        <v>12.54051879830541</v>
      </c>
      <c r="Q14" s="106">
        <f t="shared" si="5"/>
        <v>13.340500771998981</v>
      </c>
      <c r="R14" s="100">
        <f t="shared" si="6"/>
        <v>1.9646816631039161</v>
      </c>
      <c r="S14">
        <v>0.57230573787846706</v>
      </c>
      <c r="T14">
        <v>1.0338767732373493</v>
      </c>
      <c r="U14">
        <v>0.98366151457407014</v>
      </c>
      <c r="V14" s="160">
        <f t="shared" si="7"/>
        <v>0.86328134189662886</v>
      </c>
      <c r="W14" s="161">
        <f t="shared" si="8"/>
        <v>0.25323999417737231</v>
      </c>
      <c r="X14" s="107">
        <f t="shared" si="9"/>
        <v>1.0364847311476256E-2</v>
      </c>
      <c r="Y14" s="40" t="s">
        <v>444</v>
      </c>
      <c r="Z14">
        <v>14.723840741181155</v>
      </c>
      <c r="AA14">
        <v>14.504112790234773</v>
      </c>
      <c r="AB14">
        <v>3.9183956240532307</v>
      </c>
      <c r="AC14" s="104">
        <f t="shared" si="10"/>
        <v>11.048783051823053</v>
      </c>
      <c r="AD14" s="100">
        <f t="shared" si="11"/>
        <v>6.1760738941240181</v>
      </c>
      <c r="AE14">
        <v>0.57230573787846706</v>
      </c>
      <c r="AF14">
        <v>1.0338767732373493</v>
      </c>
      <c r="AG14">
        <v>0.98366151457407014</v>
      </c>
      <c r="AH14" s="160">
        <f t="shared" si="12"/>
        <v>0.86328134189662886</v>
      </c>
      <c r="AI14" s="100">
        <f t="shared" si="13"/>
        <v>0.25323999417737231</v>
      </c>
      <c r="AJ14" s="162">
        <f t="shared" si="14"/>
        <v>0.10704538194105673</v>
      </c>
      <c r="AK14" s="40" t="s">
        <v>444</v>
      </c>
    </row>
    <row r="15" spans="1:37" x14ac:dyDescent="0.35">
      <c r="A15" s="40" t="s">
        <v>444</v>
      </c>
      <c r="B15">
        <v>15.184345299950641</v>
      </c>
      <c r="C15">
        <v>12.389945140255961</v>
      </c>
      <c r="D15" s="114">
        <v>13.361463902134377</v>
      </c>
      <c r="E15" s="106">
        <f t="shared" si="0"/>
        <v>13.645251447446993</v>
      </c>
      <c r="F15" s="100">
        <f t="shared" si="1"/>
        <v>1.4186506234028637</v>
      </c>
      <c r="G15">
        <v>14.445951816360337</v>
      </c>
      <c r="H15">
        <v>14.484976887914859</v>
      </c>
      <c r="I15">
        <v>3.7089222610304882</v>
      </c>
      <c r="J15" s="99">
        <f t="shared" si="2"/>
        <v>10.879950321768561</v>
      </c>
      <c r="K15" s="100">
        <f t="shared" si="3"/>
        <v>6.2103231256491096</v>
      </c>
      <c r="L15" s="162">
        <f t="shared" si="4"/>
        <v>0.51643439895261678</v>
      </c>
      <c r="M15" s="40" t="s">
        <v>444</v>
      </c>
      <c r="N15">
        <v>15.184345299950641</v>
      </c>
      <c r="O15">
        <v>12.389945140255961</v>
      </c>
      <c r="P15">
        <v>13.361463902134377</v>
      </c>
      <c r="Q15" s="106">
        <f t="shared" si="5"/>
        <v>13.645251447446993</v>
      </c>
      <c r="R15" s="100">
        <f t="shared" si="6"/>
        <v>1.4186506234028637</v>
      </c>
      <c r="S15">
        <v>1.0283165947572603</v>
      </c>
      <c r="T15">
        <v>1.0366194119139989</v>
      </c>
      <c r="U15">
        <v>1.0289692179398862</v>
      </c>
      <c r="V15" s="160">
        <f t="shared" si="7"/>
        <v>1.0313017415370485</v>
      </c>
      <c r="W15" s="161">
        <f t="shared" si="8"/>
        <v>4.6167838300105752E-3</v>
      </c>
      <c r="X15" s="107">
        <f t="shared" si="9"/>
        <v>4.2117696116416824E-3</v>
      </c>
      <c r="Y15" s="40" t="s">
        <v>444</v>
      </c>
      <c r="Z15">
        <v>14.445951816360337</v>
      </c>
      <c r="AA15">
        <v>14.484976887914859</v>
      </c>
      <c r="AB15">
        <v>3.7089222610304882</v>
      </c>
      <c r="AC15" s="104">
        <f t="shared" si="10"/>
        <v>10.879950321768561</v>
      </c>
      <c r="AD15" s="100">
        <f t="shared" si="11"/>
        <v>6.2103231256491096</v>
      </c>
      <c r="AE15">
        <v>1.0283165947572603</v>
      </c>
      <c r="AF15">
        <v>1.0366194119139989</v>
      </c>
      <c r="AG15">
        <v>1.0289692179398862</v>
      </c>
      <c r="AH15" s="160">
        <f t="shared" si="12"/>
        <v>1.0313017415370485</v>
      </c>
      <c r="AI15" s="100">
        <f t="shared" si="13"/>
        <v>4.6167838300105752E-3</v>
      </c>
      <c r="AJ15" s="162">
        <f t="shared" si="14"/>
        <v>0.11086019962291138</v>
      </c>
      <c r="AK15" s="40" t="s">
        <v>444</v>
      </c>
    </row>
    <row r="16" spans="1:37" x14ac:dyDescent="0.35">
      <c r="A16" s="40" t="s">
        <v>444</v>
      </c>
      <c r="B16">
        <v>15.528923172074464</v>
      </c>
      <c r="C16">
        <v>10.445396426408312</v>
      </c>
      <c r="D16" s="114">
        <v>12.476696943578526</v>
      </c>
      <c r="E16" s="106">
        <f t="shared" si="0"/>
        <v>12.817005514020435</v>
      </c>
      <c r="F16" s="100">
        <f t="shared" si="1"/>
        <v>2.5587923881809806</v>
      </c>
      <c r="G16">
        <v>13.909104474537408</v>
      </c>
      <c r="H16">
        <v>14.434137496351147</v>
      </c>
      <c r="I16">
        <v>4.1243981589176988</v>
      </c>
      <c r="J16" s="99">
        <f t="shared" si="2"/>
        <v>10.822546709935418</v>
      </c>
      <c r="K16" s="100">
        <f t="shared" si="3"/>
        <v>5.8067039210833089</v>
      </c>
      <c r="L16" s="162">
        <f t="shared" si="4"/>
        <v>0.63236383655754924</v>
      </c>
      <c r="M16" s="40" t="s">
        <v>444</v>
      </c>
      <c r="N16">
        <v>15.528923172074464</v>
      </c>
      <c r="O16">
        <v>10.445396426408312</v>
      </c>
      <c r="P16">
        <v>12.476696943578526</v>
      </c>
      <c r="Q16" s="106">
        <f t="shared" si="5"/>
        <v>12.817005514020435</v>
      </c>
      <c r="R16" s="100">
        <f t="shared" si="6"/>
        <v>2.5587923881809806</v>
      </c>
      <c r="S16">
        <v>1.0418542953886969</v>
      </c>
      <c r="T16">
        <v>1.0100883164031138</v>
      </c>
      <c r="U16">
        <v>0.95371243062100741</v>
      </c>
      <c r="V16" s="160">
        <f t="shared" si="7"/>
        <v>1.0018850141376061</v>
      </c>
      <c r="W16" s="161">
        <f t="shared" si="8"/>
        <v>4.4639866792205808E-2</v>
      </c>
      <c r="X16" s="107">
        <f t="shared" si="9"/>
        <v>1.5041046027535759E-2</v>
      </c>
      <c r="Y16" s="40" t="s">
        <v>444</v>
      </c>
      <c r="Z16">
        <v>13.909104474537408</v>
      </c>
      <c r="AA16">
        <v>14.434137496351147</v>
      </c>
      <c r="AB16">
        <v>4.1243981589176988</v>
      </c>
      <c r="AC16" s="104">
        <f t="shared" si="10"/>
        <v>10.822546709935418</v>
      </c>
      <c r="AD16" s="100">
        <f t="shared" si="11"/>
        <v>5.8067039210833089</v>
      </c>
      <c r="AE16">
        <v>1.0418542953886969</v>
      </c>
      <c r="AF16">
        <v>1.0100883164031138</v>
      </c>
      <c r="AG16">
        <v>0.95371243062100741</v>
      </c>
      <c r="AH16" s="160">
        <f t="shared" si="12"/>
        <v>1.0018850141376061</v>
      </c>
      <c r="AI16" s="100">
        <f t="shared" si="13"/>
        <v>4.4639866792205808E-2</v>
      </c>
      <c r="AJ16" s="162">
        <f t="shared" si="14"/>
        <v>9.8255563608335428E-2</v>
      </c>
      <c r="AK16" s="40" t="s">
        <v>444</v>
      </c>
    </row>
    <row r="17" spans="1:37" x14ac:dyDescent="0.35">
      <c r="A17" s="40" t="s">
        <v>444</v>
      </c>
      <c r="B17">
        <v>13.435348287393278</v>
      </c>
      <c r="C17">
        <v>10.744480268120933</v>
      </c>
      <c r="D17" s="114">
        <v>8.384069724899577</v>
      </c>
      <c r="E17" s="106">
        <f t="shared" si="0"/>
        <v>10.85463276013793</v>
      </c>
      <c r="F17" s="100">
        <f t="shared" si="1"/>
        <v>2.5274401986199937</v>
      </c>
      <c r="G17">
        <v>7.4860274567258118</v>
      </c>
      <c r="H17">
        <v>10.25666069781323</v>
      </c>
      <c r="I17">
        <v>5.542894351294156</v>
      </c>
      <c r="J17" s="99">
        <f t="shared" si="2"/>
        <v>7.7618608352777327</v>
      </c>
      <c r="K17" s="100">
        <f t="shared" si="3"/>
        <v>2.3689578577797601</v>
      </c>
      <c r="L17" s="162">
        <f t="shared" si="4"/>
        <v>0.18970225576238253</v>
      </c>
      <c r="M17" s="40" t="s">
        <v>444</v>
      </c>
      <c r="N17">
        <v>13.435348287393278</v>
      </c>
      <c r="O17">
        <v>10.744480268120933</v>
      </c>
      <c r="P17">
        <v>8.384069724899577</v>
      </c>
      <c r="Q17" s="106">
        <f t="shared" si="5"/>
        <v>10.85463276013793</v>
      </c>
      <c r="R17" s="100">
        <f t="shared" si="6"/>
        <v>2.5274401986199937</v>
      </c>
      <c r="S17">
        <v>0.94535170875487928</v>
      </c>
      <c r="T17">
        <v>0.69931490480363256</v>
      </c>
      <c r="U17">
        <v>0.56126025651238742</v>
      </c>
      <c r="V17" s="160">
        <f t="shared" si="7"/>
        <v>0.73530895669029983</v>
      </c>
      <c r="W17" s="161">
        <f t="shared" si="8"/>
        <v>0.19455909063791219</v>
      </c>
      <c r="X17" s="107">
        <f t="shared" si="9"/>
        <v>1.7281529962903702E-2</v>
      </c>
      <c r="Y17" s="40" t="s">
        <v>444</v>
      </c>
      <c r="Z17">
        <v>7.4860274567258118</v>
      </c>
      <c r="AA17">
        <v>10.25666069781323</v>
      </c>
      <c r="AB17">
        <v>5.542894351294156</v>
      </c>
      <c r="AC17" s="104">
        <f t="shared" si="10"/>
        <v>7.7618608352777327</v>
      </c>
      <c r="AD17" s="100">
        <f t="shared" si="11"/>
        <v>2.3689578577797601</v>
      </c>
      <c r="AE17">
        <v>0.94535170875487928</v>
      </c>
      <c r="AF17">
        <v>0.69931490480363256</v>
      </c>
      <c r="AG17">
        <v>0.56126025651238742</v>
      </c>
      <c r="AH17" s="160">
        <f t="shared" si="12"/>
        <v>0.73530895669029983</v>
      </c>
      <c r="AI17" s="100">
        <f t="shared" si="13"/>
        <v>0.19455909063791219</v>
      </c>
      <c r="AJ17" s="107">
        <f t="shared" si="14"/>
        <v>3.4646639450255631E-2</v>
      </c>
      <c r="AK17" s="40" t="s">
        <v>444</v>
      </c>
    </row>
    <row r="18" spans="1:37" x14ac:dyDescent="0.35">
      <c r="A18" s="40" t="s">
        <v>445</v>
      </c>
      <c r="B18">
        <v>14.168988760546716</v>
      </c>
      <c r="C18">
        <v>12.796164264142718</v>
      </c>
      <c r="D18" s="114">
        <v>10.373046327718795</v>
      </c>
      <c r="E18" s="106">
        <f t="shared" si="0"/>
        <v>12.446066450802745</v>
      </c>
      <c r="F18" s="100">
        <f t="shared" si="1"/>
        <v>1.9220356649955641</v>
      </c>
      <c r="G18">
        <v>13.673273607522027</v>
      </c>
      <c r="H18">
        <v>13.522953703415423</v>
      </c>
      <c r="I18">
        <v>4.1189599613935677</v>
      </c>
      <c r="J18" s="99">
        <f t="shared" si="2"/>
        <v>10.438395757443674</v>
      </c>
      <c r="K18" s="100">
        <f t="shared" si="3"/>
        <v>5.4733080128649982</v>
      </c>
      <c r="L18" s="162">
        <f t="shared" si="4"/>
        <v>0.44940227644817554</v>
      </c>
      <c r="M18" s="40" t="s">
        <v>445</v>
      </c>
      <c r="N18">
        <v>14.168988760546716</v>
      </c>
      <c r="O18">
        <v>12.796164264142718</v>
      </c>
      <c r="P18">
        <v>10.373046327718795</v>
      </c>
      <c r="Q18" s="106">
        <f t="shared" si="5"/>
        <v>12.446066450802745</v>
      </c>
      <c r="R18" s="100">
        <f t="shared" si="6"/>
        <v>1.9220356649955641</v>
      </c>
      <c r="S18">
        <v>0.36554366116501374</v>
      </c>
      <c r="T18">
        <v>0.96677526762378718</v>
      </c>
      <c r="U18">
        <v>0.90476531452507969</v>
      </c>
      <c r="V18" s="160">
        <f t="shared" si="7"/>
        <v>0.74569474777129352</v>
      </c>
      <c r="W18" s="161">
        <f t="shared" si="8"/>
        <v>0.33067725210056048</v>
      </c>
      <c r="X18" s="107">
        <f t="shared" si="9"/>
        <v>1.1276855454588038E-2</v>
      </c>
      <c r="Y18" s="40" t="s">
        <v>445</v>
      </c>
      <c r="Z18">
        <v>13.673273607522027</v>
      </c>
      <c r="AA18">
        <v>13.522953703415423</v>
      </c>
      <c r="AB18">
        <v>4.1189599613935677</v>
      </c>
      <c r="AC18" s="104">
        <f t="shared" si="10"/>
        <v>10.438395757443674</v>
      </c>
      <c r="AD18" s="100">
        <f t="shared" si="11"/>
        <v>5.4733080128649982</v>
      </c>
      <c r="AE18">
        <v>0.36554366116501374</v>
      </c>
      <c r="AF18">
        <v>0.96677526762378718</v>
      </c>
      <c r="AG18">
        <v>0.90476531452507969</v>
      </c>
      <c r="AH18" s="160">
        <f t="shared" si="12"/>
        <v>0.74569474777129352</v>
      </c>
      <c r="AI18" s="100">
        <f t="shared" si="13"/>
        <v>0.33067725210056048</v>
      </c>
      <c r="AJ18" s="162">
        <f t="shared" si="14"/>
        <v>9.6261429890604266E-2</v>
      </c>
      <c r="AK18" s="40" t="s">
        <v>445</v>
      </c>
    </row>
    <row r="19" spans="1:37" x14ac:dyDescent="0.35">
      <c r="A19" s="40" t="s">
        <v>445</v>
      </c>
      <c r="B19">
        <v>16.268435595587007</v>
      </c>
      <c r="C19">
        <v>11.41204269556507</v>
      </c>
      <c r="D19" s="114">
        <v>12.7417566081508</v>
      </c>
      <c r="E19" s="106">
        <f t="shared" si="0"/>
        <v>13.474078299767626</v>
      </c>
      <c r="F19" s="100">
        <f t="shared" si="1"/>
        <v>2.5096532220319268</v>
      </c>
      <c r="G19">
        <v>14.591609557493582</v>
      </c>
      <c r="H19">
        <v>14.117932289249662</v>
      </c>
      <c r="I19">
        <v>2.871434804224966</v>
      </c>
      <c r="J19" s="99">
        <f t="shared" si="2"/>
        <v>10.526992216989402</v>
      </c>
      <c r="K19" s="100">
        <f t="shared" si="3"/>
        <v>6.6341361166102235</v>
      </c>
      <c r="L19" s="162">
        <f t="shared" si="4"/>
        <v>0.5078081266764165</v>
      </c>
      <c r="M19" s="40" t="s">
        <v>445</v>
      </c>
      <c r="N19">
        <v>16.268435595587007</v>
      </c>
      <c r="O19">
        <v>11.41204269556507</v>
      </c>
      <c r="P19">
        <v>12.7417566081508</v>
      </c>
      <c r="Q19" s="106">
        <f t="shared" si="5"/>
        <v>13.474078299767626</v>
      </c>
      <c r="R19" s="100">
        <f t="shared" si="6"/>
        <v>2.5096532220319268</v>
      </c>
      <c r="S19">
        <v>1.0956603379929064</v>
      </c>
      <c r="T19">
        <v>0.96926072744975311</v>
      </c>
      <c r="U19">
        <v>1.0592183044717991</v>
      </c>
      <c r="V19" s="160">
        <f t="shared" si="7"/>
        <v>1.0413797899714863</v>
      </c>
      <c r="W19" s="161">
        <f t="shared" si="8"/>
        <v>6.5060547461949725E-2</v>
      </c>
      <c r="X19" s="107">
        <f t="shared" si="9"/>
        <v>1.2724803858555163E-2</v>
      </c>
      <c r="Y19" s="40" t="s">
        <v>445</v>
      </c>
      <c r="Z19">
        <v>14.591609557493582</v>
      </c>
      <c r="AA19">
        <v>14.117932289249662</v>
      </c>
      <c r="AB19">
        <v>2.871434804224966</v>
      </c>
      <c r="AC19" s="104">
        <f t="shared" si="10"/>
        <v>10.526992216989402</v>
      </c>
      <c r="AD19" s="100">
        <f t="shared" si="11"/>
        <v>6.6341361166102235</v>
      </c>
      <c r="AE19">
        <v>1.0956603379929064</v>
      </c>
      <c r="AF19">
        <v>0.96926072744975311</v>
      </c>
      <c r="AG19">
        <v>1.0592183044717991</v>
      </c>
      <c r="AH19" s="160">
        <f t="shared" si="12"/>
        <v>1.0413797899714863</v>
      </c>
      <c r="AI19" s="100">
        <f t="shared" si="13"/>
        <v>6.5060547461949725E-2</v>
      </c>
      <c r="AJ19" s="162">
        <f t="shared" si="14"/>
        <v>0.13204917177074782</v>
      </c>
      <c r="AK19" s="40" t="s">
        <v>445</v>
      </c>
    </row>
    <row r="20" spans="1:37" x14ac:dyDescent="0.35">
      <c r="A20" s="40" t="s">
        <v>445</v>
      </c>
      <c r="B20">
        <v>22.527220960518616</v>
      </c>
      <c r="C20">
        <v>16.709318649731202</v>
      </c>
      <c r="D20" s="114">
        <v>16.522842562636257</v>
      </c>
      <c r="E20" s="106">
        <f t="shared" si="0"/>
        <v>18.58646072429536</v>
      </c>
      <c r="F20" s="100">
        <f t="shared" si="1"/>
        <v>3.4140718742160869</v>
      </c>
      <c r="G20">
        <v>19.789964251169646</v>
      </c>
      <c r="H20">
        <v>19.972650173892742</v>
      </c>
      <c r="I20">
        <v>3.1602390532472615</v>
      </c>
      <c r="J20" s="99">
        <f t="shared" si="2"/>
        <v>14.307617826103217</v>
      </c>
      <c r="K20" s="100">
        <f t="shared" si="3"/>
        <v>9.6543453255894054</v>
      </c>
      <c r="L20" s="162">
        <f t="shared" si="4"/>
        <v>0.4715747069164371</v>
      </c>
      <c r="M20" s="40" t="s">
        <v>445</v>
      </c>
      <c r="N20">
        <v>22.527220960518616</v>
      </c>
      <c r="O20">
        <v>16.709318649731202</v>
      </c>
      <c r="P20">
        <v>16.522842562636257</v>
      </c>
      <c r="Q20" s="106">
        <f t="shared" si="5"/>
        <v>18.58646072429536</v>
      </c>
      <c r="R20" s="100">
        <f t="shared" si="6"/>
        <v>3.4140718742160869</v>
      </c>
      <c r="S20">
        <v>1.0795931016881175</v>
      </c>
      <c r="T20">
        <v>1.0568417982280234</v>
      </c>
      <c r="U20">
        <v>1.0201990739052758</v>
      </c>
      <c r="V20" s="160">
        <f t="shared" si="7"/>
        <v>1.052211324607139</v>
      </c>
      <c r="W20" s="161">
        <f t="shared" si="8"/>
        <v>2.9966541317484822E-2</v>
      </c>
      <c r="X20" s="107">
        <f t="shared" si="9"/>
        <v>1.2230845554277642E-2</v>
      </c>
      <c r="Y20" s="40" t="s">
        <v>445</v>
      </c>
      <c r="Z20">
        <v>19.789964251169646</v>
      </c>
      <c r="AA20">
        <v>19.972650173892742</v>
      </c>
      <c r="AB20">
        <v>3.1602390532472615</v>
      </c>
      <c r="AC20" s="104">
        <f t="shared" si="10"/>
        <v>14.307617826103217</v>
      </c>
      <c r="AD20" s="100">
        <f t="shared" si="11"/>
        <v>9.6543453255894054</v>
      </c>
      <c r="AE20">
        <v>1.0795931016881175</v>
      </c>
      <c r="AF20">
        <v>1.0568417982280234</v>
      </c>
      <c r="AG20">
        <v>1.0201990739052758</v>
      </c>
      <c r="AH20" s="160">
        <f t="shared" si="12"/>
        <v>1.052211324607139</v>
      </c>
      <c r="AI20" s="100">
        <f t="shared" si="13"/>
        <v>2.9966541317484822E-2</v>
      </c>
      <c r="AJ20" s="162">
        <f t="shared" si="14"/>
        <v>0.13985486298749383</v>
      </c>
      <c r="AK20" s="40" t="s">
        <v>445</v>
      </c>
    </row>
    <row r="21" spans="1:37" x14ac:dyDescent="0.35">
      <c r="A21" s="40" t="s">
        <v>445</v>
      </c>
      <c r="B21">
        <v>21.936959625913154</v>
      </c>
      <c r="C21">
        <v>12.950717774802293</v>
      </c>
      <c r="D21" s="114">
        <v>13.775866813279478</v>
      </c>
      <c r="E21" s="106">
        <f t="shared" si="0"/>
        <v>16.221181404664975</v>
      </c>
      <c r="F21" s="100">
        <f t="shared" si="1"/>
        <v>4.9671730632016704</v>
      </c>
      <c r="G21">
        <v>19.442702785184352</v>
      </c>
      <c r="H21">
        <v>19.209838723557816</v>
      </c>
      <c r="I21">
        <v>3.2564809611934211</v>
      </c>
      <c r="J21" s="99">
        <f t="shared" si="2"/>
        <v>13.969674156645196</v>
      </c>
      <c r="K21" s="100">
        <f t="shared" si="3"/>
        <v>9.2786280101157743</v>
      </c>
      <c r="L21" s="162">
        <f t="shared" si="4"/>
        <v>0.6878275385731567</v>
      </c>
      <c r="M21" s="40" t="s">
        <v>445</v>
      </c>
      <c r="N21">
        <v>21.936959625913154</v>
      </c>
      <c r="O21">
        <v>12.950717774802293</v>
      </c>
      <c r="P21">
        <v>13.775866813279478</v>
      </c>
      <c r="Q21" s="106">
        <f t="shared" si="5"/>
        <v>16.221181404664975</v>
      </c>
      <c r="R21" s="100">
        <f t="shared" si="6"/>
        <v>4.9671730632016704</v>
      </c>
      <c r="S21">
        <v>1.0682878809975207</v>
      </c>
      <c r="T21">
        <v>1.0334694472801518</v>
      </c>
      <c r="U21">
        <v>1.0205629283943416</v>
      </c>
      <c r="V21" s="160">
        <f t="shared" si="7"/>
        <v>1.0407734188906714</v>
      </c>
      <c r="W21" s="161">
        <f t="shared" si="8"/>
        <v>2.4686611274319932E-2</v>
      </c>
      <c r="X21" s="107">
        <f t="shared" si="9"/>
        <v>3.3585026457824775E-2</v>
      </c>
      <c r="Y21" s="40" t="s">
        <v>445</v>
      </c>
      <c r="Z21">
        <v>19.442702785184352</v>
      </c>
      <c r="AA21">
        <v>19.209838723557816</v>
      </c>
      <c r="AB21">
        <v>3.2564809611934211</v>
      </c>
      <c r="AC21" s="104">
        <f t="shared" si="10"/>
        <v>13.969674156645196</v>
      </c>
      <c r="AD21" s="100">
        <f t="shared" si="11"/>
        <v>9.2786280101157743</v>
      </c>
      <c r="AE21">
        <v>1.0682878809975207</v>
      </c>
      <c r="AF21">
        <v>1.0334694472801518</v>
      </c>
      <c r="AG21">
        <v>1.0205629283943416</v>
      </c>
      <c r="AH21" s="160">
        <f t="shared" si="12"/>
        <v>1.0407734188906714</v>
      </c>
      <c r="AI21" s="100">
        <f t="shared" si="13"/>
        <v>2.4686611274319932E-2</v>
      </c>
      <c r="AJ21" s="162">
        <f t="shared" si="14"/>
        <v>0.1367927751879261</v>
      </c>
      <c r="AK21" s="40" t="s">
        <v>445</v>
      </c>
    </row>
    <row r="22" spans="1:37" x14ac:dyDescent="0.35">
      <c r="A22" s="40" t="s">
        <v>445</v>
      </c>
      <c r="B22">
        <v>16.219484412590184</v>
      </c>
      <c r="C22">
        <v>10.938945776270579</v>
      </c>
      <c r="D22" s="114">
        <v>11.36331295008007</v>
      </c>
      <c r="E22" s="106">
        <f t="shared" si="0"/>
        <v>12.840581046313611</v>
      </c>
      <c r="F22" s="100">
        <f t="shared" si="1"/>
        <v>2.9338989150153334</v>
      </c>
      <c r="G22">
        <v>14.001980736720753</v>
      </c>
      <c r="H22">
        <v>14.930885329453812</v>
      </c>
      <c r="I22">
        <v>2.5146697979338555</v>
      </c>
      <c r="J22" s="99">
        <f t="shared" si="2"/>
        <v>10.482511954702806</v>
      </c>
      <c r="K22" s="100">
        <f t="shared" si="3"/>
        <v>6.9159668457843617</v>
      </c>
      <c r="L22" s="162">
        <f t="shared" si="4"/>
        <v>0.58982635639420811</v>
      </c>
      <c r="M22" s="40" t="s">
        <v>445</v>
      </c>
      <c r="N22">
        <v>16.219484412590184</v>
      </c>
      <c r="O22">
        <v>10.938945776270579</v>
      </c>
      <c r="P22">
        <v>11.36331295008007</v>
      </c>
      <c r="Q22" s="106">
        <f t="shared" si="5"/>
        <v>12.840581046313611</v>
      </c>
      <c r="R22" s="100">
        <f t="shared" si="6"/>
        <v>2.9338989150153334</v>
      </c>
      <c r="S22">
        <v>1.0438642103699303</v>
      </c>
      <c r="T22">
        <v>0.93362798989748919</v>
      </c>
      <c r="U22">
        <v>1.0489526073391768</v>
      </c>
      <c r="V22" s="160">
        <f t="shared" si="7"/>
        <v>1.0088149358688654</v>
      </c>
      <c r="W22" s="161">
        <f t="shared" si="8"/>
        <v>6.5163491153453004E-2</v>
      </c>
      <c r="X22" s="107">
        <f t="shared" si="9"/>
        <v>1.944279702217442E-2</v>
      </c>
      <c r="Y22" s="40" t="s">
        <v>445</v>
      </c>
      <c r="Z22">
        <v>14.001980736720753</v>
      </c>
      <c r="AA22">
        <v>14.930885329453812</v>
      </c>
      <c r="AB22">
        <v>2.5146697979338555</v>
      </c>
      <c r="AC22" s="104">
        <f t="shared" si="10"/>
        <v>10.482511954702806</v>
      </c>
      <c r="AD22" s="100">
        <f t="shared" si="11"/>
        <v>6.9159668457843617</v>
      </c>
      <c r="AE22">
        <v>1.0438642103699303</v>
      </c>
      <c r="AF22">
        <v>0.93362798989748919</v>
      </c>
      <c r="AG22">
        <v>1.0489526073391768</v>
      </c>
      <c r="AH22" s="160">
        <f t="shared" si="12"/>
        <v>1.0088149358688654</v>
      </c>
      <c r="AI22" s="100">
        <f t="shared" si="13"/>
        <v>6.5163491153453004E-2</v>
      </c>
      <c r="AJ22" s="162">
        <f t="shared" si="14"/>
        <v>0.14227340374221065</v>
      </c>
      <c r="AK22" s="40" t="s">
        <v>445</v>
      </c>
    </row>
    <row r="23" spans="1:37" x14ac:dyDescent="0.35">
      <c r="A23" s="40" t="s">
        <v>445</v>
      </c>
      <c r="B23">
        <v>21.918589341534361</v>
      </c>
      <c r="C23">
        <v>15.890158192293221</v>
      </c>
      <c r="D23" s="114">
        <v>13.846291387300734</v>
      </c>
      <c r="E23" s="106">
        <f t="shared" si="0"/>
        <v>17.218346307042776</v>
      </c>
      <c r="F23" s="100">
        <f t="shared" si="1"/>
        <v>4.1968513574586419</v>
      </c>
      <c r="G23">
        <v>18.441503036521915</v>
      </c>
      <c r="H23">
        <v>19.413245816068752</v>
      </c>
      <c r="I23">
        <v>3.041401540288986</v>
      </c>
      <c r="J23" s="99">
        <f t="shared" si="2"/>
        <v>13.632050130959884</v>
      </c>
      <c r="K23" s="100">
        <f t="shared" si="3"/>
        <v>9.1846311404274683</v>
      </c>
      <c r="L23" s="162">
        <f t="shared" si="4"/>
        <v>0.47734422956715006</v>
      </c>
      <c r="M23" s="40" t="s">
        <v>445</v>
      </c>
      <c r="N23">
        <v>21.918589341534361</v>
      </c>
      <c r="O23">
        <v>15.890158192293221</v>
      </c>
      <c r="P23">
        <v>13.846291387300734</v>
      </c>
      <c r="Q23" s="106">
        <f t="shared" si="5"/>
        <v>17.218346307042776</v>
      </c>
      <c r="R23" s="100">
        <f t="shared" si="6"/>
        <v>4.1968513574586419</v>
      </c>
      <c r="S23">
        <v>1.0623732431951609</v>
      </c>
      <c r="T23">
        <v>1.0301725671588686</v>
      </c>
      <c r="U23">
        <v>1.050026685643124</v>
      </c>
      <c r="V23" s="160">
        <f t="shared" si="7"/>
        <v>1.0475241653323846</v>
      </c>
      <c r="W23" s="161">
        <f t="shared" si="8"/>
        <v>1.6245548320318701E-2</v>
      </c>
      <c r="X23" s="107">
        <f t="shared" si="9"/>
        <v>2.1622982543389544E-2</v>
      </c>
      <c r="Y23" s="40" t="s">
        <v>445</v>
      </c>
      <c r="Z23">
        <v>18.441503036521915</v>
      </c>
      <c r="AA23">
        <v>19.413245816068752</v>
      </c>
      <c r="AB23">
        <v>3.041401540288986</v>
      </c>
      <c r="AC23" s="104">
        <f t="shared" si="10"/>
        <v>13.632050130959884</v>
      </c>
      <c r="AD23" s="100">
        <f t="shared" si="11"/>
        <v>9.1846311404274683</v>
      </c>
      <c r="AE23">
        <v>1.0623732431951609</v>
      </c>
      <c r="AF23">
        <v>1.0301725671588686</v>
      </c>
      <c r="AG23">
        <v>1.050026685643124</v>
      </c>
      <c r="AH23" s="160">
        <f t="shared" si="12"/>
        <v>1.0475241653323846</v>
      </c>
      <c r="AI23" s="100">
        <f t="shared" si="13"/>
        <v>1.6245548320318701E-2</v>
      </c>
      <c r="AJ23" s="162">
        <f t="shared" si="14"/>
        <v>0.14103441865350974</v>
      </c>
      <c r="AK23" s="40" t="s">
        <v>445</v>
      </c>
    </row>
    <row r="24" spans="1:37" x14ac:dyDescent="0.35">
      <c r="A24" s="40" t="s">
        <v>446</v>
      </c>
      <c r="B24">
        <v>12.784698874364569</v>
      </c>
      <c r="C24">
        <v>9.3619711180414615</v>
      </c>
      <c r="D24" s="114">
        <v>8.5263902082888645</v>
      </c>
      <c r="E24" s="106">
        <f t="shared" si="0"/>
        <v>10.224353400231633</v>
      </c>
      <c r="F24" s="100">
        <f t="shared" si="1"/>
        <v>2.2563411919234375</v>
      </c>
      <c r="G24">
        <v>11.197048236684791</v>
      </c>
      <c r="H24">
        <v>11.019803840650624</v>
      </c>
      <c r="I24">
        <v>2.079845268751813</v>
      </c>
      <c r="J24" s="99">
        <f t="shared" si="2"/>
        <v>8.0988991153624106</v>
      </c>
      <c r="K24" s="100">
        <f t="shared" si="3"/>
        <v>5.2134068324157958</v>
      </c>
      <c r="L24" s="162">
        <f t="shared" si="4"/>
        <v>0.46202227361930537</v>
      </c>
      <c r="M24" s="40" t="s">
        <v>446</v>
      </c>
      <c r="N24">
        <v>12.784698874364569</v>
      </c>
      <c r="O24">
        <v>9.3619711180414615</v>
      </c>
      <c r="P24">
        <v>8.5263902082888645</v>
      </c>
      <c r="Q24" s="106">
        <f t="shared" si="5"/>
        <v>10.224353400231633</v>
      </c>
      <c r="R24" s="100">
        <f t="shared" si="6"/>
        <v>2.2563411919234375</v>
      </c>
      <c r="S24">
        <v>7.0883037532732035E-2</v>
      </c>
      <c r="T24">
        <v>0.9640311318009892</v>
      </c>
      <c r="U24">
        <v>1.0010546988652895</v>
      </c>
      <c r="V24" s="160">
        <f t="shared" si="7"/>
        <v>0.67865628939967027</v>
      </c>
      <c r="W24" s="161">
        <f t="shared" si="8"/>
        <v>0.52667250772489116</v>
      </c>
      <c r="X24" s="107">
        <f t="shared" si="9"/>
        <v>2.7091942013986851E-2</v>
      </c>
      <c r="Y24" s="40" t="s">
        <v>446</v>
      </c>
      <c r="Z24">
        <v>11.197048236684791</v>
      </c>
      <c r="AA24">
        <v>11.019803840650624</v>
      </c>
      <c r="AB24">
        <v>2.079845268751813</v>
      </c>
      <c r="AC24" s="104">
        <f t="shared" si="10"/>
        <v>8.0988991153624106</v>
      </c>
      <c r="AD24" s="100">
        <f t="shared" si="11"/>
        <v>5.2134068324157958</v>
      </c>
      <c r="AE24">
        <v>7.0883037532732035E-2</v>
      </c>
      <c r="AF24">
        <v>0.9640311318009892</v>
      </c>
      <c r="AG24">
        <v>1.0010546988652895</v>
      </c>
      <c r="AH24" s="160">
        <f t="shared" si="12"/>
        <v>0.67865628939967027</v>
      </c>
      <c r="AI24" s="100">
        <f t="shared" si="13"/>
        <v>0.52667250772489116</v>
      </c>
      <c r="AJ24" s="162">
        <f t="shared" si="14"/>
        <v>0.14522162544778838</v>
      </c>
      <c r="AK24" s="40" t="s">
        <v>446</v>
      </c>
    </row>
    <row r="25" spans="1:37" x14ac:dyDescent="0.35">
      <c r="A25" s="40" t="s">
        <v>446</v>
      </c>
      <c r="B25">
        <v>19.058862038331512</v>
      </c>
      <c r="C25">
        <v>9.9145011338806412</v>
      </c>
      <c r="D25" s="114">
        <v>12.146415530880144</v>
      </c>
      <c r="E25" s="106">
        <f t="shared" si="0"/>
        <v>13.706592901030765</v>
      </c>
      <c r="F25" s="100">
        <f t="shared" si="1"/>
        <v>4.767646081396987</v>
      </c>
      <c r="G25">
        <v>17.655478116212649</v>
      </c>
      <c r="H25">
        <v>16.795801925415141</v>
      </c>
      <c r="I25">
        <v>3.0429293093134397</v>
      </c>
      <c r="J25" s="99">
        <f t="shared" si="2"/>
        <v>12.498069783647077</v>
      </c>
      <c r="K25" s="100">
        <f t="shared" si="3"/>
        <v>8.1996659584578531</v>
      </c>
      <c r="L25" s="162">
        <f t="shared" si="4"/>
        <v>0.81794288051841235</v>
      </c>
      <c r="M25" s="40" t="s">
        <v>446</v>
      </c>
      <c r="N25">
        <v>19.058862038331512</v>
      </c>
      <c r="O25">
        <v>9.9145011338806412</v>
      </c>
      <c r="P25">
        <v>12.146415530880144</v>
      </c>
      <c r="Q25" s="106">
        <f t="shared" si="5"/>
        <v>13.706592901030765</v>
      </c>
      <c r="R25" s="100">
        <f t="shared" si="6"/>
        <v>4.767646081396987</v>
      </c>
      <c r="S25">
        <v>1.0763325450245589</v>
      </c>
      <c r="T25">
        <v>1.0446789157722396</v>
      </c>
      <c r="U25">
        <v>1.0720756776423503</v>
      </c>
      <c r="V25" s="160">
        <f t="shared" si="7"/>
        <v>1.0643623794797161</v>
      </c>
      <c r="W25" s="161">
        <f t="shared" si="8"/>
        <v>1.7178745228336425E-2</v>
      </c>
      <c r="X25" s="107">
        <f t="shared" si="9"/>
        <v>4.4051389692523306E-2</v>
      </c>
      <c r="Y25" s="40" t="s">
        <v>446</v>
      </c>
      <c r="Z25">
        <v>17.655478116212649</v>
      </c>
      <c r="AA25">
        <v>16.795801925415141</v>
      </c>
      <c r="AB25">
        <v>3.0429293093134397</v>
      </c>
      <c r="AC25" s="104">
        <f t="shared" si="10"/>
        <v>12.498069783647077</v>
      </c>
      <c r="AD25" s="100">
        <f t="shared" si="11"/>
        <v>8.1996659584578531</v>
      </c>
      <c r="AE25">
        <v>1.0763325450245589</v>
      </c>
      <c r="AF25">
        <v>1.0446789157722396</v>
      </c>
      <c r="AG25">
        <v>1.0720756776423503</v>
      </c>
      <c r="AH25" s="160">
        <f t="shared" si="12"/>
        <v>1.0643623794797161</v>
      </c>
      <c r="AI25" s="100">
        <f t="shared" si="13"/>
        <v>1.7178745228336425E-2</v>
      </c>
      <c r="AJ25" s="162">
        <f t="shared" si="14"/>
        <v>0.13721194543622883</v>
      </c>
      <c r="AK25" s="40" t="s">
        <v>446</v>
      </c>
    </row>
    <row r="26" spans="1:37" x14ac:dyDescent="0.35">
      <c r="A26" s="40" t="s">
        <v>446</v>
      </c>
      <c r="B26">
        <v>20.294735415895083</v>
      </c>
      <c r="C26">
        <v>12.128269374506091</v>
      </c>
      <c r="D26" s="114">
        <v>14.101821349448119</v>
      </c>
      <c r="E26" s="106">
        <f t="shared" si="0"/>
        <v>15.508275379949765</v>
      </c>
      <c r="F26" s="100">
        <f t="shared" si="1"/>
        <v>4.2610299935843736</v>
      </c>
      <c r="G26">
        <v>17.385530187410684</v>
      </c>
      <c r="H26">
        <v>17.230228057662469</v>
      </c>
      <c r="I26">
        <v>3.0504405978940263</v>
      </c>
      <c r="J26" s="99">
        <f t="shared" si="2"/>
        <v>12.555399614322392</v>
      </c>
      <c r="K26" s="100">
        <f t="shared" si="3"/>
        <v>8.2319022173409717</v>
      </c>
      <c r="L26" s="162">
        <f t="shared" si="4"/>
        <v>0.59132956754789157</v>
      </c>
      <c r="M26" s="40" t="s">
        <v>446</v>
      </c>
      <c r="N26">
        <v>20.294735415895083</v>
      </c>
      <c r="O26">
        <v>12.128269374506091</v>
      </c>
      <c r="P26">
        <v>14.101821349448119</v>
      </c>
      <c r="Q26" s="106">
        <f t="shared" si="5"/>
        <v>15.508275379949765</v>
      </c>
      <c r="R26" s="100">
        <f t="shared" si="6"/>
        <v>4.2610299935843736</v>
      </c>
      <c r="S26">
        <v>1.0307289964040536</v>
      </c>
      <c r="T26">
        <v>1.0843412880026153</v>
      </c>
      <c r="U26">
        <v>1.0952017725473104</v>
      </c>
      <c r="V26" s="160">
        <f t="shared" si="7"/>
        <v>1.0700906856513266</v>
      </c>
      <c r="W26" s="161">
        <f t="shared" si="8"/>
        <v>3.4518031033585153E-2</v>
      </c>
      <c r="X26" s="107">
        <f t="shared" si="9"/>
        <v>2.8227254554361623E-2</v>
      </c>
      <c r="Y26" s="40" t="s">
        <v>446</v>
      </c>
      <c r="Z26">
        <v>17.385530187410684</v>
      </c>
      <c r="AA26">
        <v>17.230228057662469</v>
      </c>
      <c r="AB26">
        <v>3.0504405978940263</v>
      </c>
      <c r="AC26" s="104">
        <f t="shared" si="10"/>
        <v>12.555399614322392</v>
      </c>
      <c r="AD26" s="100">
        <f t="shared" si="11"/>
        <v>8.2319022173409717</v>
      </c>
      <c r="AE26">
        <v>1.0307289964040536</v>
      </c>
      <c r="AF26">
        <v>1.0843412880026153</v>
      </c>
      <c r="AG26">
        <v>1.0952017725473104</v>
      </c>
      <c r="AH26" s="160">
        <f t="shared" si="12"/>
        <v>1.0700906856513266</v>
      </c>
      <c r="AI26" s="100">
        <f t="shared" si="13"/>
        <v>3.4518031033585153E-2</v>
      </c>
      <c r="AJ26" s="162">
        <f t="shared" si="14"/>
        <v>0.13751668850137233</v>
      </c>
      <c r="AK26" s="40" t="s">
        <v>446</v>
      </c>
    </row>
    <row r="27" spans="1:37" x14ac:dyDescent="0.35">
      <c r="A27" s="40" t="s">
        <v>446</v>
      </c>
      <c r="B27">
        <v>14.338339030028699</v>
      </c>
      <c r="C27">
        <v>8.6946388931237113</v>
      </c>
      <c r="D27" s="114">
        <v>9.7304370333294887</v>
      </c>
      <c r="E27" s="106">
        <f t="shared" si="0"/>
        <v>10.921138318827298</v>
      </c>
      <c r="F27" s="100">
        <f t="shared" si="1"/>
        <v>3.0043576638426375</v>
      </c>
      <c r="G27">
        <v>12.802836780161202</v>
      </c>
      <c r="H27">
        <v>12.552752213318403</v>
      </c>
      <c r="I27">
        <v>2.237696982421761</v>
      </c>
      <c r="J27" s="99">
        <f t="shared" si="2"/>
        <v>9.1977619919671216</v>
      </c>
      <c r="K27" s="100">
        <f t="shared" si="3"/>
        <v>6.0288899704229548</v>
      </c>
      <c r="L27" s="162">
        <f t="shared" si="4"/>
        <v>0.65155023068622353</v>
      </c>
      <c r="M27" s="40" t="s">
        <v>446</v>
      </c>
      <c r="N27">
        <v>14.338339030028699</v>
      </c>
      <c r="O27">
        <v>8.6946388931237113</v>
      </c>
      <c r="P27">
        <v>9.7304370333294887</v>
      </c>
      <c r="Q27" s="106">
        <f t="shared" si="5"/>
        <v>10.921138318827298</v>
      </c>
      <c r="R27" s="100">
        <f t="shared" si="6"/>
        <v>3.0043576638426375</v>
      </c>
      <c r="S27">
        <v>1.0834493879645239</v>
      </c>
      <c r="T27">
        <v>1.0576486110093086</v>
      </c>
      <c r="U27">
        <v>1.0546067580444183</v>
      </c>
      <c r="V27" s="160">
        <f t="shared" si="7"/>
        <v>1.0652349190060837</v>
      </c>
      <c r="W27" s="161">
        <f t="shared" si="8"/>
        <v>1.58473460536297E-2</v>
      </c>
      <c r="X27" s="107">
        <f t="shared" si="9"/>
        <v>2.9317702290039167E-2</v>
      </c>
      <c r="Y27" s="40" t="s">
        <v>446</v>
      </c>
      <c r="Z27">
        <v>12.802836780161202</v>
      </c>
      <c r="AA27">
        <v>12.552752213318403</v>
      </c>
      <c r="AB27">
        <v>2.237696982421761</v>
      </c>
      <c r="AC27" s="104">
        <f t="shared" si="10"/>
        <v>9.1977619919671216</v>
      </c>
      <c r="AD27" s="100">
        <f t="shared" si="11"/>
        <v>6.0288899704229548</v>
      </c>
      <c r="AE27">
        <v>1.0834493879645239</v>
      </c>
      <c r="AF27">
        <v>1.0576486110093086</v>
      </c>
      <c r="AG27">
        <v>1.0546067580444183</v>
      </c>
      <c r="AH27" s="160">
        <f t="shared" si="12"/>
        <v>1.0652349190060837</v>
      </c>
      <c r="AI27" s="100">
        <f t="shared" si="13"/>
        <v>1.58473460536297E-2</v>
      </c>
      <c r="AJ27" s="162">
        <f t="shared" si="14"/>
        <v>0.14415177816978753</v>
      </c>
      <c r="AK27" s="40" t="s">
        <v>446</v>
      </c>
    </row>
    <row r="28" spans="1:37" x14ac:dyDescent="0.35">
      <c r="A28" s="40" t="s">
        <v>446</v>
      </c>
      <c r="B28">
        <v>19.811555104209674</v>
      </c>
      <c r="C28">
        <v>13.193112479913378</v>
      </c>
      <c r="D28" s="114">
        <v>13.954758654931602</v>
      </c>
      <c r="E28" s="106">
        <f t="shared" si="0"/>
        <v>15.653142079684885</v>
      </c>
      <c r="F28" s="100">
        <f t="shared" si="1"/>
        <v>3.6213706501658978</v>
      </c>
      <c r="G28">
        <v>16.89065814223396</v>
      </c>
      <c r="H28">
        <v>17.339016288470006</v>
      </c>
      <c r="I28">
        <v>3.3980169688237885</v>
      </c>
      <c r="J28" s="99">
        <f t="shared" si="2"/>
        <v>12.542563799842585</v>
      </c>
      <c r="K28" s="100">
        <f t="shared" si="3"/>
        <v>7.9225822062851421</v>
      </c>
      <c r="L28" s="162">
        <f t="shared" si="4"/>
        <v>0.53997632425745135</v>
      </c>
      <c r="M28" s="40" t="s">
        <v>446</v>
      </c>
      <c r="N28">
        <v>19.811555104209674</v>
      </c>
      <c r="O28">
        <v>13.193112479913378</v>
      </c>
      <c r="P28">
        <v>13.954758654931602</v>
      </c>
      <c r="Q28" s="106">
        <f t="shared" si="5"/>
        <v>15.653142079684885</v>
      </c>
      <c r="R28" s="100">
        <f t="shared" si="6"/>
        <v>3.6213706501658978</v>
      </c>
      <c r="S28">
        <v>1.0234648734737215</v>
      </c>
      <c r="T28">
        <v>0.91622721642187221</v>
      </c>
      <c r="U28">
        <v>0.93240134489470894</v>
      </c>
      <c r="V28" s="160">
        <f t="shared" si="7"/>
        <v>0.95736447826343418</v>
      </c>
      <c r="W28" s="161">
        <f t="shared" si="8"/>
        <v>5.7813037397987356E-2</v>
      </c>
      <c r="X28" s="107">
        <f t="shared" si="9"/>
        <v>1.9042550864724565E-2</v>
      </c>
      <c r="Y28" s="40" t="s">
        <v>446</v>
      </c>
      <c r="Z28">
        <v>16.89065814223396</v>
      </c>
      <c r="AA28">
        <v>17.339016288470006</v>
      </c>
      <c r="AB28">
        <v>3.3980169688237885</v>
      </c>
      <c r="AC28" s="104">
        <f t="shared" si="10"/>
        <v>12.542563799842585</v>
      </c>
      <c r="AD28" s="100">
        <f t="shared" si="11"/>
        <v>7.9225822062851421</v>
      </c>
      <c r="AE28">
        <v>1.0234648734737215</v>
      </c>
      <c r="AF28">
        <v>0.91622721642187221</v>
      </c>
      <c r="AG28">
        <v>0.93240134489470894</v>
      </c>
      <c r="AH28" s="160">
        <f t="shared" si="12"/>
        <v>0.95736447826343418</v>
      </c>
      <c r="AI28" s="100">
        <f t="shared" si="13"/>
        <v>5.7813037397987356E-2</v>
      </c>
      <c r="AJ28" s="162">
        <f t="shared" si="14"/>
        <v>0.12636458408766649</v>
      </c>
      <c r="AK28" s="40" t="s">
        <v>446</v>
      </c>
    </row>
    <row r="29" spans="1:37" x14ac:dyDescent="0.35">
      <c r="A29" s="40" t="s">
        <v>446</v>
      </c>
      <c r="B29">
        <v>14.751764815070141</v>
      </c>
      <c r="C29">
        <v>11.8969459268734</v>
      </c>
      <c r="D29" s="114">
        <v>12.676088434711611</v>
      </c>
      <c r="E29" s="106">
        <f t="shared" si="0"/>
        <v>13.108266392218383</v>
      </c>
      <c r="F29" s="100">
        <f t="shared" si="1"/>
        <v>1.475662922661291</v>
      </c>
      <c r="G29">
        <v>13.587126730855116</v>
      </c>
      <c r="H29">
        <v>13.856007316811095</v>
      </c>
      <c r="I29">
        <v>4.6646707715090461</v>
      </c>
      <c r="J29" s="99">
        <f t="shared" si="2"/>
        <v>10.702601606391752</v>
      </c>
      <c r="K29" s="100">
        <f t="shared" si="3"/>
        <v>5.2307294680088861</v>
      </c>
      <c r="L29" s="162">
        <f t="shared" si="4"/>
        <v>0.49974940244521904</v>
      </c>
      <c r="M29" s="40" t="s">
        <v>446</v>
      </c>
      <c r="N29">
        <v>14.751764815070141</v>
      </c>
      <c r="O29">
        <v>11.8969459268734</v>
      </c>
      <c r="P29">
        <v>12.676088434711611</v>
      </c>
      <c r="Q29" s="106">
        <f t="shared" si="5"/>
        <v>13.108266392218383</v>
      </c>
      <c r="R29" s="100">
        <f t="shared" si="6"/>
        <v>1.475662922661291</v>
      </c>
      <c r="S29">
        <v>1.0708837730039884</v>
      </c>
      <c r="T29">
        <v>0.81477853194318106</v>
      </c>
      <c r="U29">
        <v>0.91414176754600796</v>
      </c>
      <c r="V29" s="160">
        <f t="shared" si="7"/>
        <v>0.93326802416439258</v>
      </c>
      <c r="W29" s="161">
        <f t="shared" si="8"/>
        <v>0.12911945590761142</v>
      </c>
      <c r="X29" s="107">
        <f t="shared" si="9"/>
        <v>4.0595188325829278E-3</v>
      </c>
      <c r="Y29" s="40" t="s">
        <v>446</v>
      </c>
      <c r="Z29">
        <v>13.587126730855116</v>
      </c>
      <c r="AA29">
        <v>13.856007316811095</v>
      </c>
      <c r="AB29">
        <v>4.6646707715090461</v>
      </c>
      <c r="AC29" s="104">
        <f t="shared" si="10"/>
        <v>10.702601606391752</v>
      </c>
      <c r="AD29" s="100">
        <f t="shared" si="11"/>
        <v>5.2307294680088861</v>
      </c>
      <c r="AE29">
        <v>1.0708837730039884</v>
      </c>
      <c r="AF29">
        <v>0.81477853194318106</v>
      </c>
      <c r="AG29">
        <v>0.91414176754600796</v>
      </c>
      <c r="AH29" s="160">
        <f t="shared" si="12"/>
        <v>0.93326802416439258</v>
      </c>
      <c r="AI29" s="100">
        <f t="shared" si="13"/>
        <v>0.12911945590761142</v>
      </c>
      <c r="AJ29" s="162">
        <f t="shared" si="14"/>
        <v>8.340384087349717E-2</v>
      </c>
      <c r="AK29" s="40" t="s">
        <v>446</v>
      </c>
    </row>
    <row r="30" spans="1:37" x14ac:dyDescent="0.35">
      <c r="A30" s="40" t="s">
        <v>447</v>
      </c>
      <c r="B30">
        <v>18.423145024718071</v>
      </c>
      <c r="C30">
        <v>14.60935740478285</v>
      </c>
      <c r="D30" s="114">
        <v>13.102506896547432</v>
      </c>
      <c r="E30" s="106">
        <f t="shared" si="0"/>
        <v>15.378336442016119</v>
      </c>
      <c r="F30" s="100">
        <f t="shared" si="1"/>
        <v>2.7424066242105352</v>
      </c>
      <c r="G30">
        <v>18.420656419419583</v>
      </c>
      <c r="H30">
        <v>18.264496436939364</v>
      </c>
      <c r="I30">
        <v>3.9705697537400626</v>
      </c>
      <c r="J30" s="99">
        <f t="shared" si="2"/>
        <v>13.551907536699671</v>
      </c>
      <c r="K30" s="100">
        <f t="shared" si="3"/>
        <v>8.2980492748843684</v>
      </c>
      <c r="L30" s="162">
        <f t="shared" si="4"/>
        <v>0.67838766484239521</v>
      </c>
      <c r="M30" s="40" t="s">
        <v>447</v>
      </c>
      <c r="N30">
        <v>18.423145024718071</v>
      </c>
      <c r="O30">
        <v>14.60935740478285</v>
      </c>
      <c r="P30">
        <v>13.102506896547432</v>
      </c>
      <c r="Q30" s="106">
        <f t="shared" si="5"/>
        <v>15.378336442016119</v>
      </c>
      <c r="R30" s="100">
        <f t="shared" si="6"/>
        <v>2.7424066242105352</v>
      </c>
      <c r="S30">
        <v>0.46486408328513595</v>
      </c>
      <c r="T30">
        <v>0.91093117408906887</v>
      </c>
      <c r="U30">
        <v>0.3156448814343551</v>
      </c>
      <c r="V30" s="160">
        <f t="shared" si="7"/>
        <v>0.56381337960285327</v>
      </c>
      <c r="W30" s="161">
        <f t="shared" si="8"/>
        <v>0.30973321582771352</v>
      </c>
      <c r="X30" s="107">
        <f t="shared" si="9"/>
        <v>1.137643285974615E-2</v>
      </c>
      <c r="Y30" s="40" t="s">
        <v>447</v>
      </c>
      <c r="Z30">
        <v>18.420656419419583</v>
      </c>
      <c r="AA30">
        <v>18.264496436939364</v>
      </c>
      <c r="AB30">
        <v>3.9705697537400626</v>
      </c>
      <c r="AC30" s="104">
        <f t="shared" si="10"/>
        <v>13.551907536699671</v>
      </c>
      <c r="AD30" s="100">
        <f t="shared" si="11"/>
        <v>8.2980492748843684</v>
      </c>
      <c r="AE30">
        <v>0.46486408328513595</v>
      </c>
      <c r="AF30">
        <v>0.91093117408906887</v>
      </c>
      <c r="AG30">
        <v>0.3156448814343551</v>
      </c>
      <c r="AH30" s="160">
        <f t="shared" si="12"/>
        <v>0.56381337960285327</v>
      </c>
      <c r="AI30" s="100">
        <f t="shared" si="13"/>
        <v>0.30973321582771352</v>
      </c>
      <c r="AJ30" s="162">
        <f t="shared" si="14"/>
        <v>0.10861513612524332</v>
      </c>
      <c r="AK30" s="40" t="s">
        <v>447</v>
      </c>
    </row>
    <row r="31" spans="1:37" x14ac:dyDescent="0.35">
      <c r="A31" s="40" t="s">
        <v>447</v>
      </c>
      <c r="B31">
        <v>13.674144178213481</v>
      </c>
      <c r="C31">
        <v>9.1636447516748198</v>
      </c>
      <c r="D31" s="114">
        <v>9.7391938678514425</v>
      </c>
      <c r="E31" s="106">
        <f t="shared" si="0"/>
        <v>10.858994265913248</v>
      </c>
      <c r="F31" s="100">
        <f t="shared" si="1"/>
        <v>2.4549166926447579</v>
      </c>
      <c r="G31">
        <v>12.430053862362975</v>
      </c>
      <c r="H31">
        <v>12.308624297830159</v>
      </c>
      <c r="I31">
        <v>7.8134733550131008</v>
      </c>
      <c r="J31" s="99">
        <f t="shared" si="2"/>
        <v>10.850717171735411</v>
      </c>
      <c r="K31" s="100">
        <f t="shared" si="3"/>
        <v>2.6310309360494193</v>
      </c>
      <c r="L31" s="162">
        <f t="shared" si="4"/>
        <v>0.99631638357670416</v>
      </c>
      <c r="M31" s="40" t="s">
        <v>447</v>
      </c>
      <c r="N31">
        <v>13.674144178213481</v>
      </c>
      <c r="O31">
        <v>9.1636447516748198</v>
      </c>
      <c r="P31">
        <v>9.7391938678514425</v>
      </c>
      <c r="Q31" s="106">
        <f t="shared" si="5"/>
        <v>10.858994265913248</v>
      </c>
      <c r="R31" s="100">
        <f t="shared" si="6"/>
        <v>2.4549166926447579</v>
      </c>
      <c r="S31">
        <v>1.0216691386607821</v>
      </c>
      <c r="T31">
        <v>1.0878341713996309</v>
      </c>
      <c r="U31">
        <v>1.0858083420757516</v>
      </c>
      <c r="V31" s="160">
        <f t="shared" si="7"/>
        <v>1.0651038840453884</v>
      </c>
      <c r="W31" s="161">
        <f t="shared" si="8"/>
        <v>3.7629228348207491E-2</v>
      </c>
      <c r="X31" s="107">
        <f t="shared" si="9"/>
        <v>2.0912673650706499E-2</v>
      </c>
      <c r="Y31" s="40" t="s">
        <v>447</v>
      </c>
      <c r="Z31">
        <v>12.430053862362975</v>
      </c>
      <c r="AA31">
        <v>12.308624297830159</v>
      </c>
      <c r="AB31">
        <v>7.8134733550131008</v>
      </c>
      <c r="AC31" s="104">
        <f t="shared" si="10"/>
        <v>10.850717171735411</v>
      </c>
      <c r="AD31" s="100">
        <f t="shared" si="11"/>
        <v>2.6310309360494193</v>
      </c>
      <c r="AE31">
        <v>1.0216691386607821</v>
      </c>
      <c r="AF31">
        <v>1.0878341713996309</v>
      </c>
      <c r="AG31">
        <v>1.0858083420757516</v>
      </c>
      <c r="AH31" s="160">
        <f t="shared" si="12"/>
        <v>1.0651038840453884</v>
      </c>
      <c r="AI31" s="100">
        <f t="shared" si="13"/>
        <v>3.7629228348207491E-2</v>
      </c>
      <c r="AJ31" s="107">
        <f t="shared" si="14"/>
        <v>2.3582563816764688E-2</v>
      </c>
      <c r="AK31" s="40" t="s">
        <v>447</v>
      </c>
    </row>
    <row r="32" spans="1:37" x14ac:dyDescent="0.35">
      <c r="A32" s="40" t="s">
        <v>447</v>
      </c>
      <c r="B32">
        <v>18.36056968943247</v>
      </c>
      <c r="C32">
        <v>16.707748605376288</v>
      </c>
      <c r="D32" s="114">
        <v>12.431648153698641</v>
      </c>
      <c r="E32" s="106">
        <f t="shared" si="0"/>
        <v>15.833322149502466</v>
      </c>
      <c r="F32" s="100">
        <f t="shared" si="1"/>
        <v>3.0596558408211787</v>
      </c>
      <c r="G32">
        <v>16.434559995419107</v>
      </c>
      <c r="H32">
        <v>15.99496101466841</v>
      </c>
      <c r="I32">
        <v>2.6554880085510053</v>
      </c>
      <c r="J32" s="99">
        <f t="shared" si="2"/>
        <v>11.695003006212842</v>
      </c>
      <c r="K32" s="100">
        <f t="shared" si="3"/>
        <v>7.8315346746780232</v>
      </c>
      <c r="L32" s="162">
        <f t="shared" si="4"/>
        <v>0.28247148210092177</v>
      </c>
      <c r="M32" s="40" t="s">
        <v>447</v>
      </c>
      <c r="N32">
        <v>18.36056968943247</v>
      </c>
      <c r="O32">
        <v>16.707748605376288</v>
      </c>
      <c r="P32">
        <v>12.431648153698641</v>
      </c>
      <c r="Q32" s="106">
        <f t="shared" si="5"/>
        <v>15.833322149502466</v>
      </c>
      <c r="R32" s="100">
        <f t="shared" si="6"/>
        <v>3.0596558408211787</v>
      </c>
      <c r="S32">
        <v>1.0058623651095926</v>
      </c>
      <c r="T32">
        <v>1.0244576378775996</v>
      </c>
      <c r="U32">
        <v>0.9867443336693924</v>
      </c>
      <c r="V32" s="160">
        <f t="shared" si="7"/>
        <v>1.0056881122188617</v>
      </c>
      <c r="W32" s="161">
        <f t="shared" si="8"/>
        <v>1.8857255941086455E-2</v>
      </c>
      <c r="X32" s="107">
        <f t="shared" si="9"/>
        <v>1.3780312635030999E-2</v>
      </c>
      <c r="Y32" s="40" t="s">
        <v>447</v>
      </c>
      <c r="Z32">
        <v>16.434559995419107</v>
      </c>
      <c r="AA32">
        <v>15.99496101466841</v>
      </c>
      <c r="AB32">
        <v>2.6554880085510053</v>
      </c>
      <c r="AC32" s="104">
        <f t="shared" si="10"/>
        <v>11.695003006212842</v>
      </c>
      <c r="AD32" s="100">
        <f t="shared" si="11"/>
        <v>7.8315346746780232</v>
      </c>
      <c r="AE32">
        <v>1.0058623651095926</v>
      </c>
      <c r="AF32">
        <v>1.0244576378775996</v>
      </c>
      <c r="AG32">
        <v>0.9867443336693924</v>
      </c>
      <c r="AH32" s="160">
        <f t="shared" si="12"/>
        <v>1.0056881122188617</v>
      </c>
      <c r="AI32" s="100">
        <f t="shared" si="13"/>
        <v>1.8857255941086455E-2</v>
      </c>
      <c r="AJ32" s="162">
        <f t="shared" si="14"/>
        <v>0.14136314301170994</v>
      </c>
      <c r="AK32" s="40" t="s">
        <v>447</v>
      </c>
    </row>
    <row r="33" spans="1:37" x14ac:dyDescent="0.35">
      <c r="A33" s="40" t="s">
        <v>447</v>
      </c>
      <c r="B33">
        <v>19.838963117549518</v>
      </c>
      <c r="C33">
        <v>14.269381542651614</v>
      </c>
      <c r="D33" s="114">
        <v>12.622938976529579</v>
      </c>
      <c r="E33" s="106">
        <f t="shared" si="0"/>
        <v>15.577094545576903</v>
      </c>
      <c r="F33" s="100">
        <f t="shared" si="1"/>
        <v>3.781578516236392</v>
      </c>
      <c r="G33">
        <v>17.607561006416091</v>
      </c>
      <c r="H33">
        <v>16.928825954216006</v>
      </c>
      <c r="I33">
        <v>2.4903962817566994</v>
      </c>
      <c r="J33" s="99">
        <f t="shared" si="2"/>
        <v>12.342261080796268</v>
      </c>
      <c r="K33" s="100">
        <f t="shared" si="3"/>
        <v>8.5387118660654764</v>
      </c>
      <c r="L33" s="162">
        <f t="shared" si="4"/>
        <v>0.47689054912447948</v>
      </c>
      <c r="M33" s="40" t="s">
        <v>447</v>
      </c>
      <c r="N33">
        <v>19.838963117549518</v>
      </c>
      <c r="O33">
        <v>14.269381542651614</v>
      </c>
      <c r="P33">
        <v>12.622938976529579</v>
      </c>
      <c r="Q33" s="106">
        <f t="shared" si="5"/>
        <v>15.577094545576903</v>
      </c>
      <c r="R33" s="100">
        <f t="shared" si="6"/>
        <v>3.781578516236392</v>
      </c>
      <c r="S33">
        <v>0.83983225426721597</v>
      </c>
      <c r="T33">
        <v>1.0888390229546794</v>
      </c>
      <c r="U33">
        <v>0.8568275456150678</v>
      </c>
      <c r="V33" s="160">
        <f t="shared" si="7"/>
        <v>0.92849960761232098</v>
      </c>
      <c r="W33" s="161">
        <f t="shared" si="8"/>
        <v>0.13911777767865138</v>
      </c>
      <c r="X33" s="107">
        <f t="shared" si="9"/>
        <v>2.2075122913382265E-2</v>
      </c>
      <c r="Y33" s="40" t="s">
        <v>447</v>
      </c>
      <c r="Z33">
        <v>17.607561006416091</v>
      </c>
      <c r="AA33">
        <v>16.928825954216006</v>
      </c>
      <c r="AB33">
        <v>2.4903962817566994</v>
      </c>
      <c r="AC33" s="104">
        <f t="shared" si="10"/>
        <v>12.342261080796268</v>
      </c>
      <c r="AD33" s="100">
        <f t="shared" si="11"/>
        <v>8.5387118660654764</v>
      </c>
      <c r="AE33">
        <v>0.83983225426721597</v>
      </c>
      <c r="AF33">
        <v>1.0888390229546794</v>
      </c>
      <c r="AG33">
        <v>0.8568275456150678</v>
      </c>
      <c r="AH33" s="160">
        <f t="shared" si="12"/>
        <v>0.92849960761232098</v>
      </c>
      <c r="AI33" s="100">
        <f t="shared" si="13"/>
        <v>0.13911777767865138</v>
      </c>
      <c r="AJ33" s="162">
        <f t="shared" si="14"/>
        <v>0.14508692785730537</v>
      </c>
      <c r="AK33" s="40" t="s">
        <v>447</v>
      </c>
    </row>
    <row r="34" spans="1:37" x14ac:dyDescent="0.35">
      <c r="A34" s="40" t="s">
        <v>447</v>
      </c>
      <c r="B34">
        <v>13.76994196694543</v>
      </c>
      <c r="C34">
        <v>10.05317857852115</v>
      </c>
      <c r="D34" s="114">
        <v>7.4935457534367478</v>
      </c>
      <c r="E34" s="106">
        <f t="shared" si="0"/>
        <v>10.43888876630111</v>
      </c>
      <c r="F34" s="100">
        <f t="shared" si="1"/>
        <v>3.1559256358403731</v>
      </c>
      <c r="G34">
        <v>12.13221827489574</v>
      </c>
      <c r="H34">
        <v>12.205918047617997</v>
      </c>
      <c r="I34">
        <v>1.8945696065667823</v>
      </c>
      <c r="J34" s="99">
        <f t="shared" si="2"/>
        <v>8.7442353096935062</v>
      </c>
      <c r="K34" s="100">
        <f t="shared" si="3"/>
        <v>5.9320989622196718</v>
      </c>
      <c r="L34" s="162">
        <f t="shared" si="4"/>
        <v>0.52795571231929206</v>
      </c>
      <c r="M34" s="40" t="s">
        <v>447</v>
      </c>
      <c r="N34">
        <v>13.76994196694543</v>
      </c>
      <c r="O34">
        <v>10.05317857852115</v>
      </c>
      <c r="P34">
        <v>7.4935457534367478</v>
      </c>
      <c r="Q34" s="106">
        <f t="shared" si="5"/>
        <v>10.43888876630111</v>
      </c>
      <c r="R34" s="100">
        <f t="shared" si="6"/>
        <v>3.1559256358403731</v>
      </c>
      <c r="S34">
        <v>1.0491143911439116</v>
      </c>
      <c r="T34">
        <v>1.054169741697417</v>
      </c>
      <c r="U34">
        <v>1.0941328413284133</v>
      </c>
      <c r="V34" s="160">
        <f t="shared" si="7"/>
        <v>1.0658056580565807</v>
      </c>
      <c r="W34" s="161">
        <f t="shared" si="8"/>
        <v>2.4661936793198218E-2</v>
      </c>
      <c r="X34" s="107">
        <f t="shared" si="9"/>
        <v>3.6233064706909533E-2</v>
      </c>
      <c r="Y34" s="40" t="s">
        <v>447</v>
      </c>
      <c r="Z34">
        <v>12.13221827489574</v>
      </c>
      <c r="AA34">
        <v>12.205918047617997</v>
      </c>
      <c r="AB34">
        <v>1.8945696065667823</v>
      </c>
      <c r="AC34" s="104">
        <f t="shared" si="10"/>
        <v>8.7442353096935062</v>
      </c>
      <c r="AD34" s="100">
        <f t="shared" si="11"/>
        <v>5.9320989622196718</v>
      </c>
      <c r="AE34">
        <v>1.0491143911439116</v>
      </c>
      <c r="AF34">
        <v>1.054169741697417</v>
      </c>
      <c r="AG34">
        <v>1.0941328413284133</v>
      </c>
      <c r="AH34" s="160">
        <f t="shared" si="12"/>
        <v>1.0658056580565807</v>
      </c>
      <c r="AI34" s="100">
        <f t="shared" si="13"/>
        <v>2.4661936793198218E-2</v>
      </c>
      <c r="AJ34" s="162">
        <f t="shared" si="14"/>
        <v>0.15520831318453276</v>
      </c>
      <c r="AK34" s="40" t="s">
        <v>447</v>
      </c>
    </row>
    <row r="35" spans="1:37" x14ac:dyDescent="0.35">
      <c r="A35" s="40" t="s">
        <v>447</v>
      </c>
      <c r="B35">
        <v>21.830830815393245</v>
      </c>
      <c r="C35">
        <v>11.855300046561025</v>
      </c>
      <c r="D35" s="114">
        <v>14.233429984572654</v>
      </c>
      <c r="E35" s="99">
        <f t="shared" si="0"/>
        <v>15.973186948842306</v>
      </c>
      <c r="F35" s="100">
        <f t="shared" si="1"/>
        <v>5.2103617197871364</v>
      </c>
      <c r="G35">
        <v>19.073561927734222</v>
      </c>
      <c r="H35">
        <v>19.03474662618785</v>
      </c>
      <c r="I35">
        <v>13.469602766976495</v>
      </c>
      <c r="J35" s="104">
        <f t="shared" si="2"/>
        <v>17.192637106966188</v>
      </c>
      <c r="K35" s="100">
        <f t="shared" si="3"/>
        <v>3.2243007272066646</v>
      </c>
      <c r="L35" s="162">
        <f t="shared" si="4"/>
        <v>0.72670800647476841</v>
      </c>
      <c r="M35" s="40" t="s">
        <v>447</v>
      </c>
      <c r="N35">
        <v>21.830830815393245</v>
      </c>
      <c r="O35">
        <v>11.855300046561025</v>
      </c>
      <c r="P35">
        <v>14.233429984572654</v>
      </c>
      <c r="Q35" s="106">
        <f t="shared" si="5"/>
        <v>15.973186948842306</v>
      </c>
      <c r="R35" s="100">
        <f t="shared" si="6"/>
        <v>5.2103617197871364</v>
      </c>
      <c r="S35">
        <v>1.0401269393511989</v>
      </c>
      <c r="T35">
        <v>1.0055007052186178</v>
      </c>
      <c r="U35">
        <v>0.96505641748942173</v>
      </c>
      <c r="V35" s="160">
        <f t="shared" si="7"/>
        <v>1.0035613540197461</v>
      </c>
      <c r="W35" s="161">
        <f t="shared" si="8"/>
        <v>3.7572817640607097E-2</v>
      </c>
      <c r="X35" s="107">
        <f t="shared" si="9"/>
        <v>3.7730103967223025E-2</v>
      </c>
      <c r="Y35" s="40" t="s">
        <v>447</v>
      </c>
      <c r="Z35">
        <v>19.073561927734222</v>
      </c>
      <c r="AA35">
        <v>19.03474662618785</v>
      </c>
      <c r="AB35">
        <v>13.469602766976495</v>
      </c>
      <c r="AC35" s="104">
        <f t="shared" si="10"/>
        <v>17.192637106966188</v>
      </c>
      <c r="AD35" s="100">
        <f t="shared" si="11"/>
        <v>3.2243007272066646</v>
      </c>
      <c r="AE35">
        <v>1.0401269393511989</v>
      </c>
      <c r="AF35">
        <v>1.0055007052186178</v>
      </c>
      <c r="AG35">
        <v>0.96505641748942173</v>
      </c>
      <c r="AH35" s="160">
        <f t="shared" si="12"/>
        <v>1.0035613540197461</v>
      </c>
      <c r="AI35" s="100">
        <f t="shared" si="13"/>
        <v>3.7572817640607097E-2</v>
      </c>
      <c r="AJ35" s="107">
        <f t="shared" si="14"/>
        <v>1.2703479038637994E-2</v>
      </c>
      <c r="AK35" s="40" t="s">
        <v>447</v>
      </c>
    </row>
    <row r="36" spans="1:37" x14ac:dyDescent="0.35">
      <c r="A36" s="40" t="s">
        <v>448</v>
      </c>
      <c r="B36">
        <v>13.738358950808832</v>
      </c>
      <c r="C36">
        <v>8.5962606154479708</v>
      </c>
      <c r="D36" s="114">
        <v>9.3254776231596619</v>
      </c>
      <c r="E36" s="106">
        <f t="shared" si="0"/>
        <v>10.55336572980549</v>
      </c>
      <c r="F36" s="100">
        <f t="shared" si="1"/>
        <v>2.7822788725183343</v>
      </c>
      <c r="G36">
        <v>12.279031563915655</v>
      </c>
      <c r="H36">
        <v>11.841948682801302</v>
      </c>
      <c r="I36">
        <v>1.9451754013154541</v>
      </c>
      <c r="J36" s="99">
        <f t="shared" si="2"/>
        <v>8.6887185493441361</v>
      </c>
      <c r="K36" s="100">
        <f t="shared" si="3"/>
        <v>5.8441672634545858</v>
      </c>
      <c r="L36" s="162">
        <f t="shared" si="4"/>
        <v>0.60582479121011912</v>
      </c>
      <c r="M36" s="40" t="s">
        <v>448</v>
      </c>
      <c r="N36">
        <v>13.738358950808832</v>
      </c>
      <c r="O36">
        <v>8.5962606154479708</v>
      </c>
      <c r="P36">
        <v>9.3254776231596619</v>
      </c>
      <c r="Q36" s="106">
        <f t="shared" si="5"/>
        <v>10.55336572980549</v>
      </c>
      <c r="R36" s="100">
        <f t="shared" si="6"/>
        <v>2.7822788725183343</v>
      </c>
      <c r="S36">
        <v>0.91041519820091976</v>
      </c>
      <c r="T36">
        <v>0.95730540731044211</v>
      </c>
      <c r="U36">
        <v>0.92736548853757605</v>
      </c>
      <c r="V36" s="160">
        <f t="shared" si="7"/>
        <v>0.93169536468297931</v>
      </c>
      <c r="W36" s="161">
        <f t="shared" si="8"/>
        <v>2.3743078952814488E-2</v>
      </c>
      <c r="X36" s="107">
        <f t="shared" si="9"/>
        <v>2.7134334872948043E-2</v>
      </c>
      <c r="Y36" s="40" t="s">
        <v>448</v>
      </c>
      <c r="Z36">
        <v>12.279031563915655</v>
      </c>
      <c r="AA36">
        <v>11.841948682801302</v>
      </c>
      <c r="AB36">
        <v>1.9451754013154541</v>
      </c>
      <c r="AC36" s="104">
        <f t="shared" si="10"/>
        <v>8.6887185493441361</v>
      </c>
      <c r="AD36" s="100">
        <f t="shared" si="11"/>
        <v>5.8441672634545858</v>
      </c>
      <c r="AE36">
        <v>0.91041519820091976</v>
      </c>
      <c r="AF36">
        <v>0.95730540731044211</v>
      </c>
      <c r="AG36">
        <v>0.92736548853757605</v>
      </c>
      <c r="AH36" s="160">
        <f t="shared" si="12"/>
        <v>0.93169536468297931</v>
      </c>
      <c r="AI36" s="100">
        <f t="shared" si="13"/>
        <v>2.3743078952814488E-2</v>
      </c>
      <c r="AJ36" s="162">
        <f t="shared" si="14"/>
        <v>0.148140038805602</v>
      </c>
      <c r="AK36" s="40" t="s">
        <v>448</v>
      </c>
    </row>
    <row r="37" spans="1:37" x14ac:dyDescent="0.35">
      <c r="A37" s="40" t="s">
        <v>448</v>
      </c>
      <c r="B37">
        <v>15.923132502379481</v>
      </c>
      <c r="C37">
        <v>8.0095453718635348</v>
      </c>
      <c r="D37" s="114">
        <v>10.245273469240376</v>
      </c>
      <c r="E37" s="106">
        <f t="shared" si="0"/>
        <v>11.392650447827798</v>
      </c>
      <c r="F37" s="100">
        <f t="shared" si="1"/>
        <v>4.0796532654517517</v>
      </c>
      <c r="G37">
        <v>13.779898531591773</v>
      </c>
      <c r="H37">
        <v>13.293677193548245</v>
      </c>
      <c r="I37">
        <v>2.3010189873636864</v>
      </c>
      <c r="J37" s="99">
        <f t="shared" si="2"/>
        <v>9.791531570834568</v>
      </c>
      <c r="K37" s="100">
        <f t="shared" si="3"/>
        <v>6.4915280843376113</v>
      </c>
      <c r="L37" s="162">
        <f t="shared" si="4"/>
        <v>0.71640754930613082</v>
      </c>
      <c r="M37" s="40" t="s">
        <v>448</v>
      </c>
      <c r="N37">
        <v>15.923132502379481</v>
      </c>
      <c r="O37">
        <v>8.0095453718635348</v>
      </c>
      <c r="P37">
        <v>10.245273469240376</v>
      </c>
      <c r="Q37" s="106">
        <f t="shared" si="5"/>
        <v>11.392650447827798</v>
      </c>
      <c r="R37" s="100">
        <f t="shared" si="6"/>
        <v>4.0796532654517517</v>
      </c>
      <c r="S37">
        <v>0.97963472967096676</v>
      </c>
      <c r="T37">
        <v>1.0586316857515583</v>
      </c>
      <c r="U37">
        <v>0.99242643861429203</v>
      </c>
      <c r="V37" s="160">
        <f t="shared" si="7"/>
        <v>1.0102309513456056</v>
      </c>
      <c r="W37" s="161">
        <f t="shared" si="8"/>
        <v>4.2401418286413015E-2</v>
      </c>
      <c r="X37" s="107">
        <f t="shared" si="9"/>
        <v>4.85629306689652E-2</v>
      </c>
      <c r="Y37" s="40" t="s">
        <v>448</v>
      </c>
      <c r="Z37">
        <v>13.779898531591773</v>
      </c>
      <c r="AA37">
        <v>13.293677193548245</v>
      </c>
      <c r="AB37">
        <v>2.3010189873636864</v>
      </c>
      <c r="AC37" s="104">
        <f t="shared" si="10"/>
        <v>9.791531570834568</v>
      </c>
      <c r="AD37" s="100">
        <f t="shared" si="11"/>
        <v>6.4915280843376113</v>
      </c>
      <c r="AE37">
        <v>0.97963472967096676</v>
      </c>
      <c r="AF37">
        <v>1.0586316857515583</v>
      </c>
      <c r="AG37">
        <v>0.99242643861429203</v>
      </c>
      <c r="AH37" s="160">
        <f t="shared" si="12"/>
        <v>1.0102309513456056</v>
      </c>
      <c r="AI37" s="100">
        <f t="shared" si="13"/>
        <v>4.2401418286413015E-2</v>
      </c>
      <c r="AJ37" s="162">
        <f t="shared" si="14"/>
        <v>0.14338015375213586</v>
      </c>
      <c r="AK37" s="40" t="s">
        <v>448</v>
      </c>
    </row>
    <row r="38" spans="1:37" x14ac:dyDescent="0.35">
      <c r="A38" s="40" t="s">
        <v>448</v>
      </c>
      <c r="B38">
        <v>14.770482700118009</v>
      </c>
      <c r="C38">
        <v>8.3426832910267112</v>
      </c>
      <c r="D38" s="114">
        <v>10.557267672419826</v>
      </c>
      <c r="E38" s="106">
        <f t="shared" si="0"/>
        <v>11.223477887854848</v>
      </c>
      <c r="F38" s="100">
        <f t="shared" si="1"/>
        <v>3.2652761520644966</v>
      </c>
      <c r="G38">
        <v>12.599655132665712</v>
      </c>
      <c r="H38">
        <v>12.645762907236334</v>
      </c>
      <c r="I38">
        <v>2.2879806911931797</v>
      </c>
      <c r="J38" s="99">
        <f t="shared" si="2"/>
        <v>9.1777995770317418</v>
      </c>
      <c r="K38" s="100">
        <f t="shared" si="3"/>
        <v>5.9668027193348916</v>
      </c>
      <c r="L38" s="162">
        <f t="shared" si="4"/>
        <v>0.62980861791583587</v>
      </c>
      <c r="M38" s="40" t="s">
        <v>448</v>
      </c>
      <c r="N38">
        <v>14.770482700118009</v>
      </c>
      <c r="O38">
        <v>8.3426832910267112</v>
      </c>
      <c r="P38">
        <v>10.557267672419826</v>
      </c>
      <c r="Q38" s="106">
        <f t="shared" si="5"/>
        <v>11.223477887854848</v>
      </c>
      <c r="R38" s="100">
        <f t="shared" si="6"/>
        <v>3.2652761520644966</v>
      </c>
      <c r="S38">
        <v>0.98718042634239245</v>
      </c>
      <c r="T38">
        <v>1.0987473445168852</v>
      </c>
      <c r="U38">
        <v>1.0233316240568455</v>
      </c>
      <c r="V38" s="160">
        <f t="shared" si="7"/>
        <v>1.0364197983053745</v>
      </c>
      <c r="W38" s="161">
        <f t="shared" si="8"/>
        <v>5.6923365471556395E-2</v>
      </c>
      <c r="X38" s="107">
        <f t="shared" si="9"/>
        <v>3.3594924162253618E-2</v>
      </c>
      <c r="Y38" s="40" t="s">
        <v>448</v>
      </c>
      <c r="Z38">
        <v>12.599655132665712</v>
      </c>
      <c r="AA38">
        <v>12.645762907236334</v>
      </c>
      <c r="AB38">
        <v>2.2879806911931797</v>
      </c>
      <c r="AC38" s="104">
        <f t="shared" si="10"/>
        <v>9.1777995770317418</v>
      </c>
      <c r="AD38" s="100">
        <f t="shared" si="11"/>
        <v>5.9668027193348916</v>
      </c>
      <c r="AE38">
        <v>0.98718042634239245</v>
      </c>
      <c r="AF38">
        <v>1.0987473445168852</v>
      </c>
      <c r="AG38">
        <v>1.0233316240568455</v>
      </c>
      <c r="AH38" s="160">
        <f t="shared" si="12"/>
        <v>1.0364197983053745</v>
      </c>
      <c r="AI38" s="100">
        <f t="shared" si="13"/>
        <v>5.6923365471556395E-2</v>
      </c>
      <c r="AJ38" s="162">
        <f t="shared" si="14"/>
        <v>0.14147731596741964</v>
      </c>
      <c r="AK38" s="40" t="s">
        <v>448</v>
      </c>
    </row>
    <row r="39" spans="1:37" x14ac:dyDescent="0.35">
      <c r="A39" s="40" t="s">
        <v>448</v>
      </c>
      <c r="B39">
        <v>18.405979828430695</v>
      </c>
      <c r="C39">
        <v>6.8282169616638893</v>
      </c>
      <c r="D39" s="114">
        <v>13.176236482345221</v>
      </c>
      <c r="E39" s="106">
        <f t="shared" si="0"/>
        <v>12.803477757479934</v>
      </c>
      <c r="F39" s="100">
        <f t="shared" si="1"/>
        <v>5.7978754772755758</v>
      </c>
      <c r="G39">
        <v>16.699077019868025</v>
      </c>
      <c r="H39">
        <v>15.917415560305894</v>
      </c>
      <c r="I39">
        <v>2.6947063884142515</v>
      </c>
      <c r="J39" s="99">
        <f t="shared" si="2"/>
        <v>11.770399656196057</v>
      </c>
      <c r="K39" s="100">
        <f t="shared" si="3"/>
        <v>7.8694920342729997</v>
      </c>
      <c r="L39" s="162">
        <f t="shared" si="4"/>
        <v>0.87199022082539845</v>
      </c>
      <c r="M39" s="40" t="s">
        <v>448</v>
      </c>
      <c r="N39">
        <v>18.405979828430695</v>
      </c>
      <c r="O39">
        <v>6.8282169616638893</v>
      </c>
      <c r="P39">
        <v>13.176236482345221</v>
      </c>
      <c r="Q39" s="106">
        <f t="shared" si="5"/>
        <v>12.803477757479934</v>
      </c>
      <c r="R39" s="100">
        <f t="shared" si="6"/>
        <v>5.7978754772755758</v>
      </c>
      <c r="S39">
        <v>1.0385249587767951</v>
      </c>
      <c r="T39">
        <v>1.0894918303102983</v>
      </c>
      <c r="U39">
        <v>1.0480437715484936</v>
      </c>
      <c r="V39" s="160">
        <f t="shared" si="7"/>
        <v>1.0586868535451954</v>
      </c>
      <c r="W39" s="161">
        <f t="shared" si="8"/>
        <v>2.7099112425862725E-2</v>
      </c>
      <c r="X39" s="162">
        <f t="shared" si="9"/>
        <v>7.3088864468720094E-2</v>
      </c>
      <c r="Y39" s="40" t="s">
        <v>448</v>
      </c>
      <c r="Z39">
        <v>16.699077019868025</v>
      </c>
      <c r="AA39">
        <v>15.917415560305894</v>
      </c>
      <c r="AB39">
        <v>2.6947063884142515</v>
      </c>
      <c r="AC39" s="104">
        <f t="shared" si="10"/>
        <v>11.770399656196057</v>
      </c>
      <c r="AD39" s="100">
        <f t="shared" si="11"/>
        <v>7.8694920342729997</v>
      </c>
      <c r="AE39" s="113">
        <v>1.0385249587767951</v>
      </c>
      <c r="AF39">
        <v>1.0894918303102983</v>
      </c>
      <c r="AG39">
        <v>1.0480437715484936</v>
      </c>
      <c r="AH39" s="160">
        <f t="shared" si="12"/>
        <v>1.0586868535451954</v>
      </c>
      <c r="AI39" s="100">
        <f t="shared" si="13"/>
        <v>2.7099112425862725E-2</v>
      </c>
      <c r="AJ39" s="162">
        <f t="shared" si="14"/>
        <v>0.1422223634002755</v>
      </c>
      <c r="AK39" s="40" t="s">
        <v>448</v>
      </c>
    </row>
    <row r="40" spans="1:37" x14ac:dyDescent="0.35">
      <c r="A40" s="40" t="s">
        <v>448</v>
      </c>
      <c r="B40">
        <v>21.317543893975365</v>
      </c>
      <c r="C40">
        <v>14.016844385011645</v>
      </c>
      <c r="D40" s="114">
        <v>13.680240650891887</v>
      </c>
      <c r="E40" s="106">
        <f t="shared" si="0"/>
        <v>16.338209643292966</v>
      </c>
      <c r="F40" s="100">
        <f t="shared" si="1"/>
        <v>4.3155130290001429</v>
      </c>
      <c r="G40">
        <v>18.621254243908925</v>
      </c>
      <c r="H40">
        <v>19.517479156191087</v>
      </c>
      <c r="I40">
        <v>3.6132962653601459</v>
      </c>
      <c r="J40" s="99">
        <f t="shared" si="2"/>
        <v>13.917343221820053</v>
      </c>
      <c r="K40" s="100">
        <f t="shared" si="3"/>
        <v>8.9348107161845789</v>
      </c>
      <c r="L40" s="162">
        <f t="shared" si="4"/>
        <v>0.64418297830736737</v>
      </c>
      <c r="M40" s="40" t="s">
        <v>448</v>
      </c>
      <c r="N40">
        <v>21.317543893975365</v>
      </c>
      <c r="O40">
        <v>14.016844385011645</v>
      </c>
      <c r="P40">
        <v>13.680240650891887</v>
      </c>
      <c r="Q40" s="106">
        <f t="shared" si="5"/>
        <v>16.338209643292966</v>
      </c>
      <c r="R40" s="100">
        <f t="shared" si="6"/>
        <v>4.3155130290001429</v>
      </c>
      <c r="S40">
        <v>0.72062990996161713</v>
      </c>
      <c r="T40">
        <v>0.87566811349858309</v>
      </c>
      <c r="U40">
        <v>0.84072891631093738</v>
      </c>
      <c r="V40" s="160">
        <f t="shared" si="7"/>
        <v>0.81234231325704587</v>
      </c>
      <c r="W40" s="161">
        <f t="shared" si="8"/>
        <v>8.1323800720925626E-2</v>
      </c>
      <c r="X40" s="107">
        <f t="shared" si="9"/>
        <v>2.5677505375431002E-2</v>
      </c>
      <c r="Y40" s="40" t="s">
        <v>448</v>
      </c>
      <c r="Z40">
        <v>18.621254243908925</v>
      </c>
      <c r="AA40">
        <v>19.517479156191087</v>
      </c>
      <c r="AB40">
        <v>3.6132962653601459</v>
      </c>
      <c r="AC40" s="104">
        <f t="shared" si="10"/>
        <v>13.917343221820053</v>
      </c>
      <c r="AD40" s="100">
        <f t="shared" si="11"/>
        <v>8.9348107161845789</v>
      </c>
      <c r="AE40">
        <v>0.72062990996161713</v>
      </c>
      <c r="AF40">
        <v>0.87566811349858309</v>
      </c>
      <c r="AG40">
        <v>0.84072891631093738</v>
      </c>
      <c r="AH40" s="160">
        <f t="shared" si="12"/>
        <v>0.81234231325704587</v>
      </c>
      <c r="AI40" s="100">
        <f t="shared" si="13"/>
        <v>8.1323800720925626E-2</v>
      </c>
      <c r="AJ40" s="162">
        <f t="shared" si="14"/>
        <v>0.12674496411161795</v>
      </c>
      <c r="AK40" s="40" t="s">
        <v>448</v>
      </c>
    </row>
    <row r="41" spans="1:37" x14ac:dyDescent="0.35">
      <c r="A41" s="40" t="s">
        <v>448</v>
      </c>
      <c r="B41">
        <v>16.592111400035073</v>
      </c>
      <c r="C41">
        <v>13.236058581993788</v>
      </c>
      <c r="D41" s="114">
        <v>13.16841456347297</v>
      </c>
      <c r="E41" s="106">
        <f t="shared" si="0"/>
        <v>14.332194848500611</v>
      </c>
      <c r="F41" s="100">
        <f t="shared" si="1"/>
        <v>1.9574373663632141</v>
      </c>
      <c r="G41">
        <v>14.822562400168259</v>
      </c>
      <c r="H41">
        <v>15.590520745107179</v>
      </c>
      <c r="I41">
        <v>5.5570398076409298</v>
      </c>
      <c r="J41" s="99">
        <f t="shared" si="2"/>
        <v>11.990040984305457</v>
      </c>
      <c r="K41" s="100">
        <f t="shared" si="3"/>
        <v>5.5843592389024979</v>
      </c>
      <c r="L41" s="162">
        <f t="shared" si="4"/>
        <v>0.50293471309058857</v>
      </c>
      <c r="M41" s="40" t="s">
        <v>448</v>
      </c>
      <c r="N41">
        <v>16.592111400035073</v>
      </c>
      <c r="O41">
        <v>13.236058581993788</v>
      </c>
      <c r="P41">
        <v>13.16841456347297</v>
      </c>
      <c r="Q41" s="106">
        <f t="shared" si="5"/>
        <v>14.332194848500611</v>
      </c>
      <c r="R41" s="100">
        <f t="shared" si="6"/>
        <v>1.9574373663632141</v>
      </c>
      <c r="S41">
        <v>0.13045857128201621</v>
      </c>
      <c r="T41">
        <v>0.50654857572752454</v>
      </c>
      <c r="U41">
        <v>0.85025476182334236</v>
      </c>
      <c r="V41" s="160">
        <f t="shared" si="7"/>
        <v>0.49575396961096102</v>
      </c>
      <c r="W41" s="161">
        <f t="shared" si="8"/>
        <v>0.36001948783414506</v>
      </c>
      <c r="X41" s="107">
        <f t="shared" si="9"/>
        <v>8.9515405090651052E-3</v>
      </c>
      <c r="Y41" s="40" t="s">
        <v>448</v>
      </c>
      <c r="Z41">
        <v>14.822562400168259</v>
      </c>
      <c r="AA41">
        <v>15.590520745107179</v>
      </c>
      <c r="AB41">
        <v>5.5570398076409298</v>
      </c>
      <c r="AC41" s="104">
        <f t="shared" si="10"/>
        <v>11.990040984305457</v>
      </c>
      <c r="AD41" s="100">
        <f t="shared" si="11"/>
        <v>5.5843592389024979</v>
      </c>
      <c r="AE41">
        <v>0.13045857128201621</v>
      </c>
      <c r="AF41">
        <v>0.50654857572752454</v>
      </c>
      <c r="AG41">
        <v>0.85025476182334236</v>
      </c>
      <c r="AH41" s="160">
        <f t="shared" si="12"/>
        <v>0.49575396961096102</v>
      </c>
      <c r="AI41" s="100">
        <f t="shared" si="13"/>
        <v>0.36001948783414506</v>
      </c>
      <c r="AJ41" s="162">
        <f t="shared" si="14"/>
        <v>7.7290235272987617E-2</v>
      </c>
      <c r="AK41" s="40" t="s">
        <v>448</v>
      </c>
    </row>
    <row r="42" spans="1:37" x14ac:dyDescent="0.35">
      <c r="A42" s="40" t="s">
        <v>449</v>
      </c>
      <c r="B42">
        <v>12.499495587823072</v>
      </c>
      <c r="C42">
        <v>12.297514925745135</v>
      </c>
      <c r="D42" s="114">
        <v>10.17714955653808</v>
      </c>
      <c r="E42" s="106">
        <f t="shared" si="0"/>
        <v>11.658053356702096</v>
      </c>
      <c r="F42" s="100">
        <f t="shared" si="1"/>
        <v>1.2864704022901297</v>
      </c>
      <c r="G42">
        <v>12.270754155923857</v>
      </c>
      <c r="H42">
        <v>12.316933485365468</v>
      </c>
      <c r="I42">
        <v>4.0719810587064433</v>
      </c>
      <c r="J42" s="99">
        <f t="shared" si="2"/>
        <v>9.5532228999985893</v>
      </c>
      <c r="K42" s="100">
        <f t="shared" si="3"/>
        <v>4.7469508344479117</v>
      </c>
      <c r="L42" s="162">
        <f t="shared" si="4"/>
        <v>0.40327629805900911</v>
      </c>
      <c r="M42" s="40" t="s">
        <v>449</v>
      </c>
      <c r="N42">
        <v>12.499495587823072</v>
      </c>
      <c r="O42">
        <v>12.297514925745135</v>
      </c>
      <c r="P42">
        <v>10.17714955653808</v>
      </c>
      <c r="Q42" s="106">
        <f t="shared" si="5"/>
        <v>11.658053356702096</v>
      </c>
      <c r="R42" s="100">
        <f t="shared" si="6"/>
        <v>1.2864704022901297</v>
      </c>
      <c r="S42">
        <v>0.35655825974585398</v>
      </c>
      <c r="T42">
        <v>0.99982051834302532</v>
      </c>
      <c r="U42">
        <v>1.0481369804006031</v>
      </c>
      <c r="V42" s="160">
        <f t="shared" si="7"/>
        <v>0.80150525282982754</v>
      </c>
      <c r="W42" s="161">
        <f t="shared" si="8"/>
        <v>0.38609194515981821</v>
      </c>
      <c r="X42" s="107">
        <f t="shared" si="9"/>
        <v>6.7659312954249685E-3</v>
      </c>
      <c r="Y42" s="40" t="s">
        <v>449</v>
      </c>
      <c r="Z42">
        <v>12.270754155923857</v>
      </c>
      <c r="AA42">
        <v>12.316933485365468</v>
      </c>
      <c r="AB42">
        <v>4.0719810587064433</v>
      </c>
      <c r="AC42" s="104">
        <f t="shared" si="10"/>
        <v>9.5532228999985893</v>
      </c>
      <c r="AD42" s="100">
        <f t="shared" si="11"/>
        <v>4.7469508344479117</v>
      </c>
      <c r="AE42">
        <v>0.35655825974585398</v>
      </c>
      <c r="AF42">
        <v>0.99982051834302532</v>
      </c>
      <c r="AG42">
        <v>1.0481369804006031</v>
      </c>
      <c r="AH42" s="160">
        <f t="shared" si="12"/>
        <v>0.80150525282982754</v>
      </c>
      <c r="AI42" s="100">
        <f t="shared" si="13"/>
        <v>0.38609194515981821</v>
      </c>
      <c r="AJ42" s="162">
        <f t="shared" si="14"/>
        <v>9.27634680587891E-2</v>
      </c>
      <c r="AK42" s="40" t="s">
        <v>449</v>
      </c>
    </row>
    <row r="43" spans="1:37" x14ac:dyDescent="0.35">
      <c r="A43" s="40" t="s">
        <v>449</v>
      </c>
      <c r="B43">
        <v>16.756755280358131</v>
      </c>
      <c r="C43">
        <v>11.743658517266148</v>
      </c>
      <c r="D43" s="114">
        <v>13.033942330540995</v>
      </c>
      <c r="E43" s="106">
        <f t="shared" si="0"/>
        <v>13.844785376055091</v>
      </c>
      <c r="F43" s="100">
        <f t="shared" si="1"/>
        <v>2.60305294267613</v>
      </c>
      <c r="G43">
        <v>15.202624269025815</v>
      </c>
      <c r="H43">
        <v>15.119045342933076</v>
      </c>
      <c r="I43">
        <v>2.565818404298033</v>
      </c>
      <c r="J43" s="99">
        <f t="shared" si="2"/>
        <v>10.962496005418975</v>
      </c>
      <c r="K43" s="100">
        <f t="shared" si="3"/>
        <v>7.271856187528484</v>
      </c>
      <c r="L43" s="162">
        <f t="shared" si="4"/>
        <v>0.55057429101670741</v>
      </c>
      <c r="M43" s="40" t="s">
        <v>449</v>
      </c>
      <c r="N43">
        <v>16.756755280358131</v>
      </c>
      <c r="O43">
        <v>11.743658517266148</v>
      </c>
      <c r="P43">
        <v>13.033942330540995</v>
      </c>
      <c r="Q43" s="106">
        <f t="shared" si="5"/>
        <v>13.844785376055091</v>
      </c>
      <c r="R43" s="100">
        <f t="shared" si="6"/>
        <v>2.60305294267613</v>
      </c>
      <c r="S43">
        <v>1.0964744859375564</v>
      </c>
      <c r="T43">
        <v>1.0253520112355505</v>
      </c>
      <c r="U43">
        <v>1.0870755158630128</v>
      </c>
      <c r="V43" s="160">
        <f t="shared" si="7"/>
        <v>1.0696340043453731</v>
      </c>
      <c r="W43" s="161">
        <f t="shared" si="8"/>
        <v>3.8636205105436139E-2</v>
      </c>
      <c r="X43" s="107">
        <f t="shared" si="9"/>
        <v>1.3253311386497794E-2</v>
      </c>
      <c r="Y43" s="40" t="s">
        <v>449</v>
      </c>
      <c r="Z43">
        <v>15.202624269025815</v>
      </c>
      <c r="AA43">
        <v>15.119045342933076</v>
      </c>
      <c r="AB43">
        <v>2.565818404298033</v>
      </c>
      <c r="AC43" s="104">
        <f t="shared" si="10"/>
        <v>10.962496005418975</v>
      </c>
      <c r="AD43" s="100">
        <f t="shared" si="11"/>
        <v>7.271856187528484</v>
      </c>
      <c r="AE43">
        <v>1.0964744859375564</v>
      </c>
      <c r="AF43">
        <v>1.0253520112355505</v>
      </c>
      <c r="AG43">
        <v>1.0870755158630128</v>
      </c>
      <c r="AH43" s="160">
        <f t="shared" si="12"/>
        <v>1.0696340043453731</v>
      </c>
      <c r="AI43" s="100">
        <f t="shared" si="13"/>
        <v>3.8636205105436139E-2</v>
      </c>
      <c r="AJ43" s="162">
        <f t="shared" si="14"/>
        <v>0.14304125337727203</v>
      </c>
      <c r="AK43" s="40" t="s">
        <v>449</v>
      </c>
    </row>
    <row r="44" spans="1:37" x14ac:dyDescent="0.35">
      <c r="A44" s="40" t="s">
        <v>449</v>
      </c>
      <c r="B44">
        <v>19.058382309990019</v>
      </c>
      <c r="C44">
        <v>9.8323926917448485</v>
      </c>
      <c r="D44" s="114">
        <v>12.035331824951443</v>
      </c>
      <c r="E44" s="106">
        <f t="shared" si="0"/>
        <v>13.642035608895435</v>
      </c>
      <c r="F44" s="100">
        <f t="shared" si="1"/>
        <v>4.8182822557418632</v>
      </c>
      <c r="G44">
        <v>16.158748247592996</v>
      </c>
      <c r="H44">
        <v>16.54247810177565</v>
      </c>
      <c r="I44">
        <v>2.5573856100694621</v>
      </c>
      <c r="J44" s="99">
        <f t="shared" si="2"/>
        <v>11.752870653146035</v>
      </c>
      <c r="K44" s="100">
        <f t="shared" si="3"/>
        <v>7.9658346099659596</v>
      </c>
      <c r="L44" s="162">
        <f t="shared" si="4"/>
        <v>0.72662356232418412</v>
      </c>
      <c r="M44" s="40" t="s">
        <v>449</v>
      </c>
      <c r="N44">
        <v>19.058382309990019</v>
      </c>
      <c r="O44">
        <v>9.8323926917448485</v>
      </c>
      <c r="P44">
        <v>12.035331824951443</v>
      </c>
      <c r="Q44" s="106">
        <f t="shared" si="5"/>
        <v>13.642035608895435</v>
      </c>
      <c r="R44" s="100">
        <f t="shared" si="6"/>
        <v>4.8182822557418632</v>
      </c>
      <c r="S44">
        <v>1.0249396919651139</v>
      </c>
      <c r="T44">
        <v>1.0130265355353498</v>
      </c>
      <c r="U44">
        <v>0.99187233252922624</v>
      </c>
      <c r="V44" s="160">
        <f t="shared" si="7"/>
        <v>1.0099461866765633</v>
      </c>
      <c r="W44" s="161">
        <f t="shared" si="8"/>
        <v>1.674750658559112E-2</v>
      </c>
      <c r="X44" s="107">
        <f t="shared" si="9"/>
        <v>4.5053109067326201E-2</v>
      </c>
      <c r="Y44" s="40" t="s">
        <v>449</v>
      </c>
      <c r="Z44">
        <v>16.158748247592996</v>
      </c>
      <c r="AA44">
        <v>16.54247810177565</v>
      </c>
      <c r="AB44">
        <v>2.5573856100694621</v>
      </c>
      <c r="AC44" s="104">
        <f t="shared" si="10"/>
        <v>11.752870653146035</v>
      </c>
      <c r="AD44" s="100">
        <f t="shared" si="11"/>
        <v>7.9658346099659596</v>
      </c>
      <c r="AE44">
        <v>1.0249396919651139</v>
      </c>
      <c r="AF44">
        <v>1.0130265355353498</v>
      </c>
      <c r="AG44">
        <v>0.99187233252922624</v>
      </c>
      <c r="AH44" s="160">
        <f t="shared" si="12"/>
        <v>1.0099461866765633</v>
      </c>
      <c r="AI44" s="100">
        <f t="shared" si="13"/>
        <v>1.674750658559112E-2</v>
      </c>
      <c r="AJ44" s="162">
        <f t="shared" si="14"/>
        <v>0.14411628823261602</v>
      </c>
      <c r="AK44" s="40" t="s">
        <v>449</v>
      </c>
    </row>
    <row r="45" spans="1:37" x14ac:dyDescent="0.35">
      <c r="A45" s="40" t="s">
        <v>449</v>
      </c>
      <c r="B45">
        <v>20.747288038460471</v>
      </c>
      <c r="C45">
        <v>16.826866614510458</v>
      </c>
      <c r="D45" s="114">
        <v>12.907102207725504</v>
      </c>
      <c r="E45" s="106">
        <f t="shared" si="0"/>
        <v>16.827085620232143</v>
      </c>
      <c r="F45" s="100">
        <f t="shared" si="1"/>
        <v>3.9200929199557168</v>
      </c>
      <c r="G45">
        <v>17.7552347851225</v>
      </c>
      <c r="H45">
        <v>18.018698711589128</v>
      </c>
      <c r="I45">
        <v>2.7272787001570271</v>
      </c>
      <c r="J45" s="99">
        <f t="shared" si="2"/>
        <v>12.833737398956218</v>
      </c>
      <c r="K45" s="100">
        <f t="shared" si="3"/>
        <v>8.7534412594726234</v>
      </c>
      <c r="L45" s="162">
        <f t="shared" si="4"/>
        <v>0.35219807320249263</v>
      </c>
      <c r="M45" s="40" t="s">
        <v>449</v>
      </c>
      <c r="N45">
        <v>20.747288038460471</v>
      </c>
      <c r="O45">
        <v>16.826866614510458</v>
      </c>
      <c r="P45">
        <v>12.907102207725504</v>
      </c>
      <c r="Q45" s="106">
        <f t="shared" si="5"/>
        <v>16.827085620232143</v>
      </c>
      <c r="R45" s="100">
        <f t="shared" si="6"/>
        <v>3.9200929199557168</v>
      </c>
      <c r="S45">
        <v>0.94989684644857053</v>
      </c>
      <c r="T45">
        <v>1.0344090775125259</v>
      </c>
      <c r="U45">
        <v>0.86011641615089907</v>
      </c>
      <c r="V45" s="160">
        <f t="shared" si="7"/>
        <v>0.94814078003733193</v>
      </c>
      <c r="W45" s="161">
        <f t="shared" si="8"/>
        <v>8.7159599460186768E-2</v>
      </c>
      <c r="X45" s="107">
        <f t="shared" si="9"/>
        <v>1.9287610428519605E-2</v>
      </c>
      <c r="Y45" s="40" t="s">
        <v>449</v>
      </c>
      <c r="Z45">
        <v>17.7552347851225</v>
      </c>
      <c r="AA45">
        <v>18.018698711589128</v>
      </c>
      <c r="AB45">
        <v>2.7272787001570271</v>
      </c>
      <c r="AC45" s="104">
        <f t="shared" si="10"/>
        <v>12.833737398956218</v>
      </c>
      <c r="AD45" s="100">
        <f t="shared" si="11"/>
        <v>8.7534412594726234</v>
      </c>
      <c r="AE45">
        <v>0.94989684644857053</v>
      </c>
      <c r="AF45">
        <v>1.0344090775125259</v>
      </c>
      <c r="AG45">
        <v>0.86011641615089907</v>
      </c>
      <c r="AH45" s="160">
        <f t="shared" si="12"/>
        <v>0.94814078003733193</v>
      </c>
      <c r="AI45" s="100">
        <f t="shared" si="13"/>
        <v>8.7159599460186768E-2</v>
      </c>
      <c r="AJ45" s="162">
        <f t="shared" si="14"/>
        <v>0.1410160089101985</v>
      </c>
      <c r="AK45" s="40" t="s">
        <v>449</v>
      </c>
    </row>
    <row r="46" spans="1:37" x14ac:dyDescent="0.35">
      <c r="A46" s="40" t="s">
        <v>449</v>
      </c>
      <c r="B46">
        <v>19.817614876808307</v>
      </c>
      <c r="C46">
        <v>13.063040352975865</v>
      </c>
      <c r="D46" s="114">
        <v>13.094817958624944</v>
      </c>
      <c r="E46" s="106">
        <f t="shared" si="0"/>
        <v>15.325157729469703</v>
      </c>
      <c r="F46" s="100">
        <f t="shared" si="1"/>
        <v>3.8906144591260206</v>
      </c>
      <c r="G46">
        <v>16.701571096565392</v>
      </c>
      <c r="H46">
        <v>16.908125470170919</v>
      </c>
      <c r="I46">
        <v>2.6595403370747377</v>
      </c>
      <c r="J46" s="99">
        <f t="shared" si="2"/>
        <v>12.089745634603682</v>
      </c>
      <c r="K46" s="100">
        <f t="shared" si="3"/>
        <v>8.1674503452712308</v>
      </c>
      <c r="L46" s="162">
        <f t="shared" si="4"/>
        <v>0.51479024031335019</v>
      </c>
      <c r="M46" s="40" t="s">
        <v>449</v>
      </c>
      <c r="N46">
        <v>19.817614876808307</v>
      </c>
      <c r="O46">
        <v>13.063040352975865</v>
      </c>
      <c r="P46">
        <v>13.094817958624944</v>
      </c>
      <c r="Q46" s="106">
        <f t="shared" si="5"/>
        <v>15.325157729469703</v>
      </c>
      <c r="R46" s="100">
        <f t="shared" si="6"/>
        <v>3.8906144591260206</v>
      </c>
      <c r="S46">
        <v>1.036672030034862</v>
      </c>
      <c r="T46">
        <v>0.98679270581925449</v>
      </c>
      <c r="U46">
        <v>0.74208903191204079</v>
      </c>
      <c r="V46" s="160">
        <f t="shared" si="7"/>
        <v>0.9218512559220523</v>
      </c>
      <c r="W46" s="161">
        <f t="shared" si="8"/>
        <v>0.15766365983263528</v>
      </c>
      <c r="X46" s="107">
        <f t="shared" si="9"/>
        <v>2.2352083884695118E-2</v>
      </c>
      <c r="Y46" s="40" t="s">
        <v>449</v>
      </c>
      <c r="Z46">
        <v>16.701571096565392</v>
      </c>
      <c r="AA46">
        <v>16.908125470170919</v>
      </c>
      <c r="AB46">
        <v>2.6595403370747377</v>
      </c>
      <c r="AC46" s="104">
        <f t="shared" si="10"/>
        <v>12.089745634603682</v>
      </c>
      <c r="AD46" s="100">
        <f t="shared" si="11"/>
        <v>8.1674503452712308</v>
      </c>
      <c r="AE46">
        <v>1.036672030034862</v>
      </c>
      <c r="AF46">
        <v>0.98679270581925449</v>
      </c>
      <c r="AG46">
        <v>0.74208903191204079</v>
      </c>
      <c r="AH46" s="160">
        <f t="shared" si="12"/>
        <v>0.9218512559220523</v>
      </c>
      <c r="AI46" s="100">
        <f t="shared" si="13"/>
        <v>0.15766365983263528</v>
      </c>
      <c r="AJ46" s="162">
        <f t="shared" si="14"/>
        <v>0.13714000550544347</v>
      </c>
      <c r="AK46" s="40" t="s">
        <v>449</v>
      </c>
    </row>
    <row r="47" spans="1:37" x14ac:dyDescent="0.35">
      <c r="A47" s="40" t="s">
        <v>449</v>
      </c>
      <c r="B47">
        <v>23.828785378240923</v>
      </c>
      <c r="C47">
        <v>14.046496770943818</v>
      </c>
      <c r="D47" s="114">
        <v>16.1052597485033</v>
      </c>
      <c r="E47" s="106">
        <f t="shared" si="0"/>
        <v>17.993513965896014</v>
      </c>
      <c r="F47" s="100">
        <f t="shared" si="1"/>
        <v>5.1572687142750002</v>
      </c>
      <c r="G47">
        <v>21.329223254705738</v>
      </c>
      <c r="H47">
        <v>20.3255301405766</v>
      </c>
      <c r="I47">
        <v>9.9967238503693103</v>
      </c>
      <c r="J47" s="99">
        <f t="shared" si="2"/>
        <v>17.217159081883882</v>
      </c>
      <c r="K47" s="100">
        <f t="shared" si="3"/>
        <v>6.2731860857310959</v>
      </c>
      <c r="L47" s="162">
        <f t="shared" si="4"/>
        <v>0.85239110448346367</v>
      </c>
      <c r="M47" s="40" t="s">
        <v>449</v>
      </c>
      <c r="N47">
        <v>23.828785378240923</v>
      </c>
      <c r="O47">
        <v>14.046496770943818</v>
      </c>
      <c r="P47">
        <v>16.1052597485033</v>
      </c>
      <c r="Q47" s="106">
        <f t="shared" si="5"/>
        <v>17.993513965896014</v>
      </c>
      <c r="R47" s="100">
        <f t="shared" si="6"/>
        <v>5.1572687142750002</v>
      </c>
      <c r="S47">
        <v>0.99340285876120349</v>
      </c>
      <c r="T47">
        <v>0.97071269116716097</v>
      </c>
      <c r="U47">
        <v>0.9577183220604405</v>
      </c>
      <c r="V47" s="160">
        <f t="shared" si="7"/>
        <v>0.97394462399626835</v>
      </c>
      <c r="W47" s="161">
        <f t="shared" si="8"/>
        <v>1.8060470155727443E-2</v>
      </c>
      <c r="X47" s="107">
        <f t="shared" si="9"/>
        <v>2.9104983869873976E-2</v>
      </c>
      <c r="Y47" s="40" t="s">
        <v>449</v>
      </c>
      <c r="Z47">
        <v>21.329223254705738</v>
      </c>
      <c r="AA47">
        <v>20.3255301405766</v>
      </c>
      <c r="AB47">
        <v>9.9967238503693103</v>
      </c>
      <c r="AC47" s="104">
        <f t="shared" si="10"/>
        <v>17.217159081883882</v>
      </c>
      <c r="AD47" s="100">
        <f t="shared" si="11"/>
        <v>6.2731860857310959</v>
      </c>
      <c r="AE47">
        <v>0.99340285876120349</v>
      </c>
      <c r="AF47">
        <v>0.97071269116716097</v>
      </c>
      <c r="AG47">
        <v>0.9577183220604405</v>
      </c>
      <c r="AH47" s="160">
        <f t="shared" si="12"/>
        <v>0.97394462399626835</v>
      </c>
      <c r="AI47" s="100">
        <f t="shared" si="13"/>
        <v>1.8060470155727443E-2</v>
      </c>
      <c r="AJ47" s="162">
        <f t="shared" si="14"/>
        <v>4.6087846405458703E-2</v>
      </c>
      <c r="AK47" s="40" t="s">
        <v>449</v>
      </c>
    </row>
    <row r="48" spans="1:37" x14ac:dyDescent="0.35">
      <c r="A48" s="40" t="s">
        <v>450</v>
      </c>
      <c r="B48">
        <v>21.581974449764189</v>
      </c>
      <c r="C48">
        <v>12.298187852159478</v>
      </c>
      <c r="D48" s="114">
        <v>13.378438661458105</v>
      </c>
      <c r="E48" s="106">
        <f t="shared" si="0"/>
        <v>15.752866987793924</v>
      </c>
      <c r="F48" s="100">
        <f t="shared" si="1"/>
        <v>5.0769681705862242</v>
      </c>
      <c r="G48">
        <v>18.839333334688728</v>
      </c>
      <c r="H48">
        <v>18.577064116352656</v>
      </c>
      <c r="I48">
        <v>2.9351110713528143</v>
      </c>
      <c r="J48" s="99">
        <f t="shared" si="2"/>
        <v>13.450502840798066</v>
      </c>
      <c r="K48" s="100">
        <f t="shared" si="3"/>
        <v>9.1075405206021109</v>
      </c>
      <c r="L48" s="162">
        <f t="shared" si="4"/>
        <v>0.68072921782534723</v>
      </c>
      <c r="M48" s="40" t="s">
        <v>450</v>
      </c>
      <c r="N48">
        <v>21.581974449764189</v>
      </c>
      <c r="O48">
        <v>12.298187852159478</v>
      </c>
      <c r="P48">
        <v>13.378438661458105</v>
      </c>
      <c r="Q48" s="106">
        <f t="shared" si="5"/>
        <v>15.752866987793924</v>
      </c>
      <c r="R48" s="100">
        <f t="shared" si="6"/>
        <v>5.0769681705862242</v>
      </c>
      <c r="S48">
        <v>0.90573485873021686</v>
      </c>
      <c r="T48">
        <v>1.029313936912899</v>
      </c>
      <c r="U48">
        <v>1.0248181585584268</v>
      </c>
      <c r="V48" s="160">
        <f t="shared" si="7"/>
        <v>0.98662231806718081</v>
      </c>
      <c r="W48" s="161">
        <f t="shared" si="8"/>
        <v>7.0086652183171741E-2</v>
      </c>
      <c r="X48" s="107">
        <f t="shared" si="9"/>
        <v>3.8192141443879134E-2</v>
      </c>
      <c r="Y48" s="40" t="s">
        <v>450</v>
      </c>
      <c r="Z48">
        <v>18.839333334688728</v>
      </c>
      <c r="AA48">
        <v>18.577064116352656</v>
      </c>
      <c r="AB48">
        <v>2.9351110713528143</v>
      </c>
      <c r="AC48" s="104">
        <f t="shared" si="10"/>
        <v>13.450502840798066</v>
      </c>
      <c r="AD48" s="100">
        <f t="shared" si="11"/>
        <v>9.1075405206021109</v>
      </c>
      <c r="AE48">
        <v>0.90573485873021686</v>
      </c>
      <c r="AF48">
        <v>1.029313936912899</v>
      </c>
      <c r="AG48">
        <v>1.0248181585584268</v>
      </c>
      <c r="AH48" s="160">
        <f t="shared" si="12"/>
        <v>0.98662231806718081</v>
      </c>
      <c r="AI48" s="100">
        <f t="shared" si="13"/>
        <v>7.0086652183171741E-2</v>
      </c>
      <c r="AJ48" s="162">
        <f t="shared" si="14"/>
        <v>0.14207759589490765</v>
      </c>
      <c r="AK48" s="40" t="s">
        <v>450</v>
      </c>
    </row>
    <row r="49" spans="1:37" x14ac:dyDescent="0.35">
      <c r="A49" s="40" t="s">
        <v>450</v>
      </c>
      <c r="B49">
        <v>21.718684745571831</v>
      </c>
      <c r="C49">
        <v>11.666779508995099</v>
      </c>
      <c r="D49" s="114">
        <v>13.680512308640081</v>
      </c>
      <c r="E49" s="106">
        <f t="shared" si="0"/>
        <v>15.688658854402336</v>
      </c>
      <c r="F49" s="100">
        <f t="shared" si="1"/>
        <v>5.3183351843619633</v>
      </c>
      <c r="G49">
        <v>18.388383630846043</v>
      </c>
      <c r="H49">
        <v>18.579433513635262</v>
      </c>
      <c r="I49">
        <v>2.9039582183961596</v>
      </c>
      <c r="J49" s="99">
        <f t="shared" si="2"/>
        <v>13.290591787625821</v>
      </c>
      <c r="K49" s="100">
        <f t="shared" si="3"/>
        <v>8.9955957384997483</v>
      </c>
      <c r="L49" s="162">
        <f t="shared" si="4"/>
        <v>0.68602811755555881</v>
      </c>
      <c r="M49" s="40" t="s">
        <v>450</v>
      </c>
      <c r="N49">
        <v>21.718684745571831</v>
      </c>
      <c r="O49">
        <v>11.666779508995099</v>
      </c>
      <c r="P49">
        <v>13.680512308640081</v>
      </c>
      <c r="Q49" s="106">
        <f t="shared" si="5"/>
        <v>15.688658854402336</v>
      </c>
      <c r="R49" s="100">
        <f t="shared" si="6"/>
        <v>5.3183351843619633</v>
      </c>
      <c r="S49">
        <v>0.97665283946991666</v>
      </c>
      <c r="T49">
        <v>1.0731250688300722</v>
      </c>
      <c r="U49">
        <v>0.94071436437722555</v>
      </c>
      <c r="V49" s="160">
        <f t="shared" si="7"/>
        <v>0.99683075755907147</v>
      </c>
      <c r="W49" s="161">
        <f t="shared" si="8"/>
        <v>6.8472694902670911E-2</v>
      </c>
      <c r="X49" s="107">
        <f t="shared" si="9"/>
        <v>4.1447537533413063E-2</v>
      </c>
      <c r="Y49" s="40" t="s">
        <v>450</v>
      </c>
      <c r="Z49">
        <v>18.388383630846043</v>
      </c>
      <c r="AA49">
        <v>18.579433513635262</v>
      </c>
      <c r="AB49">
        <v>2.9039582183961596</v>
      </c>
      <c r="AC49" s="104">
        <f t="shared" si="10"/>
        <v>13.290591787625821</v>
      </c>
      <c r="AD49" s="100">
        <f t="shared" si="11"/>
        <v>8.9955957384997483</v>
      </c>
      <c r="AE49">
        <v>0.97665283946991666</v>
      </c>
      <c r="AF49">
        <v>1.0731250688300722</v>
      </c>
      <c r="AG49">
        <v>0.94071436437722555</v>
      </c>
      <c r="AH49" s="160">
        <f t="shared" si="12"/>
        <v>0.99683075755907147</v>
      </c>
      <c r="AI49" s="100">
        <f t="shared" si="13"/>
        <v>6.8472694902670911E-2</v>
      </c>
      <c r="AJ49" s="162">
        <f t="shared" si="14"/>
        <v>0.14031291886879693</v>
      </c>
      <c r="AK49" s="40" t="s">
        <v>450</v>
      </c>
    </row>
    <row r="50" spans="1:37" x14ac:dyDescent="0.35">
      <c r="A50" s="40" t="s">
        <v>450</v>
      </c>
      <c r="B50">
        <v>20.990728400928578</v>
      </c>
      <c r="C50">
        <v>13.143440697194668</v>
      </c>
      <c r="D50" s="114">
        <v>13.345319468992205</v>
      </c>
      <c r="E50" s="106">
        <f t="shared" si="0"/>
        <v>15.826496189038485</v>
      </c>
      <c r="F50" s="100">
        <f t="shared" si="1"/>
        <v>4.4734952233536562</v>
      </c>
      <c r="G50">
        <v>18.12844418119516</v>
      </c>
      <c r="H50">
        <v>18.065815133709684</v>
      </c>
      <c r="I50">
        <v>2.8702759209301614</v>
      </c>
      <c r="J50" s="99">
        <f t="shared" si="2"/>
        <v>13.021511745278334</v>
      </c>
      <c r="K50" s="100">
        <f t="shared" si="3"/>
        <v>8.791283874983483</v>
      </c>
      <c r="L50" s="162">
        <f t="shared" si="4"/>
        <v>0.59250788174214364</v>
      </c>
      <c r="M50" s="40" t="s">
        <v>450</v>
      </c>
      <c r="N50">
        <v>20.990728400928578</v>
      </c>
      <c r="O50">
        <v>13.143440697194668</v>
      </c>
      <c r="P50">
        <v>13.345319468992205</v>
      </c>
      <c r="Q50" s="106">
        <f t="shared" si="5"/>
        <v>15.826496189038485</v>
      </c>
      <c r="R50" s="100">
        <f t="shared" si="6"/>
        <v>4.4734952233536562</v>
      </c>
      <c r="S50">
        <v>1.0357349327937564</v>
      </c>
      <c r="T50">
        <v>1.0415161150455268</v>
      </c>
      <c r="U50">
        <v>0.99877149877149896</v>
      </c>
      <c r="V50" s="160">
        <f t="shared" si="7"/>
        <v>1.0253408488702607</v>
      </c>
      <c r="W50" s="161">
        <f t="shared" si="8"/>
        <v>2.3190586248734085E-2</v>
      </c>
      <c r="X50" s="107">
        <f t="shared" si="9"/>
        <v>2.902046519580085E-2</v>
      </c>
      <c r="Y50" s="40" t="s">
        <v>450</v>
      </c>
      <c r="Z50">
        <v>18.12844418119516</v>
      </c>
      <c r="AA50">
        <v>18.065815133709684</v>
      </c>
      <c r="AB50">
        <v>2.8702759209301614</v>
      </c>
      <c r="AC50" s="104">
        <f t="shared" si="10"/>
        <v>13.021511745278334</v>
      </c>
      <c r="AD50" s="100">
        <f t="shared" si="11"/>
        <v>8.791283874983483</v>
      </c>
      <c r="AE50">
        <v>1.0357349327937564</v>
      </c>
      <c r="AF50">
        <v>1.0415161150455268</v>
      </c>
      <c r="AG50">
        <v>0.99877149877149896</v>
      </c>
      <c r="AH50" s="160">
        <f t="shared" si="12"/>
        <v>1.0253408488702607</v>
      </c>
      <c r="AI50" s="100">
        <f t="shared" si="13"/>
        <v>2.3190586248734085E-2</v>
      </c>
      <c r="AJ50" s="162">
        <f t="shared" si="14"/>
        <v>0.14129590846390194</v>
      </c>
      <c r="AK50" s="40" t="s">
        <v>450</v>
      </c>
    </row>
    <row r="51" spans="1:37" x14ac:dyDescent="0.35">
      <c r="A51" s="40" t="s">
        <v>450</v>
      </c>
      <c r="B51">
        <v>22.19960796606032</v>
      </c>
      <c r="C51">
        <v>13.419289976555966</v>
      </c>
      <c r="D51" s="114">
        <v>14.200757778204704</v>
      </c>
      <c r="E51" s="106">
        <f t="shared" si="0"/>
        <v>16.606551906940329</v>
      </c>
      <c r="F51" s="100">
        <f t="shared" si="1"/>
        <v>4.8594629375680602</v>
      </c>
      <c r="G51">
        <v>18.681558371022419</v>
      </c>
      <c r="H51">
        <v>18.768949871946173</v>
      </c>
      <c r="I51">
        <v>3.1684835913428966</v>
      </c>
      <c r="J51" s="99">
        <f t="shared" si="2"/>
        <v>13.539663944770497</v>
      </c>
      <c r="K51" s="100">
        <f t="shared" si="3"/>
        <v>8.9818119419803217</v>
      </c>
      <c r="L51" s="162">
        <f t="shared" si="4"/>
        <v>0.58355663888742759</v>
      </c>
      <c r="M51" s="40" t="s">
        <v>450</v>
      </c>
      <c r="N51">
        <v>22.19960796606032</v>
      </c>
      <c r="O51">
        <v>13.419289976555966</v>
      </c>
      <c r="P51">
        <v>14.200757778204704</v>
      </c>
      <c r="Q51" s="106">
        <f t="shared" si="5"/>
        <v>16.606551906940329</v>
      </c>
      <c r="R51" s="100">
        <f t="shared" si="6"/>
        <v>4.8594629375680602</v>
      </c>
      <c r="S51">
        <v>0.99018322155195038</v>
      </c>
      <c r="T51">
        <v>1.112518265952265</v>
      </c>
      <c r="U51">
        <v>0.71816104012889215</v>
      </c>
      <c r="V51" s="160">
        <f t="shared" si="7"/>
        <v>0.94028750921103577</v>
      </c>
      <c r="W51" s="161">
        <f t="shared" si="8"/>
        <v>0.20185785090573577</v>
      </c>
      <c r="X51" s="107">
        <f t="shared" si="9"/>
        <v>3.0330096298365267E-2</v>
      </c>
      <c r="Y51" s="40" t="s">
        <v>450</v>
      </c>
      <c r="Z51">
        <v>18.681558371022419</v>
      </c>
      <c r="AA51">
        <v>18.768949871946173</v>
      </c>
      <c r="AB51">
        <v>3.1684835913428966</v>
      </c>
      <c r="AC51" s="104">
        <f t="shared" si="10"/>
        <v>13.539663944770497</v>
      </c>
      <c r="AD51" s="100">
        <f t="shared" si="11"/>
        <v>8.9818119419803217</v>
      </c>
      <c r="AE51">
        <v>0.99018322155195038</v>
      </c>
      <c r="AF51">
        <v>1.112518265952265</v>
      </c>
      <c r="AG51">
        <v>0.71816104012889215</v>
      </c>
      <c r="AH51" s="160">
        <f t="shared" si="12"/>
        <v>0.94028750921103577</v>
      </c>
      <c r="AI51" s="100">
        <f t="shared" si="13"/>
        <v>0.20185785090573577</v>
      </c>
      <c r="AJ51" s="162">
        <f t="shared" si="14"/>
        <v>0.13106950550153829</v>
      </c>
      <c r="AK51" s="40" t="s">
        <v>450</v>
      </c>
    </row>
    <row r="52" spans="1:37" x14ac:dyDescent="0.35">
      <c r="A52" s="40" t="s">
        <v>450</v>
      </c>
      <c r="B52">
        <v>21.955458613433947</v>
      </c>
      <c r="C52">
        <v>15.448619222670889</v>
      </c>
      <c r="D52" s="114">
        <v>15.180740433935368</v>
      </c>
      <c r="E52" s="106">
        <f t="shared" si="0"/>
        <v>17.528272756680067</v>
      </c>
      <c r="F52" s="100">
        <f t="shared" si="1"/>
        <v>3.8363942340490578</v>
      </c>
      <c r="G52">
        <v>19.384811767441629</v>
      </c>
      <c r="H52">
        <v>19.77072685622684</v>
      </c>
      <c r="I52">
        <v>3.7206172662368826</v>
      </c>
      <c r="J52" s="99">
        <f t="shared" si="2"/>
        <v>14.292051963301786</v>
      </c>
      <c r="K52" s="100">
        <f t="shared" si="3"/>
        <v>9.1571642051275219</v>
      </c>
      <c r="L52" s="162">
        <f t="shared" si="4"/>
        <v>0.55211075079981764</v>
      </c>
      <c r="M52" s="40" t="s">
        <v>450</v>
      </c>
      <c r="N52">
        <v>21.955458613433947</v>
      </c>
      <c r="O52">
        <v>15.448619222670889</v>
      </c>
      <c r="P52">
        <v>15.180740433935368</v>
      </c>
      <c r="Q52" s="106">
        <f t="shared" si="5"/>
        <v>17.528272756680067</v>
      </c>
      <c r="R52" s="100">
        <f t="shared" si="6"/>
        <v>3.8363942340490578</v>
      </c>
      <c r="S52">
        <v>1.0438394262085118</v>
      </c>
      <c r="T52">
        <v>1.1056098364255134</v>
      </c>
      <c r="U52">
        <v>1.1184908698356937</v>
      </c>
      <c r="V52" s="160">
        <f t="shared" si="7"/>
        <v>1.0893133774899064</v>
      </c>
      <c r="W52" s="161">
        <f t="shared" si="8"/>
        <v>3.9904767124812612E-2</v>
      </c>
      <c r="X52" s="107">
        <f t="shared" si="9"/>
        <v>1.8031082104220643E-2</v>
      </c>
      <c r="Y52" s="40" t="s">
        <v>450</v>
      </c>
      <c r="Z52">
        <v>19.384811767441629</v>
      </c>
      <c r="AA52">
        <v>19.77072685622684</v>
      </c>
      <c r="AB52">
        <v>3.7206172662368826</v>
      </c>
      <c r="AC52" s="104">
        <f t="shared" si="10"/>
        <v>14.292051963301786</v>
      </c>
      <c r="AD52" s="100">
        <f t="shared" si="11"/>
        <v>9.1571642051275219</v>
      </c>
      <c r="AE52">
        <v>1.0438394262085118</v>
      </c>
      <c r="AF52">
        <v>1.1056098364255134</v>
      </c>
      <c r="AG52">
        <v>1.1184908698356937</v>
      </c>
      <c r="AH52" s="160">
        <f t="shared" si="12"/>
        <v>1.0893133774899064</v>
      </c>
      <c r="AI52" s="100">
        <f t="shared" si="13"/>
        <v>3.9904767124812612E-2</v>
      </c>
      <c r="AJ52" s="162">
        <f t="shared" si="14"/>
        <v>0.13041268181352672</v>
      </c>
      <c r="AK52" s="40" t="s">
        <v>450</v>
      </c>
    </row>
    <row r="53" spans="1:37" x14ac:dyDescent="0.35">
      <c r="A53" s="40" t="s">
        <v>450</v>
      </c>
      <c r="B53">
        <v>14.904855600059294</v>
      </c>
      <c r="C53">
        <v>11.915047101429728</v>
      </c>
      <c r="D53" s="114">
        <v>12.01266930709043</v>
      </c>
      <c r="E53" s="106">
        <f t="shared" si="0"/>
        <v>12.944190669526483</v>
      </c>
      <c r="F53" s="100">
        <f t="shared" si="1"/>
        <v>1.6986870668623746</v>
      </c>
      <c r="G53">
        <v>13.489330152562916</v>
      </c>
      <c r="H53">
        <v>13.941988789890862</v>
      </c>
      <c r="I53">
        <v>4.6509262032832908</v>
      </c>
      <c r="J53" s="99">
        <f t="shared" si="2"/>
        <v>10.694081715245689</v>
      </c>
      <c r="K53" s="100">
        <f t="shared" si="3"/>
        <v>5.2384178304911906</v>
      </c>
      <c r="L53" s="162">
        <f t="shared" si="4"/>
        <v>0.49814456317038369</v>
      </c>
      <c r="M53" s="40" t="s">
        <v>450</v>
      </c>
      <c r="N53">
        <v>14.904855600059294</v>
      </c>
      <c r="O53">
        <v>11.915047101429728</v>
      </c>
      <c r="P53">
        <v>12.01266930709043</v>
      </c>
      <c r="Q53" s="106">
        <f t="shared" si="5"/>
        <v>12.944190669526483</v>
      </c>
      <c r="R53" s="100">
        <f t="shared" si="6"/>
        <v>1.6986870668623746</v>
      </c>
      <c r="S53">
        <v>1.0030139534883722</v>
      </c>
      <c r="T53">
        <v>0.84483720930232564</v>
      </c>
      <c r="U53">
        <v>0.36878139534883719</v>
      </c>
      <c r="V53" s="160">
        <f t="shared" si="7"/>
        <v>0.73887751937984492</v>
      </c>
      <c r="W53" s="161">
        <f t="shared" si="8"/>
        <v>0.33012622793017526</v>
      </c>
      <c r="X53" s="107">
        <f t="shared" si="9"/>
        <v>4.976892101012622E-3</v>
      </c>
      <c r="Y53" s="40" t="s">
        <v>450</v>
      </c>
      <c r="Z53">
        <v>13.489330152562916</v>
      </c>
      <c r="AA53">
        <v>13.941988789890862</v>
      </c>
      <c r="AB53">
        <v>4.6509262032832908</v>
      </c>
      <c r="AC53" s="104">
        <f t="shared" si="10"/>
        <v>10.694081715245689</v>
      </c>
      <c r="AD53" s="100">
        <f t="shared" si="11"/>
        <v>5.2384178304911906</v>
      </c>
      <c r="AE53">
        <v>1.0030139534883722</v>
      </c>
      <c r="AF53">
        <v>0.84483720930232564</v>
      </c>
      <c r="AG53">
        <v>0.36878139534883719</v>
      </c>
      <c r="AH53" s="160">
        <f t="shared" si="12"/>
        <v>0.73887751937984492</v>
      </c>
      <c r="AI53" s="100">
        <f t="shared" si="13"/>
        <v>0.33012622793017526</v>
      </c>
      <c r="AJ53" s="162">
        <f t="shared" si="14"/>
        <v>7.2720376035778966E-2</v>
      </c>
      <c r="AK53" s="40" t="s">
        <v>450</v>
      </c>
    </row>
    <row r="54" spans="1:37" x14ac:dyDescent="0.35">
      <c r="A54" s="40" t="s">
        <v>451</v>
      </c>
      <c r="B54">
        <v>14.413019791446596</v>
      </c>
      <c r="C54">
        <v>12.327813305990825</v>
      </c>
      <c r="D54" s="114">
        <v>9.3980427631102383</v>
      </c>
      <c r="E54" s="106">
        <f t="shared" si="0"/>
        <v>12.046291953515885</v>
      </c>
      <c r="F54" s="100">
        <f t="shared" si="1"/>
        <v>2.51931327004203</v>
      </c>
      <c r="G54">
        <v>14.126793438604837</v>
      </c>
      <c r="H54">
        <v>14.468952700387412</v>
      </c>
      <c r="I54">
        <v>3.5400129808874574</v>
      </c>
      <c r="J54" s="99">
        <f t="shared" si="2"/>
        <v>10.711919706626569</v>
      </c>
      <c r="K54" s="100">
        <f t="shared" si="3"/>
        <v>6.2134091127280771</v>
      </c>
      <c r="L54" s="162">
        <f t="shared" si="4"/>
        <v>0.6298306426570528</v>
      </c>
      <c r="M54" s="40" t="s">
        <v>451</v>
      </c>
      <c r="N54">
        <v>14.413019791446596</v>
      </c>
      <c r="O54">
        <v>12.327813305990825</v>
      </c>
      <c r="P54">
        <v>9.3980427631102383</v>
      </c>
      <c r="Q54" s="106">
        <f t="shared" si="5"/>
        <v>12.046291953515885</v>
      </c>
      <c r="R54" s="100">
        <f t="shared" si="6"/>
        <v>2.51931327004203</v>
      </c>
      <c r="S54">
        <v>1.081179507124421</v>
      </c>
      <c r="T54">
        <v>1.048438991620408</v>
      </c>
      <c r="U54">
        <v>1.0802955839196691</v>
      </c>
      <c r="V54" s="160">
        <f t="shared" si="7"/>
        <v>1.069971360888166</v>
      </c>
      <c r="W54" s="161">
        <f t="shared" si="8"/>
        <v>1.8652815464971842E-2</v>
      </c>
      <c r="X54" s="107">
        <f t="shared" si="9"/>
        <v>1.7129773977420115E-2</v>
      </c>
      <c r="Y54" s="40" t="s">
        <v>451</v>
      </c>
      <c r="Z54">
        <v>14.126793438604837</v>
      </c>
      <c r="AA54">
        <v>14.468952700387412</v>
      </c>
      <c r="AB54">
        <v>3.5400129808874574</v>
      </c>
      <c r="AC54" s="104">
        <f t="shared" si="10"/>
        <v>10.711919706626569</v>
      </c>
      <c r="AD54" s="100">
        <f t="shared" si="11"/>
        <v>6.2134091127280771</v>
      </c>
      <c r="AE54">
        <v>1.081179507124421</v>
      </c>
      <c r="AF54">
        <v>1.048438991620408</v>
      </c>
      <c r="AG54">
        <v>1.0802955839196691</v>
      </c>
      <c r="AH54" s="160">
        <f t="shared" si="12"/>
        <v>1.069971360888166</v>
      </c>
      <c r="AI54" s="100">
        <f t="shared" si="13"/>
        <v>1.8652815464971842E-2</v>
      </c>
      <c r="AJ54" s="162">
        <f t="shared" si="14"/>
        <v>0.11531635932462325</v>
      </c>
      <c r="AK54" s="40" t="s">
        <v>451</v>
      </c>
    </row>
    <row r="55" spans="1:37" x14ac:dyDescent="0.35">
      <c r="A55" s="40" t="s">
        <v>451</v>
      </c>
      <c r="B55">
        <v>25.164934189609685</v>
      </c>
      <c r="C55">
        <v>6.5828299047234173</v>
      </c>
      <c r="D55" s="114">
        <v>17.995540514090276</v>
      </c>
      <c r="E55" s="106">
        <f t="shared" si="0"/>
        <v>16.581101536141126</v>
      </c>
      <c r="F55" s="100">
        <f t="shared" si="1"/>
        <v>9.3714528292230899</v>
      </c>
      <c r="G55">
        <v>22.798447966073699</v>
      </c>
      <c r="H55">
        <v>22.923177017492407</v>
      </c>
      <c r="I55">
        <v>3.8724999410065299</v>
      </c>
      <c r="J55" s="99">
        <f t="shared" si="2"/>
        <v>16.531374974857545</v>
      </c>
      <c r="K55" s="100">
        <f t="shared" si="3"/>
        <v>10.963084747280732</v>
      </c>
      <c r="L55" s="162">
        <f t="shared" si="4"/>
        <v>0.996035877969767</v>
      </c>
      <c r="M55" s="40" t="s">
        <v>451</v>
      </c>
      <c r="N55">
        <v>25.164934189609685</v>
      </c>
      <c r="O55">
        <v>6.5828299047234173</v>
      </c>
      <c r="P55">
        <v>17.995540514090276</v>
      </c>
      <c r="Q55" s="106">
        <f t="shared" si="5"/>
        <v>16.581101536141126</v>
      </c>
      <c r="R55" s="100">
        <f t="shared" si="6"/>
        <v>9.3714528292230899</v>
      </c>
      <c r="S55">
        <v>1.0053202235840797</v>
      </c>
      <c r="T55">
        <v>0.94582126742541572</v>
      </c>
      <c r="U55">
        <v>0.92023031853996895</v>
      </c>
      <c r="V55" s="160">
        <f t="shared" si="7"/>
        <v>0.95712393651648819</v>
      </c>
      <c r="W55" s="161">
        <f t="shared" si="8"/>
        <v>4.3656451201863143E-2</v>
      </c>
      <c r="X55" s="162">
        <f t="shared" si="9"/>
        <v>0.10145125690580659</v>
      </c>
      <c r="Y55" s="40" t="s">
        <v>451</v>
      </c>
      <c r="Z55">
        <v>22.798447966073699</v>
      </c>
      <c r="AA55">
        <v>22.923177017492407</v>
      </c>
      <c r="AB55">
        <v>3.8724999410065299</v>
      </c>
      <c r="AC55" s="104">
        <f t="shared" si="10"/>
        <v>16.531374974857545</v>
      </c>
      <c r="AD55" s="100">
        <f t="shared" si="11"/>
        <v>10.963084747280732</v>
      </c>
      <c r="AE55">
        <v>1.0053202235840797</v>
      </c>
      <c r="AF55">
        <v>0.94582126742541572</v>
      </c>
      <c r="AG55">
        <v>0.92023031853996895</v>
      </c>
      <c r="AH55" s="160">
        <f t="shared" si="12"/>
        <v>0.95712393651648819</v>
      </c>
      <c r="AI55" s="100">
        <f t="shared" si="13"/>
        <v>4.3656451201863143E-2</v>
      </c>
      <c r="AJ55" s="162">
        <f t="shared" si="14"/>
        <v>0.13237747889977824</v>
      </c>
      <c r="AK55" s="40" t="s">
        <v>451</v>
      </c>
    </row>
    <row r="56" spans="1:37" x14ac:dyDescent="0.35">
      <c r="A56" s="40" t="s">
        <v>451</v>
      </c>
      <c r="B56">
        <v>19.830288097185218</v>
      </c>
      <c r="C56">
        <v>13.394141960379489</v>
      </c>
      <c r="D56" s="114">
        <v>12.328943161545867</v>
      </c>
      <c r="E56" s="106">
        <f t="shared" si="0"/>
        <v>15.184457739703523</v>
      </c>
      <c r="F56" s="100">
        <f t="shared" si="1"/>
        <v>4.0585055011830447</v>
      </c>
      <c r="G56">
        <v>17.319413000635208</v>
      </c>
      <c r="H56">
        <v>17.088131341922242</v>
      </c>
      <c r="I56">
        <v>2.7388960372656643</v>
      </c>
      <c r="J56" s="99">
        <f t="shared" si="2"/>
        <v>12.382146793274371</v>
      </c>
      <c r="K56" s="100">
        <f t="shared" si="3"/>
        <v>8.3521007332802917</v>
      </c>
      <c r="L56" s="162">
        <f t="shared" si="4"/>
        <v>0.54119839016206295</v>
      </c>
      <c r="M56" s="40" t="s">
        <v>451</v>
      </c>
      <c r="N56">
        <v>19.830288097185218</v>
      </c>
      <c r="O56">
        <v>13.394141960379489</v>
      </c>
      <c r="P56">
        <v>12.328943161545867</v>
      </c>
      <c r="Q56" s="106">
        <f t="shared" si="5"/>
        <v>15.184457739703523</v>
      </c>
      <c r="R56" s="100">
        <f t="shared" si="6"/>
        <v>4.0585055011830447</v>
      </c>
      <c r="S56">
        <v>0.97325383304940372</v>
      </c>
      <c r="T56">
        <v>0.79679727427597957</v>
      </c>
      <c r="U56">
        <v>0.93151618398637137</v>
      </c>
      <c r="V56" s="160">
        <f t="shared" si="7"/>
        <v>0.90052243043725155</v>
      </c>
      <c r="W56" s="161">
        <f t="shared" si="8"/>
        <v>9.2220869941881417E-2</v>
      </c>
      <c r="X56" s="107">
        <f t="shared" si="9"/>
        <v>2.5225521606847282E-2</v>
      </c>
      <c r="Y56" s="40" t="s">
        <v>451</v>
      </c>
      <c r="Z56">
        <v>17.319413000635208</v>
      </c>
      <c r="AA56">
        <v>17.088131341922242</v>
      </c>
      <c r="AB56">
        <v>2.7388960372656643</v>
      </c>
      <c r="AC56" s="104">
        <f t="shared" si="10"/>
        <v>12.382146793274371</v>
      </c>
      <c r="AD56" s="100">
        <f t="shared" si="11"/>
        <v>8.3521007332802917</v>
      </c>
      <c r="AE56">
        <v>0.97325383304940372</v>
      </c>
      <c r="AF56">
        <v>0.79679727427597957</v>
      </c>
      <c r="AG56">
        <v>0.93151618398637137</v>
      </c>
      <c r="AH56" s="160">
        <f t="shared" si="12"/>
        <v>0.90052243043725155</v>
      </c>
      <c r="AI56" s="100">
        <f t="shared" si="13"/>
        <v>9.2220869941881417E-2</v>
      </c>
      <c r="AJ56" s="162">
        <f t="shared" si="14"/>
        <v>0.14091963936209573</v>
      </c>
      <c r="AK56" s="40" t="s">
        <v>451</v>
      </c>
    </row>
    <row r="57" spans="1:37" x14ac:dyDescent="0.35">
      <c r="A57" s="40" t="s">
        <v>451</v>
      </c>
      <c r="B57">
        <v>25.188605850250436</v>
      </c>
      <c r="C57">
        <v>16.564241922897263</v>
      </c>
      <c r="D57" s="114">
        <v>15.264353906225029</v>
      </c>
      <c r="E57" s="106">
        <f t="shared" si="0"/>
        <v>19.005733893124244</v>
      </c>
      <c r="F57" s="100">
        <f t="shared" si="1"/>
        <v>5.3938257705116071</v>
      </c>
      <c r="G57">
        <v>20.752156488443543</v>
      </c>
      <c r="H57">
        <v>20.925263173776088</v>
      </c>
      <c r="I57">
        <v>3.3295244568777753</v>
      </c>
      <c r="J57" s="99">
        <f t="shared" si="2"/>
        <v>15.002314706365803</v>
      </c>
      <c r="K57" s="100">
        <f t="shared" si="3"/>
        <v>10.109303419995548</v>
      </c>
      <c r="L57" s="162">
        <f t="shared" si="4"/>
        <v>0.48479078655716712</v>
      </c>
      <c r="M57" s="40" t="s">
        <v>451</v>
      </c>
      <c r="N57">
        <v>25.188605850250436</v>
      </c>
      <c r="O57">
        <v>16.564241922897263</v>
      </c>
      <c r="P57">
        <v>15.264353906225029</v>
      </c>
      <c r="Q57" s="106">
        <f t="shared" si="5"/>
        <v>19.005733893124244</v>
      </c>
      <c r="R57" s="100">
        <f t="shared" si="6"/>
        <v>5.3938257705116071</v>
      </c>
      <c r="S57">
        <v>0.94477969187202926</v>
      </c>
      <c r="T57">
        <v>0.75879041229814914</v>
      </c>
      <c r="U57">
        <v>0.96662508849408357</v>
      </c>
      <c r="V57" s="160">
        <f t="shared" si="7"/>
        <v>0.89006506422142062</v>
      </c>
      <c r="W57" s="161">
        <f t="shared" si="8"/>
        <v>0.11421068696306719</v>
      </c>
      <c r="X57" s="107">
        <f t="shared" si="9"/>
        <v>2.7966917433477886E-2</v>
      </c>
      <c r="Y57" s="40" t="s">
        <v>451</v>
      </c>
      <c r="Z57">
        <v>20.752156488443543</v>
      </c>
      <c r="AA57">
        <v>20.925263173776088</v>
      </c>
      <c r="AB57">
        <v>3.3295244568777753</v>
      </c>
      <c r="AC57" s="104">
        <f t="shared" si="10"/>
        <v>15.002314706365803</v>
      </c>
      <c r="AD57" s="100">
        <f t="shared" si="11"/>
        <v>10.109303419995548</v>
      </c>
      <c r="AE57">
        <v>0.94477969187202926</v>
      </c>
      <c r="AF57">
        <v>0.75879041229814914</v>
      </c>
      <c r="AG57">
        <v>0.96662508849408357</v>
      </c>
      <c r="AH57" s="160">
        <f t="shared" si="12"/>
        <v>0.89006506422142062</v>
      </c>
      <c r="AI57" s="100">
        <f t="shared" si="13"/>
        <v>0.11421068696306719</v>
      </c>
      <c r="AJ57" s="162">
        <f t="shared" si="14"/>
        <v>0.13827974975197355</v>
      </c>
      <c r="AK57" s="40" t="s">
        <v>451</v>
      </c>
    </row>
    <row r="58" spans="1:37" x14ac:dyDescent="0.35">
      <c r="A58" s="40" t="s">
        <v>451</v>
      </c>
      <c r="B58">
        <v>19.852472882991542</v>
      </c>
      <c r="C58">
        <v>13.487148863444194</v>
      </c>
      <c r="D58" s="114">
        <v>11.962799702379966</v>
      </c>
      <c r="E58" s="106">
        <f t="shared" si="0"/>
        <v>15.100807149605236</v>
      </c>
      <c r="F58" s="100">
        <f t="shared" si="1"/>
        <v>4.1850514360742901</v>
      </c>
      <c r="G58">
        <v>16.889508659096197</v>
      </c>
      <c r="H58">
        <v>16.694709727527361</v>
      </c>
      <c r="I58">
        <v>2.6496437196887506</v>
      </c>
      <c r="J58" s="99">
        <f t="shared" si="2"/>
        <v>12.077954035437438</v>
      </c>
      <c r="K58" s="100">
        <f t="shared" si="3"/>
        <v>8.1657371506481162</v>
      </c>
      <c r="L58" s="162">
        <f t="shared" si="4"/>
        <v>0.49098597106115671</v>
      </c>
      <c r="M58" s="40" t="s">
        <v>451</v>
      </c>
      <c r="N58">
        <v>19.852472882991542</v>
      </c>
      <c r="O58">
        <v>13.487148863444194</v>
      </c>
      <c r="P58">
        <v>11.962799702379966</v>
      </c>
      <c r="Q58" s="106">
        <f t="shared" si="5"/>
        <v>15.100807149605236</v>
      </c>
      <c r="R58" s="100">
        <f t="shared" si="6"/>
        <v>4.1850514360742901</v>
      </c>
      <c r="S58">
        <v>0.96999161777032683</v>
      </c>
      <c r="T58">
        <v>0.98521374685666396</v>
      </c>
      <c r="U58">
        <v>0.97146689019279142</v>
      </c>
      <c r="V58" s="160">
        <f t="shared" si="7"/>
        <v>0.9755574182732607</v>
      </c>
      <c r="W58" s="161">
        <f t="shared" si="8"/>
        <v>8.3950949049494804E-3</v>
      </c>
      <c r="X58" s="107">
        <f t="shared" si="9"/>
        <v>2.8081097996404372E-2</v>
      </c>
      <c r="Y58" s="40" t="s">
        <v>451</v>
      </c>
      <c r="Z58">
        <v>16.889508659096197</v>
      </c>
      <c r="AA58">
        <v>16.694709727527361</v>
      </c>
      <c r="AB58">
        <v>2.6496437196887506</v>
      </c>
      <c r="AC58" s="104">
        <f t="shared" si="10"/>
        <v>12.077954035437438</v>
      </c>
      <c r="AD58" s="100">
        <f t="shared" si="11"/>
        <v>8.1657371506481162</v>
      </c>
      <c r="AE58">
        <v>0.96999161777032683</v>
      </c>
      <c r="AF58">
        <v>0.98521374685666396</v>
      </c>
      <c r="AG58">
        <v>0.97146689019279142</v>
      </c>
      <c r="AH58" s="160">
        <f t="shared" si="12"/>
        <v>0.9755574182732607</v>
      </c>
      <c r="AI58" s="100">
        <f t="shared" si="13"/>
        <v>8.3950949049494804E-3</v>
      </c>
      <c r="AJ58" s="162">
        <f t="shared" si="14"/>
        <v>0.14261077773555919</v>
      </c>
      <c r="AK58" s="40" t="s">
        <v>451</v>
      </c>
    </row>
    <row r="59" spans="1:37" x14ac:dyDescent="0.35">
      <c r="A59" s="40" t="s">
        <v>451</v>
      </c>
      <c r="B59">
        <v>18.022784600121827</v>
      </c>
      <c r="C59">
        <v>9.2987457414525068</v>
      </c>
      <c r="D59" s="114">
        <v>11.370363574740733</v>
      </c>
      <c r="E59" s="106">
        <f t="shared" si="0"/>
        <v>12.897297972105022</v>
      </c>
      <c r="F59" s="100">
        <f t="shared" si="1"/>
        <v>4.5580544086576875</v>
      </c>
      <c r="G59">
        <v>15.218403174660361</v>
      </c>
      <c r="H59">
        <v>15.694904400488818</v>
      </c>
      <c r="I59">
        <v>2.6858398363160179</v>
      </c>
      <c r="J59" s="99">
        <f t="shared" si="2"/>
        <v>11.199715803821732</v>
      </c>
      <c r="K59" s="100">
        <f t="shared" si="3"/>
        <v>7.3770811536208232</v>
      </c>
      <c r="L59" s="162">
        <f t="shared" si="4"/>
        <v>0.73616220428494517</v>
      </c>
      <c r="M59" s="40" t="s">
        <v>451</v>
      </c>
      <c r="N59">
        <v>18.022784600121827</v>
      </c>
      <c r="O59">
        <v>9.2987457414525068</v>
      </c>
      <c r="P59">
        <v>11.370363574740733</v>
      </c>
      <c r="Q59" s="106">
        <f t="shared" si="5"/>
        <v>12.897297972105022</v>
      </c>
      <c r="R59" s="100">
        <f t="shared" si="6"/>
        <v>4.5580544086576875</v>
      </c>
      <c r="S59">
        <v>0.96524303369669651</v>
      </c>
      <c r="T59">
        <v>1.0210728604088666</v>
      </c>
      <c r="U59">
        <v>0.96756237367880449</v>
      </c>
      <c r="V59" s="160">
        <f t="shared" si="7"/>
        <v>0.98462608926145589</v>
      </c>
      <c r="W59" s="161">
        <f t="shared" si="8"/>
        <v>3.158512592648554E-2</v>
      </c>
      <c r="X59" s="107">
        <f t="shared" si="9"/>
        <v>4.5914900230645005E-2</v>
      </c>
      <c r="Y59" s="40" t="s">
        <v>451</v>
      </c>
      <c r="Z59">
        <v>15.218403174660361</v>
      </c>
      <c r="AA59">
        <v>15.694904400488818</v>
      </c>
      <c r="AB59">
        <v>2.6858398363160179</v>
      </c>
      <c r="AC59" s="104">
        <f t="shared" si="10"/>
        <v>11.199715803821732</v>
      </c>
      <c r="AD59" s="100">
        <f t="shared" si="11"/>
        <v>7.3770811536208232</v>
      </c>
      <c r="AE59">
        <v>0.96524303369669651</v>
      </c>
      <c r="AF59">
        <v>1.0210728604088666</v>
      </c>
      <c r="AG59">
        <v>0.96756237367880449</v>
      </c>
      <c r="AH59" s="160">
        <f t="shared" si="12"/>
        <v>0.98462608926145589</v>
      </c>
      <c r="AI59" s="100">
        <f t="shared" si="13"/>
        <v>3.158512592648554E-2</v>
      </c>
      <c r="AJ59" s="162">
        <f t="shared" si="14"/>
        <v>0.13812962710733512</v>
      </c>
      <c r="AK59" s="40" t="s">
        <v>451</v>
      </c>
    </row>
    <row r="60" spans="1:37" x14ac:dyDescent="0.35">
      <c r="A60" s="40" t="s">
        <v>452</v>
      </c>
      <c r="B60">
        <v>19.457468298667067</v>
      </c>
      <c r="C60">
        <v>13.395699548564737</v>
      </c>
      <c r="D60" s="114">
        <v>11.852299452982674</v>
      </c>
      <c r="E60" s="106">
        <f t="shared" si="0"/>
        <v>14.901822433404826</v>
      </c>
      <c r="F60" s="100">
        <f t="shared" si="1"/>
        <v>4.02006876819555</v>
      </c>
      <c r="G60">
        <v>16.204460288970377</v>
      </c>
      <c r="H60">
        <v>16.712336384502979</v>
      </c>
      <c r="I60">
        <v>2.6543013459952238</v>
      </c>
      <c r="J60" s="99">
        <f t="shared" si="2"/>
        <v>11.857032673156192</v>
      </c>
      <c r="K60" s="100">
        <f t="shared" si="3"/>
        <v>7.9738436429388191</v>
      </c>
      <c r="L60" s="162">
        <f t="shared" si="4"/>
        <v>0.48821716263614257</v>
      </c>
      <c r="M60" s="40" t="s">
        <v>452</v>
      </c>
      <c r="N60">
        <v>19.457468298667067</v>
      </c>
      <c r="O60">
        <v>13.395699548564737</v>
      </c>
      <c r="P60">
        <v>11.852299452982674</v>
      </c>
      <c r="Q60" s="106">
        <f t="shared" si="5"/>
        <v>14.901822433404826</v>
      </c>
      <c r="R60" s="100">
        <f t="shared" si="6"/>
        <v>4.02006876819555</v>
      </c>
      <c r="S60">
        <v>0.94832627049045704</v>
      </c>
      <c r="T60">
        <v>0.93314937091422756</v>
      </c>
      <c r="U60">
        <v>0.91626424887487279</v>
      </c>
      <c r="V60" s="160">
        <f t="shared" si="7"/>
        <v>0.93257996342651905</v>
      </c>
      <c r="W60" s="161">
        <f t="shared" si="8"/>
        <v>1.6038593335602772E-2</v>
      </c>
      <c r="X60" s="107">
        <f t="shared" si="9"/>
        <v>2.6323081622434751E-2</v>
      </c>
      <c r="Y60" s="40" t="s">
        <v>452</v>
      </c>
      <c r="Z60">
        <v>16.204460288970377</v>
      </c>
      <c r="AA60">
        <v>16.712336384502979</v>
      </c>
      <c r="AB60">
        <v>2.6543013459952238</v>
      </c>
      <c r="AC60" s="104">
        <f t="shared" si="10"/>
        <v>11.857032673156192</v>
      </c>
      <c r="AD60" s="100">
        <f t="shared" si="11"/>
        <v>7.9738436429388191</v>
      </c>
      <c r="AE60">
        <v>0.94832627049045704</v>
      </c>
      <c r="AF60">
        <v>0.93314937091422756</v>
      </c>
      <c r="AG60">
        <v>0.91626424887487279</v>
      </c>
      <c r="AH60" s="160">
        <f t="shared" si="12"/>
        <v>0.93257996342651905</v>
      </c>
      <c r="AI60" s="100">
        <f t="shared" si="13"/>
        <v>1.6038593335602772E-2</v>
      </c>
      <c r="AJ60" s="162">
        <f t="shared" si="14"/>
        <v>0.14059079606149438</v>
      </c>
      <c r="AK60" s="40" t="s">
        <v>452</v>
      </c>
    </row>
    <row r="61" spans="1:37" x14ac:dyDescent="0.35">
      <c r="A61" s="40" t="s">
        <v>452</v>
      </c>
      <c r="B61">
        <v>22.933095426851491</v>
      </c>
      <c r="C61">
        <v>11.768715444856417</v>
      </c>
      <c r="D61" s="114">
        <v>15.700944485788552</v>
      </c>
      <c r="E61" s="106">
        <f t="shared" si="0"/>
        <v>16.80091845249882</v>
      </c>
      <c r="F61" s="100">
        <f t="shared" si="1"/>
        <v>5.6628881448580035</v>
      </c>
      <c r="G61">
        <v>19.488898556293371</v>
      </c>
      <c r="H61">
        <v>18.961853256160946</v>
      </c>
      <c r="I61">
        <v>3.2623809639481878</v>
      </c>
      <c r="J61" s="99">
        <f t="shared" si="2"/>
        <v>13.904377592134168</v>
      </c>
      <c r="K61" s="100">
        <f t="shared" si="3"/>
        <v>9.2200061476573492</v>
      </c>
      <c r="L61" s="162">
        <f t="shared" si="4"/>
        <v>0.6604592155261606</v>
      </c>
      <c r="M61" s="40" t="s">
        <v>452</v>
      </c>
      <c r="N61">
        <v>22.933095426851491</v>
      </c>
      <c r="O61">
        <v>11.768715444856417</v>
      </c>
      <c r="P61">
        <v>15.700944485788552</v>
      </c>
      <c r="Q61" s="106">
        <f t="shared" si="5"/>
        <v>16.80091845249882</v>
      </c>
      <c r="R61" s="100">
        <f t="shared" si="6"/>
        <v>5.6628881448580035</v>
      </c>
      <c r="S61">
        <v>0.96513575766036142</v>
      </c>
      <c r="T61">
        <v>1.0279542123263767</v>
      </c>
      <c r="U61">
        <v>0.9860403434075522</v>
      </c>
      <c r="V61" s="160">
        <f t="shared" si="7"/>
        <v>0.9930434377980969</v>
      </c>
      <c r="W61" s="161">
        <f t="shared" si="8"/>
        <v>3.1989405432716521E-2</v>
      </c>
      <c r="X61" s="107">
        <f t="shared" si="9"/>
        <v>4.0614949656010417E-2</v>
      </c>
      <c r="Y61" s="40" t="s">
        <v>452</v>
      </c>
      <c r="Z61">
        <v>19.488898556293371</v>
      </c>
      <c r="AA61">
        <v>18.961853256160946</v>
      </c>
      <c r="AB61">
        <v>3.2623809639481878</v>
      </c>
      <c r="AC61" s="104">
        <f t="shared" si="10"/>
        <v>13.904377592134168</v>
      </c>
      <c r="AD61" s="100">
        <f t="shared" si="11"/>
        <v>9.2200061476573492</v>
      </c>
      <c r="AE61">
        <v>0.96513575766036142</v>
      </c>
      <c r="AF61">
        <v>1.0279542123263767</v>
      </c>
      <c r="AG61">
        <v>0.9860403434075522</v>
      </c>
      <c r="AH61" s="160">
        <f t="shared" si="12"/>
        <v>0.9930434377980969</v>
      </c>
      <c r="AI61" s="100">
        <f t="shared" si="13"/>
        <v>3.1989405432716521E-2</v>
      </c>
      <c r="AJ61" s="162">
        <f t="shared" si="14"/>
        <v>0.13599747917447469</v>
      </c>
      <c r="AK61" s="40" t="s">
        <v>452</v>
      </c>
    </row>
    <row r="62" spans="1:37" x14ac:dyDescent="0.35">
      <c r="A62" s="40" t="s">
        <v>452</v>
      </c>
      <c r="B62">
        <v>18.938753278329187</v>
      </c>
      <c r="C62">
        <v>12.224513291539546</v>
      </c>
      <c r="D62" s="114">
        <v>11.872072686561694</v>
      </c>
      <c r="E62" s="106">
        <f t="shared" si="0"/>
        <v>14.345113085476809</v>
      </c>
      <c r="F62" s="100">
        <f t="shared" si="1"/>
        <v>3.9821101517977864</v>
      </c>
      <c r="G62">
        <v>15.276939978520847</v>
      </c>
      <c r="H62">
        <v>16.089031891551844</v>
      </c>
      <c r="I62">
        <v>2.6340614022818674</v>
      </c>
      <c r="J62" s="99">
        <f t="shared" si="2"/>
        <v>11.333344424118186</v>
      </c>
      <c r="K62" s="100">
        <f t="shared" si="3"/>
        <v>7.544734398195196</v>
      </c>
      <c r="L62" s="162">
        <f t="shared" si="4"/>
        <v>0.51074855272217912</v>
      </c>
      <c r="M62" s="40" t="s">
        <v>452</v>
      </c>
      <c r="N62">
        <v>18.938753278329187</v>
      </c>
      <c r="O62">
        <v>12.224513291539546</v>
      </c>
      <c r="P62">
        <v>11.872072686561694</v>
      </c>
      <c r="Q62" s="106">
        <f t="shared" si="5"/>
        <v>14.345113085476809</v>
      </c>
      <c r="R62" s="100">
        <f t="shared" si="6"/>
        <v>3.9821101517977864</v>
      </c>
      <c r="S62">
        <v>0.94448010269576377</v>
      </c>
      <c r="T62">
        <v>0.99868064470118389</v>
      </c>
      <c r="U62">
        <v>1.0048851804307517</v>
      </c>
      <c r="V62" s="160">
        <f t="shared" si="7"/>
        <v>0.98268197594256657</v>
      </c>
      <c r="W62" s="161">
        <f t="shared" si="8"/>
        <v>3.3228924231435107E-2</v>
      </c>
      <c r="X62" s="107">
        <f t="shared" si="9"/>
        <v>2.8804301892435599E-2</v>
      </c>
      <c r="Y62" s="40" t="s">
        <v>452</v>
      </c>
      <c r="Z62">
        <v>15.276939978520847</v>
      </c>
      <c r="AA62">
        <v>16.089031891551844</v>
      </c>
      <c r="AB62">
        <v>2.6340614022818674</v>
      </c>
      <c r="AC62" s="104">
        <f t="shared" si="10"/>
        <v>11.333344424118186</v>
      </c>
      <c r="AD62" s="100">
        <f t="shared" si="11"/>
        <v>7.544734398195196</v>
      </c>
      <c r="AE62">
        <v>0.94448010269576377</v>
      </c>
      <c r="AF62">
        <v>0.99868064470118389</v>
      </c>
      <c r="AG62">
        <v>1.0048851804307517</v>
      </c>
      <c r="AH62" s="160">
        <f t="shared" si="12"/>
        <v>0.98268197594256657</v>
      </c>
      <c r="AI62" s="100">
        <f t="shared" si="13"/>
        <v>3.3228924231435107E-2</v>
      </c>
      <c r="AJ62" s="162">
        <f t="shared" si="14"/>
        <v>0.14120603087599504</v>
      </c>
      <c r="AK62" s="40" t="s">
        <v>452</v>
      </c>
    </row>
    <row r="63" spans="1:37" x14ac:dyDescent="0.35">
      <c r="A63" s="40" t="s">
        <v>452</v>
      </c>
      <c r="B63">
        <v>21.96546049733783</v>
      </c>
      <c r="C63">
        <v>4.1967504254891805</v>
      </c>
      <c r="D63" s="114">
        <v>14.852479465522162</v>
      </c>
      <c r="E63" s="106">
        <f t="shared" si="0"/>
        <v>13.671563462783057</v>
      </c>
      <c r="F63" s="100">
        <f t="shared" si="1"/>
        <v>8.9430244525271156</v>
      </c>
      <c r="G63">
        <v>18.835692463820205</v>
      </c>
      <c r="H63">
        <v>19.071781698503475</v>
      </c>
      <c r="I63">
        <v>3.0987592982159402</v>
      </c>
      <c r="J63" s="99">
        <f t="shared" si="2"/>
        <v>13.66874448684654</v>
      </c>
      <c r="K63" s="100">
        <f t="shared" si="3"/>
        <v>9.1546367867647263</v>
      </c>
      <c r="L63" s="162">
        <f t="shared" si="4"/>
        <v>0.99974589446400008</v>
      </c>
      <c r="M63" s="40" t="s">
        <v>452</v>
      </c>
      <c r="N63">
        <v>21.96546049733783</v>
      </c>
      <c r="O63">
        <v>4.1967504254891805</v>
      </c>
      <c r="P63">
        <v>14.852479465522162</v>
      </c>
      <c r="Q63" s="106">
        <f t="shared" si="5"/>
        <v>13.671563462783057</v>
      </c>
      <c r="R63" s="100">
        <f t="shared" si="6"/>
        <v>8.9430244525271156</v>
      </c>
      <c r="S63">
        <v>1.0250247316161654</v>
      </c>
      <c r="T63">
        <v>1.1112373135968932</v>
      </c>
      <c r="U63">
        <v>1.0202982449712381</v>
      </c>
      <c r="V63" s="160">
        <f t="shared" si="7"/>
        <v>1.0521867633947657</v>
      </c>
      <c r="W63" s="161">
        <f t="shared" si="8"/>
        <v>5.1193852447160716E-2</v>
      </c>
      <c r="X63" s="162">
        <f t="shared" si="9"/>
        <v>0.13557226030206615</v>
      </c>
      <c r="Y63" s="40" t="s">
        <v>452</v>
      </c>
      <c r="Z63">
        <v>18.835692463820205</v>
      </c>
      <c r="AA63">
        <v>19.071781698503475</v>
      </c>
      <c r="AB63">
        <v>3.0987592982159402</v>
      </c>
      <c r="AC63" s="104">
        <f t="shared" si="10"/>
        <v>13.66874448684654</v>
      </c>
      <c r="AD63" s="100">
        <f t="shared" si="11"/>
        <v>9.1546367867647263</v>
      </c>
      <c r="AE63">
        <v>1.0250247316161654</v>
      </c>
      <c r="AF63">
        <v>1.1112373135968932</v>
      </c>
      <c r="AG63">
        <v>1.0202982449712381</v>
      </c>
      <c r="AH63" s="160">
        <f t="shared" si="12"/>
        <v>1.0521867633947657</v>
      </c>
      <c r="AI63" s="100">
        <f t="shared" si="13"/>
        <v>5.1193852447160716E-2</v>
      </c>
      <c r="AJ63" s="162">
        <f t="shared" si="14"/>
        <v>0.13897103047075099</v>
      </c>
      <c r="AK63" s="40" t="s">
        <v>452</v>
      </c>
    </row>
    <row r="64" spans="1:37" x14ac:dyDescent="0.35">
      <c r="A64" s="40" t="s">
        <v>452</v>
      </c>
      <c r="B64">
        <v>20.821746977808409</v>
      </c>
      <c r="C64">
        <v>12.877300009440786</v>
      </c>
      <c r="D64" s="114">
        <v>15.027569966950491</v>
      </c>
      <c r="E64" s="106">
        <f t="shared" si="0"/>
        <v>16.242205651399896</v>
      </c>
      <c r="F64" s="100">
        <f t="shared" si="1"/>
        <v>4.1091439854007072</v>
      </c>
      <c r="G64">
        <v>18.388425425207007</v>
      </c>
      <c r="H64">
        <v>19.27001599022887</v>
      </c>
      <c r="I64">
        <v>3.5101491002709624</v>
      </c>
      <c r="J64" s="99">
        <f t="shared" si="2"/>
        <v>13.722863505235614</v>
      </c>
      <c r="K64" s="100">
        <f t="shared" si="3"/>
        <v>8.8554475956392675</v>
      </c>
      <c r="L64" s="162">
        <f t="shared" si="4"/>
        <v>0.67424616669441773</v>
      </c>
      <c r="M64" s="40" t="s">
        <v>452</v>
      </c>
      <c r="N64">
        <v>20.821746977808409</v>
      </c>
      <c r="O64">
        <v>12.877300009440786</v>
      </c>
      <c r="P64">
        <v>15.027569966950491</v>
      </c>
      <c r="Q64" s="106">
        <f t="shared" si="5"/>
        <v>16.242205651399896</v>
      </c>
      <c r="R64" s="100">
        <f t="shared" si="6"/>
        <v>4.1091439854007072</v>
      </c>
      <c r="S64">
        <v>1.0190090928617455</v>
      </c>
      <c r="T64">
        <v>1.0420276365719194</v>
      </c>
      <c r="U64">
        <v>0.78144913009236061</v>
      </c>
      <c r="V64" s="160">
        <f t="shared" si="7"/>
        <v>0.94749528650867532</v>
      </c>
      <c r="W64" s="161">
        <f t="shared" si="8"/>
        <v>0.14426003564434464</v>
      </c>
      <c r="X64" s="107">
        <f t="shared" si="9"/>
        <v>2.2972478314913558E-2</v>
      </c>
      <c r="Y64" s="40" t="s">
        <v>452</v>
      </c>
      <c r="Z64">
        <v>18.388425425207007</v>
      </c>
      <c r="AA64">
        <v>19.27001599022887</v>
      </c>
      <c r="AB64">
        <v>3.5101491002709624</v>
      </c>
      <c r="AC64" s="104">
        <f t="shared" si="10"/>
        <v>13.722863505235614</v>
      </c>
      <c r="AD64" s="100">
        <f t="shared" si="11"/>
        <v>8.8554475956392675</v>
      </c>
      <c r="AE64">
        <v>1.0190090928617455</v>
      </c>
      <c r="AF64">
        <v>1.0420276365719194</v>
      </c>
      <c r="AG64">
        <v>0.78144913009236061</v>
      </c>
      <c r="AH64" s="160">
        <f t="shared" si="12"/>
        <v>0.94749528650867532</v>
      </c>
      <c r="AI64" s="100">
        <f t="shared" si="13"/>
        <v>0.14426003564434464</v>
      </c>
      <c r="AJ64" s="162">
        <f t="shared" si="14"/>
        <v>0.12628678716099651</v>
      </c>
      <c r="AK64" s="40" t="s">
        <v>452</v>
      </c>
    </row>
    <row r="65" spans="1:37" x14ac:dyDescent="0.35">
      <c r="A65" s="40" t="s">
        <v>452</v>
      </c>
      <c r="B65">
        <v>15.119656107741354</v>
      </c>
      <c r="C65">
        <v>9.0184270643693676</v>
      </c>
      <c r="D65" s="114">
        <v>12.767827020355131</v>
      </c>
      <c r="E65" s="106">
        <f t="shared" si="0"/>
        <v>12.301970064155284</v>
      </c>
      <c r="F65" s="100">
        <f t="shared" si="1"/>
        <v>3.077176626008213</v>
      </c>
      <c r="G65">
        <v>13.646522981976888</v>
      </c>
      <c r="H65">
        <v>14.263144824233713</v>
      </c>
      <c r="I65">
        <v>5.0471052589864573</v>
      </c>
      <c r="J65" s="99">
        <f t="shared" si="2"/>
        <v>10.985591021732352</v>
      </c>
      <c r="K65" s="100">
        <f t="shared" si="3"/>
        <v>5.152112720995035</v>
      </c>
      <c r="L65" s="162">
        <f t="shared" si="4"/>
        <v>0.75870510841480532</v>
      </c>
      <c r="M65" s="40" t="s">
        <v>452</v>
      </c>
      <c r="N65">
        <v>15.119656107741354</v>
      </c>
      <c r="O65">
        <v>9.0184270643693676</v>
      </c>
      <c r="P65">
        <v>12.767827020355131</v>
      </c>
      <c r="Q65" s="106">
        <f t="shared" si="5"/>
        <v>12.301970064155284</v>
      </c>
      <c r="R65" s="100">
        <f t="shared" si="6"/>
        <v>3.077176626008213</v>
      </c>
      <c r="S65">
        <v>0.78105646630236791</v>
      </c>
      <c r="T65">
        <v>0.98021857923497269</v>
      </c>
      <c r="U65">
        <v>0.37009107468123859</v>
      </c>
      <c r="V65" s="160">
        <f t="shared" si="7"/>
        <v>0.71045537340619302</v>
      </c>
      <c r="W65" s="161">
        <f t="shared" si="8"/>
        <v>0.31113064569701687</v>
      </c>
      <c r="X65" s="107">
        <f t="shared" si="9"/>
        <v>2.4869108268435844E-2</v>
      </c>
      <c r="Y65" s="40" t="s">
        <v>452</v>
      </c>
      <c r="Z65">
        <v>13.646522981976888</v>
      </c>
      <c r="AA65">
        <v>14.263144824233713</v>
      </c>
      <c r="AB65">
        <v>5.0471052589864573</v>
      </c>
      <c r="AC65" s="104">
        <f t="shared" si="10"/>
        <v>10.985591021732352</v>
      </c>
      <c r="AD65" s="100">
        <f t="shared" si="11"/>
        <v>5.152112720995035</v>
      </c>
      <c r="AE65">
        <v>0.78105646630236791</v>
      </c>
      <c r="AF65">
        <v>0.98021857923497269</v>
      </c>
      <c r="AG65">
        <v>0.37009107468123859</v>
      </c>
      <c r="AH65" s="160">
        <f t="shared" si="12"/>
        <v>0.71045537340619302</v>
      </c>
      <c r="AI65" s="100">
        <f t="shared" si="13"/>
        <v>0.31113064569701687</v>
      </c>
      <c r="AJ65" s="162">
        <f t="shared" si="14"/>
        <v>6.6963896965693381E-2</v>
      </c>
      <c r="AK65" s="40" t="s">
        <v>452</v>
      </c>
    </row>
    <row r="66" spans="1:37" x14ac:dyDescent="0.35">
      <c r="A66" s="40" t="s">
        <v>453</v>
      </c>
      <c r="B66">
        <v>17.165061508331281</v>
      </c>
      <c r="C66">
        <v>15.463237305431422</v>
      </c>
      <c r="D66" s="114">
        <v>12.153972850631282</v>
      </c>
      <c r="E66" s="106">
        <f t="shared" si="0"/>
        <v>14.927423888131329</v>
      </c>
      <c r="F66" s="100">
        <f t="shared" si="1"/>
        <v>2.5481511724094075</v>
      </c>
      <c r="G66">
        <v>16.532917267247495</v>
      </c>
      <c r="H66">
        <v>16.845782495161366</v>
      </c>
      <c r="I66">
        <v>4.0247169356220072</v>
      </c>
      <c r="J66" s="99">
        <f t="shared" si="2"/>
        <v>12.46780556601029</v>
      </c>
      <c r="K66" s="100">
        <f t="shared" si="3"/>
        <v>7.3136024213894286</v>
      </c>
      <c r="L66" s="162">
        <f t="shared" si="4"/>
        <v>0.48487395881664275</v>
      </c>
      <c r="M66" s="40" t="s">
        <v>453</v>
      </c>
      <c r="N66">
        <v>17.165061508331281</v>
      </c>
      <c r="O66">
        <v>15.463237305431422</v>
      </c>
      <c r="P66">
        <v>12.153972850631282</v>
      </c>
      <c r="Q66" s="106">
        <f t="shared" si="5"/>
        <v>14.927423888131329</v>
      </c>
      <c r="R66" s="100">
        <f t="shared" si="6"/>
        <v>2.5481511724094075</v>
      </c>
      <c r="S66">
        <v>0.31110483187341059</v>
      </c>
      <c r="T66">
        <v>1.0384642554393897</v>
      </c>
      <c r="U66">
        <v>0.93564566261655835</v>
      </c>
      <c r="V66" s="160">
        <f t="shared" si="7"/>
        <v>0.76173824997645279</v>
      </c>
      <c r="W66" s="161">
        <f t="shared" si="8"/>
        <v>0.39363152044893501</v>
      </c>
      <c r="X66" s="107">
        <f t="shared" si="9"/>
        <v>1.3014581127884169E-2</v>
      </c>
      <c r="Y66" s="40" t="s">
        <v>453</v>
      </c>
      <c r="Z66">
        <v>16.532917267247495</v>
      </c>
      <c r="AA66">
        <v>16.845782495161366</v>
      </c>
      <c r="AB66">
        <v>4.0247169356220072</v>
      </c>
      <c r="AC66" s="104">
        <f t="shared" si="10"/>
        <v>12.46780556601029</v>
      </c>
      <c r="AD66" s="100">
        <f t="shared" si="11"/>
        <v>7.3136024213894286</v>
      </c>
      <c r="AE66">
        <v>0.31110483187341059</v>
      </c>
      <c r="AF66">
        <v>1.0384642554393897</v>
      </c>
      <c r="AG66">
        <v>0.93564566261655835</v>
      </c>
      <c r="AH66" s="160">
        <f t="shared" si="12"/>
        <v>0.76173824997645279</v>
      </c>
      <c r="AI66" s="100">
        <f t="shared" si="13"/>
        <v>0.39363152044893501</v>
      </c>
      <c r="AJ66" s="162">
        <f t="shared" si="14"/>
        <v>0.11304170120544921</v>
      </c>
      <c r="AK66" s="40" t="s">
        <v>453</v>
      </c>
    </row>
    <row r="67" spans="1:37" x14ac:dyDescent="0.35">
      <c r="A67" s="40" t="s">
        <v>453</v>
      </c>
      <c r="B67">
        <v>24.432121529626009</v>
      </c>
      <c r="C67">
        <v>19.312201987792346</v>
      </c>
      <c r="D67" s="114">
        <v>18.316884504135913</v>
      </c>
      <c r="E67" s="106">
        <f t="shared" si="0"/>
        <v>20.687069340518089</v>
      </c>
      <c r="F67" s="100">
        <f t="shared" si="1"/>
        <v>3.281268984352657</v>
      </c>
      <c r="G67">
        <v>10.727486451513714</v>
      </c>
      <c r="H67">
        <v>22.104371388671797</v>
      </c>
      <c r="I67">
        <v>3.8787746787439303</v>
      </c>
      <c r="J67" s="99">
        <f t="shared" si="2"/>
        <v>12.236877506309815</v>
      </c>
      <c r="K67" s="100">
        <f t="shared" si="3"/>
        <v>9.2060735319384257</v>
      </c>
      <c r="L67" s="162">
        <f t="shared" si="4"/>
        <v>0.27188884646067246</v>
      </c>
      <c r="M67" s="40" t="s">
        <v>453</v>
      </c>
      <c r="N67">
        <v>24.432121529626009</v>
      </c>
      <c r="O67">
        <v>19.312201987792346</v>
      </c>
      <c r="P67">
        <v>18.316884504135913</v>
      </c>
      <c r="Q67" s="106">
        <f t="shared" si="5"/>
        <v>20.687069340518089</v>
      </c>
      <c r="R67" s="100">
        <f t="shared" si="6"/>
        <v>3.281268984352657</v>
      </c>
      <c r="S67">
        <v>1.0888187076398992</v>
      </c>
      <c r="T67">
        <v>1.0543273836982365</v>
      </c>
      <c r="U67">
        <v>1.051062772790178</v>
      </c>
      <c r="V67" s="160">
        <f t="shared" si="7"/>
        <v>1.0647362880427713</v>
      </c>
      <c r="W67" s="161">
        <f t="shared" si="8"/>
        <v>2.0919766282976315E-2</v>
      </c>
      <c r="X67" s="107">
        <f t="shared" si="9"/>
        <v>9.0777035867146017E-3</v>
      </c>
      <c r="Y67" s="40" t="s">
        <v>453</v>
      </c>
      <c r="Z67">
        <v>10.727486451513714</v>
      </c>
      <c r="AA67">
        <v>22.104371388671797</v>
      </c>
      <c r="AB67">
        <v>3.8787746787439303</v>
      </c>
      <c r="AC67" s="104">
        <f t="shared" si="10"/>
        <v>12.236877506309815</v>
      </c>
      <c r="AD67" s="100">
        <f t="shared" si="11"/>
        <v>9.2060735319384257</v>
      </c>
      <c r="AE67">
        <v>1.0888187076398992</v>
      </c>
      <c r="AF67">
        <v>1.0543273836982365</v>
      </c>
      <c r="AG67">
        <v>1.051062772790178</v>
      </c>
      <c r="AH67" s="160">
        <f t="shared" si="12"/>
        <v>1.0647362880427713</v>
      </c>
      <c r="AI67" s="100">
        <f t="shared" si="13"/>
        <v>2.0919766282976315E-2</v>
      </c>
      <c r="AJ67" s="162">
        <f t="shared" si="14"/>
        <v>0.17034810703829084</v>
      </c>
      <c r="AK67" s="40" t="s">
        <v>453</v>
      </c>
    </row>
    <row r="68" spans="1:37" x14ac:dyDescent="0.35">
      <c r="A68" s="40" t="s">
        <v>453</v>
      </c>
      <c r="B68">
        <v>23.346442481238714</v>
      </c>
      <c r="C68">
        <v>16.114752541084826</v>
      </c>
      <c r="D68" s="114">
        <v>14.541654792438489</v>
      </c>
      <c r="E68" s="106">
        <f t="shared" si="0"/>
        <v>18.00094993825401</v>
      </c>
      <c r="F68" s="100">
        <f t="shared" si="1"/>
        <v>4.6956764184756068</v>
      </c>
      <c r="G68">
        <v>13.412368196067256</v>
      </c>
      <c r="H68">
        <v>20.261802982806117</v>
      </c>
      <c r="I68">
        <v>3.233589816661917</v>
      </c>
      <c r="J68" s="99">
        <f t="shared" si="2"/>
        <v>12.302586998511764</v>
      </c>
      <c r="K68" s="100">
        <f t="shared" si="3"/>
        <v>8.5681807659355229</v>
      </c>
      <c r="L68" s="162">
        <f t="shared" si="4"/>
        <v>0.36783142228812604</v>
      </c>
      <c r="M68" s="40" t="s">
        <v>453</v>
      </c>
      <c r="N68">
        <v>23.346442481238714</v>
      </c>
      <c r="O68">
        <v>16.114752541084826</v>
      </c>
      <c r="P68">
        <v>14.541654792438489</v>
      </c>
      <c r="Q68" s="106">
        <f t="shared" si="5"/>
        <v>18.00094993825401</v>
      </c>
      <c r="R68" s="100">
        <f t="shared" si="6"/>
        <v>4.6956764184756068</v>
      </c>
      <c r="S68">
        <v>1.1052195227452959</v>
      </c>
      <c r="T68">
        <v>1.0744719198327446</v>
      </c>
      <c r="U68">
        <v>1.0468243097109078</v>
      </c>
      <c r="V68" s="160">
        <f t="shared" si="7"/>
        <v>1.0755052507629828</v>
      </c>
      <c r="W68" s="161">
        <f t="shared" si="8"/>
        <v>2.921131725789566E-2</v>
      </c>
      <c r="X68" s="107">
        <f t="shared" si="9"/>
        <v>2.442952968299961E-2</v>
      </c>
      <c r="Y68" s="40" t="s">
        <v>453</v>
      </c>
      <c r="Z68">
        <v>13.412368196067256</v>
      </c>
      <c r="AA68">
        <v>20.261802982806117</v>
      </c>
      <c r="AB68">
        <v>3.233589816661917</v>
      </c>
      <c r="AC68" s="104">
        <f t="shared" si="10"/>
        <v>12.302586998511764</v>
      </c>
      <c r="AD68" s="100">
        <f t="shared" si="11"/>
        <v>8.5681807659355229</v>
      </c>
      <c r="AE68">
        <v>1.1052195227452959</v>
      </c>
      <c r="AF68">
        <v>1.0744719198327446</v>
      </c>
      <c r="AG68">
        <v>1.0468243097109078</v>
      </c>
      <c r="AH68" s="160">
        <f t="shared" si="12"/>
        <v>1.0755052507629828</v>
      </c>
      <c r="AI68" s="100">
        <f t="shared" si="13"/>
        <v>2.921131725789566E-2</v>
      </c>
      <c r="AJ68" s="162">
        <f t="shared" si="14"/>
        <v>0.1508282471976865</v>
      </c>
      <c r="AK68" s="40" t="s">
        <v>453</v>
      </c>
    </row>
    <row r="69" spans="1:37" x14ac:dyDescent="0.35">
      <c r="A69" s="40" t="s">
        <v>453</v>
      </c>
      <c r="B69">
        <v>14.639154565701345</v>
      </c>
      <c r="C69">
        <v>8.4213517308847958</v>
      </c>
      <c r="D69" s="114">
        <v>8.804183787038582</v>
      </c>
      <c r="E69" s="106">
        <f t="shared" si="0"/>
        <v>10.62156336120824</v>
      </c>
      <c r="F69" s="100">
        <f t="shared" si="1"/>
        <v>3.4845974531672943</v>
      </c>
      <c r="G69">
        <v>11.918803390279786</v>
      </c>
      <c r="H69">
        <v>11.214640485982057</v>
      </c>
      <c r="I69">
        <v>2.0161847814997285</v>
      </c>
      <c r="J69" s="99">
        <f t="shared" si="2"/>
        <v>8.383209552587191</v>
      </c>
      <c r="K69" s="100">
        <f t="shared" si="3"/>
        <v>5.5252343548195553</v>
      </c>
      <c r="L69" s="162">
        <f t="shared" si="4"/>
        <v>0.50474252837830458</v>
      </c>
      <c r="M69" s="40" t="s">
        <v>453</v>
      </c>
      <c r="N69">
        <v>14.639154565701345</v>
      </c>
      <c r="O69">
        <v>8.4213517308847958</v>
      </c>
      <c r="P69">
        <v>8.804183787038582</v>
      </c>
      <c r="Q69" s="106">
        <f t="shared" si="5"/>
        <v>10.62156336120824</v>
      </c>
      <c r="R69" s="100">
        <f t="shared" si="6"/>
        <v>3.4845974531672943</v>
      </c>
      <c r="S69">
        <v>0.99420906025509459</v>
      </c>
      <c r="T69">
        <v>1.0603650491130332</v>
      </c>
      <c r="U69">
        <v>1.0392171235889165</v>
      </c>
      <c r="V69" s="160">
        <f t="shared" si="7"/>
        <v>1.0312637443190147</v>
      </c>
      <c r="W69" s="161">
        <f t="shared" si="8"/>
        <v>3.3787510958949031E-2</v>
      </c>
      <c r="X69" s="107">
        <f t="shared" si="9"/>
        <v>4.2028602690288686E-2</v>
      </c>
      <c r="Y69" s="40" t="s">
        <v>453</v>
      </c>
      <c r="Z69">
        <v>11.918803390279786</v>
      </c>
      <c r="AA69">
        <v>11.214640485982057</v>
      </c>
      <c r="AB69">
        <v>2.0161847814997285</v>
      </c>
      <c r="AC69" s="104">
        <f t="shared" si="10"/>
        <v>8.383209552587191</v>
      </c>
      <c r="AD69" s="100">
        <f t="shared" si="11"/>
        <v>5.5252343548195553</v>
      </c>
      <c r="AE69">
        <v>0.99420906025509459</v>
      </c>
      <c r="AF69">
        <v>1.0603650491130332</v>
      </c>
      <c r="AG69">
        <v>1.0392171235889165</v>
      </c>
      <c r="AH69" s="160">
        <f t="shared" si="12"/>
        <v>1.0312637443190147</v>
      </c>
      <c r="AI69" s="100">
        <f t="shared" si="13"/>
        <v>3.3787510958949031E-2</v>
      </c>
      <c r="AJ69" s="162">
        <f t="shared" si="14"/>
        <v>0.14805590207554264</v>
      </c>
      <c r="AK69" s="40" t="s">
        <v>453</v>
      </c>
    </row>
    <row r="70" spans="1:37" x14ac:dyDescent="0.35">
      <c r="A70" s="40" t="s">
        <v>453</v>
      </c>
      <c r="B70">
        <v>25.147488398517829</v>
      </c>
      <c r="C70">
        <v>17.456271336420361</v>
      </c>
      <c r="D70" s="114">
        <v>15.798327777693984</v>
      </c>
      <c r="E70" s="106">
        <f t="shared" si="0"/>
        <v>19.467362504210726</v>
      </c>
      <c r="F70" s="100">
        <f t="shared" si="1"/>
        <v>4.9884934441536597</v>
      </c>
      <c r="G70">
        <v>20.410166148341332</v>
      </c>
      <c r="H70">
        <v>21.758401938370504</v>
      </c>
      <c r="I70">
        <v>3.2394663045629257</v>
      </c>
      <c r="J70" s="99">
        <f t="shared" si="2"/>
        <v>15.136011463758253</v>
      </c>
      <c r="K70" s="100">
        <f t="shared" si="3"/>
        <v>10.324740915875774</v>
      </c>
      <c r="L70" s="162">
        <f t="shared" si="4"/>
        <v>0.46775474654847282</v>
      </c>
      <c r="M70" s="40" t="s">
        <v>453</v>
      </c>
      <c r="N70">
        <v>25.147488398517829</v>
      </c>
      <c r="O70">
        <v>17.456271336420361</v>
      </c>
      <c r="P70">
        <v>15.798327777693984</v>
      </c>
      <c r="Q70" s="106">
        <f t="shared" si="5"/>
        <v>19.467362504210726</v>
      </c>
      <c r="R70" s="100">
        <f t="shared" si="6"/>
        <v>4.9884934441536597</v>
      </c>
      <c r="S70">
        <v>1.0585074848080629</v>
      </c>
      <c r="T70">
        <v>1.0704016599970356</v>
      </c>
      <c r="U70">
        <v>1.0865569882910924</v>
      </c>
      <c r="V70" s="160">
        <f t="shared" si="7"/>
        <v>1.071822044365397</v>
      </c>
      <c r="W70" s="161">
        <f t="shared" si="8"/>
        <v>1.4078592977515E-2</v>
      </c>
      <c r="X70" s="107">
        <f t="shared" si="9"/>
        <v>2.3763212466161632E-2</v>
      </c>
      <c r="Y70" s="40" t="s">
        <v>453</v>
      </c>
      <c r="Z70">
        <v>20.410166148341332</v>
      </c>
      <c r="AA70">
        <v>21.758401938370504</v>
      </c>
      <c r="AB70">
        <v>3.2394663045629257</v>
      </c>
      <c r="AC70" s="104">
        <f t="shared" si="10"/>
        <v>15.136011463758253</v>
      </c>
      <c r="AD70" s="100">
        <f t="shared" si="11"/>
        <v>10.324740915875774</v>
      </c>
      <c r="AE70">
        <v>1.0585074848080629</v>
      </c>
      <c r="AF70">
        <v>1.0704016599970356</v>
      </c>
      <c r="AG70">
        <v>1.0865569882910924</v>
      </c>
      <c r="AH70" s="160">
        <f t="shared" si="12"/>
        <v>1.071822044365397</v>
      </c>
      <c r="AI70" s="100">
        <f t="shared" si="13"/>
        <v>1.4078592977515E-2</v>
      </c>
      <c r="AJ70" s="162">
        <f t="shared" si="14"/>
        <v>0.14255236476241484</v>
      </c>
      <c r="AK70" s="40" t="s">
        <v>453</v>
      </c>
    </row>
    <row r="71" spans="1:37" x14ac:dyDescent="0.35">
      <c r="A71" s="40" t="s">
        <v>453</v>
      </c>
      <c r="B71">
        <v>18.841758115665918</v>
      </c>
      <c r="C71">
        <v>14.132688210235377</v>
      </c>
      <c r="D71" s="114">
        <v>15.723277618571728</v>
      </c>
      <c r="E71" s="106">
        <f t="shared" ref="E71:E101" si="15">AVERAGE(B71:D71)</f>
        <v>16.232574648157676</v>
      </c>
      <c r="F71" s="100">
        <f t="shared" ref="F71:F101" si="16">STDEV(B71:D71)</f>
        <v>2.3954900212308741</v>
      </c>
      <c r="G71">
        <v>15.491357065766897</v>
      </c>
      <c r="H71">
        <v>16.142080501002262</v>
      </c>
      <c r="I71">
        <v>2.7416822753041021</v>
      </c>
      <c r="J71" s="99">
        <f t="shared" ref="J71:J101" si="17">AVERAGE(G71:I71)</f>
        <v>11.458373280691086</v>
      </c>
      <c r="K71" s="100">
        <f t="shared" ref="K71:K101" si="18">STDEV(G71:I71)</f>
        <v>7.5558842506907773</v>
      </c>
      <c r="L71" s="162">
        <f t="shared" ref="L71:L101" si="19">TTEST(B71:D71,G71:I71,2,1)</f>
        <v>0.39003245475834558</v>
      </c>
      <c r="M71" s="40" t="s">
        <v>453</v>
      </c>
      <c r="N71">
        <v>18.841758115665918</v>
      </c>
      <c r="O71">
        <v>14.132688210235377</v>
      </c>
      <c r="P71">
        <v>15.723277618571728</v>
      </c>
      <c r="Q71" s="106">
        <f t="shared" ref="Q71:Q101" si="20">AVERAGE(N71:P71)</f>
        <v>16.232574648157676</v>
      </c>
      <c r="R71" s="100">
        <f t="shared" ref="R71:R101" si="21">STDEV(N71:P71)</f>
        <v>2.3954900212308741</v>
      </c>
      <c r="S71">
        <v>1.1489660784966522</v>
      </c>
      <c r="T71">
        <v>1.0560796064069842</v>
      </c>
      <c r="U71">
        <v>1.0462027891835903</v>
      </c>
      <c r="V71" s="160">
        <f t="shared" ref="V71:V101" si="22">AVERAGE(S71:U71)</f>
        <v>1.0837494913624088</v>
      </c>
      <c r="W71" s="161">
        <f t="shared" ref="W71:W101" si="23">STDEV(S71:U71)</f>
        <v>5.6694711461430382E-2</v>
      </c>
      <c r="X71" s="107">
        <f t="shared" ref="X71:X101" si="24">TTEST(N71:P71,S71:U71,2,1)</f>
        <v>7.8861325816130916E-3</v>
      </c>
      <c r="Y71" s="40" t="s">
        <v>453</v>
      </c>
      <c r="Z71">
        <v>15.491357065766897</v>
      </c>
      <c r="AA71">
        <v>16.142080501002262</v>
      </c>
      <c r="AB71">
        <v>2.7416822753041021</v>
      </c>
      <c r="AC71" s="104">
        <f t="shared" ref="AC71:AC101" si="25">AVERAGE(Z71:AB71)</f>
        <v>11.458373280691086</v>
      </c>
      <c r="AD71" s="100">
        <f t="shared" ref="AD71:AD101" si="26">STDEV(Z71:AB71)</f>
        <v>7.5558842506907773</v>
      </c>
      <c r="AE71">
        <v>1.1489660784966522</v>
      </c>
      <c r="AF71">
        <v>1.0560796064069842</v>
      </c>
      <c r="AG71">
        <v>1.0462027891835903</v>
      </c>
      <c r="AH71" s="160">
        <f t="shared" ref="AH71:AH101" si="27">AVERAGE(AE71:AG71)</f>
        <v>1.0837494913624088</v>
      </c>
      <c r="AI71" s="100">
        <f t="shared" ref="AI71:AI101" si="28">STDEV(AE71:AG71)</f>
        <v>5.6694711461430382E-2</v>
      </c>
      <c r="AJ71" s="162">
        <f t="shared" ref="AJ71:AJ101" si="29">TTEST(Z71:AB71,AE71:AG71,2,1)</f>
        <v>0.13958701838446064</v>
      </c>
      <c r="AK71" s="40" t="s">
        <v>453</v>
      </c>
    </row>
    <row r="72" spans="1:37" x14ac:dyDescent="0.35">
      <c r="A72" s="40" t="s">
        <v>454</v>
      </c>
      <c r="B72">
        <v>14.748746242089844</v>
      </c>
      <c r="C72">
        <v>7.7855554389778412</v>
      </c>
      <c r="D72" s="114">
        <v>9.6110916312242214</v>
      </c>
      <c r="E72" s="106">
        <f t="shared" si="15"/>
        <v>10.715131104097303</v>
      </c>
      <c r="F72" s="100">
        <f t="shared" si="16"/>
        <v>3.6104963520799025</v>
      </c>
      <c r="G72">
        <v>12.461041542155389</v>
      </c>
      <c r="H72">
        <v>12.650817974188518</v>
      </c>
      <c r="I72">
        <v>2.10595189875569</v>
      </c>
      <c r="J72" s="99">
        <f t="shared" si="17"/>
        <v>9.0726038050331983</v>
      </c>
      <c r="K72" s="100">
        <f t="shared" si="18"/>
        <v>6.0340436575292395</v>
      </c>
      <c r="L72" s="162">
        <f t="shared" si="19"/>
        <v>0.69184219552093151</v>
      </c>
      <c r="M72" s="40" t="s">
        <v>454</v>
      </c>
      <c r="N72">
        <v>14.748746242089844</v>
      </c>
      <c r="O72">
        <v>7.7855554389778412</v>
      </c>
      <c r="P72">
        <v>9.6110916312242214</v>
      </c>
      <c r="Q72" s="106">
        <f t="shared" si="20"/>
        <v>10.715131104097303</v>
      </c>
      <c r="R72" s="100">
        <f t="shared" si="21"/>
        <v>3.6104963520799025</v>
      </c>
      <c r="S72">
        <v>1.0974780391045622</v>
      </c>
      <c r="T72">
        <v>1.0522810994616039</v>
      </c>
      <c r="U72">
        <v>1.0201544346840465</v>
      </c>
      <c r="V72" s="160">
        <f t="shared" si="22"/>
        <v>1.056637857750071</v>
      </c>
      <c r="W72" s="161">
        <f t="shared" si="23"/>
        <v>3.8845475376589125E-2</v>
      </c>
      <c r="X72" s="107">
        <f t="shared" si="24"/>
        <v>4.288173820103517E-2</v>
      </c>
      <c r="Y72" s="40" t="s">
        <v>454</v>
      </c>
      <c r="Z72">
        <v>12.461041542155389</v>
      </c>
      <c r="AA72">
        <v>12.650817974188518</v>
      </c>
      <c r="AB72">
        <v>2.10595189875569</v>
      </c>
      <c r="AC72" s="104">
        <f t="shared" si="25"/>
        <v>9.0726038050331983</v>
      </c>
      <c r="AD72" s="100">
        <f t="shared" si="26"/>
        <v>6.0340436575292395</v>
      </c>
      <c r="AE72">
        <v>1.0974780391045622</v>
      </c>
      <c r="AF72">
        <v>1.0522810994616039</v>
      </c>
      <c r="AG72">
        <v>1.0201544346840465</v>
      </c>
      <c r="AH72" s="160">
        <f t="shared" si="27"/>
        <v>1.056637857750071</v>
      </c>
      <c r="AI72" s="100">
        <f t="shared" si="28"/>
        <v>3.8845475376589125E-2</v>
      </c>
      <c r="AJ72" s="162">
        <f t="shared" si="29"/>
        <v>0.14684425844188176</v>
      </c>
      <c r="AK72" s="40" t="s">
        <v>454</v>
      </c>
    </row>
    <row r="73" spans="1:37" x14ac:dyDescent="0.35">
      <c r="A73" s="40" t="s">
        <v>454</v>
      </c>
      <c r="B73">
        <v>19.911251080453312</v>
      </c>
      <c r="C73">
        <v>10.282023739302971</v>
      </c>
      <c r="D73" s="114">
        <v>12.668350121166123</v>
      </c>
      <c r="E73" s="106">
        <f t="shared" si="15"/>
        <v>14.287208313640802</v>
      </c>
      <c r="F73" s="100">
        <f t="shared" si="16"/>
        <v>5.0145818551895314</v>
      </c>
      <c r="G73">
        <v>16.616516450915036</v>
      </c>
      <c r="H73">
        <v>16.532594650657892</v>
      </c>
      <c r="I73">
        <v>2.7995287566697011</v>
      </c>
      <c r="J73" s="99">
        <f t="shared" si="17"/>
        <v>11.982879952747544</v>
      </c>
      <c r="K73" s="100">
        <f t="shared" si="18"/>
        <v>7.953126121847804</v>
      </c>
      <c r="L73" s="162">
        <f t="shared" si="19"/>
        <v>0.67116633164407258</v>
      </c>
      <c r="M73" s="40" t="s">
        <v>454</v>
      </c>
      <c r="N73">
        <v>19.911251080453312</v>
      </c>
      <c r="O73">
        <v>10.282023739302971</v>
      </c>
      <c r="P73">
        <v>12.668350121166123</v>
      </c>
      <c r="Q73" s="106">
        <f t="shared" si="20"/>
        <v>14.287208313640802</v>
      </c>
      <c r="R73" s="100">
        <f t="shared" si="21"/>
        <v>5.0145818551895314</v>
      </c>
      <c r="S73">
        <v>1.0690059336312359</v>
      </c>
      <c r="T73">
        <v>1.0258955387883673</v>
      </c>
      <c r="U73">
        <v>0.96978243352135374</v>
      </c>
      <c r="V73" s="160">
        <f t="shared" si="22"/>
        <v>1.0215613019803189</v>
      </c>
      <c r="W73" s="161">
        <f t="shared" si="23"/>
        <v>4.9753542085414632E-2</v>
      </c>
      <c r="X73" s="107">
        <f t="shared" si="24"/>
        <v>4.3930345798422109E-2</v>
      </c>
      <c r="Y73" s="40" t="s">
        <v>454</v>
      </c>
      <c r="Z73">
        <v>16.616516450915036</v>
      </c>
      <c r="AA73">
        <v>16.532594650657892</v>
      </c>
      <c r="AB73">
        <v>2.7995287566697011</v>
      </c>
      <c r="AC73" s="104">
        <f t="shared" si="25"/>
        <v>11.982879952747544</v>
      </c>
      <c r="AD73" s="100">
        <f t="shared" si="26"/>
        <v>7.953126121847804</v>
      </c>
      <c r="AE73">
        <v>1.0690059336312359</v>
      </c>
      <c r="AF73">
        <v>1.0258955387883673</v>
      </c>
      <c r="AG73">
        <v>0.96978243352135374</v>
      </c>
      <c r="AH73" s="160">
        <f t="shared" si="27"/>
        <v>1.0215613019803189</v>
      </c>
      <c r="AI73" s="100">
        <f t="shared" si="28"/>
        <v>4.9753542085414632E-2</v>
      </c>
      <c r="AJ73" s="162">
        <f t="shared" si="29"/>
        <v>0.13838143019966109</v>
      </c>
      <c r="AK73" s="40" t="s">
        <v>454</v>
      </c>
    </row>
    <row r="74" spans="1:37" x14ac:dyDescent="0.35">
      <c r="A74" s="40" t="s">
        <v>454</v>
      </c>
      <c r="B74">
        <v>19.972970431455018</v>
      </c>
      <c r="C74">
        <v>12.454429375343407</v>
      </c>
      <c r="D74" s="114">
        <v>12.877203535448913</v>
      </c>
      <c r="E74" s="106">
        <f t="shared" si="15"/>
        <v>15.10153444741578</v>
      </c>
      <c r="F74" s="100">
        <f t="shared" si="16"/>
        <v>4.2240798888701754</v>
      </c>
      <c r="G74">
        <v>16.291724072756935</v>
      </c>
      <c r="H74">
        <v>17.030335284725918</v>
      </c>
      <c r="I74">
        <v>2.8338298856520421</v>
      </c>
      <c r="J74" s="99">
        <f t="shared" si="17"/>
        <v>12.051963081044967</v>
      </c>
      <c r="K74" s="100">
        <f t="shared" si="18"/>
        <v>7.9916751270691186</v>
      </c>
      <c r="L74" s="162">
        <f t="shared" si="19"/>
        <v>0.54600140783785822</v>
      </c>
      <c r="M74" s="40" t="s">
        <v>454</v>
      </c>
      <c r="N74">
        <v>19.972970431455018</v>
      </c>
      <c r="O74">
        <v>12.454429375343407</v>
      </c>
      <c r="P74">
        <v>12.877203535448913</v>
      </c>
      <c r="Q74" s="106">
        <f t="shared" si="20"/>
        <v>15.10153444741578</v>
      </c>
      <c r="R74" s="100">
        <f t="shared" si="21"/>
        <v>4.2240798888701754</v>
      </c>
      <c r="S74">
        <v>1.043076584668402</v>
      </c>
      <c r="T74">
        <v>1.0641932763866995</v>
      </c>
      <c r="U74">
        <v>1.0526817465263776</v>
      </c>
      <c r="V74" s="160">
        <f t="shared" si="22"/>
        <v>1.0533172025271595</v>
      </c>
      <c r="W74" s="161">
        <f t="shared" si="23"/>
        <v>1.0572678020638878E-2</v>
      </c>
      <c r="X74" s="107">
        <f t="shared" si="24"/>
        <v>2.8959364120292624E-2</v>
      </c>
      <c r="Y74" s="40" t="s">
        <v>454</v>
      </c>
      <c r="Z74">
        <v>16.291724072756935</v>
      </c>
      <c r="AA74">
        <v>17.030335284725918</v>
      </c>
      <c r="AB74">
        <v>2.8338298856520421</v>
      </c>
      <c r="AC74" s="104">
        <f t="shared" si="25"/>
        <v>12.051963081044967</v>
      </c>
      <c r="AD74" s="100">
        <f t="shared" si="26"/>
        <v>7.9916751270691186</v>
      </c>
      <c r="AE74">
        <v>1.043076584668402</v>
      </c>
      <c r="AF74">
        <v>1.0641932763866995</v>
      </c>
      <c r="AG74">
        <v>1.0526817465263776</v>
      </c>
      <c r="AH74" s="160">
        <f t="shared" si="27"/>
        <v>1.0533172025271595</v>
      </c>
      <c r="AI74" s="100">
        <f t="shared" si="28"/>
        <v>1.0572678020638878E-2</v>
      </c>
      <c r="AJ74" s="162">
        <f t="shared" si="29"/>
        <v>0.13993551217859601</v>
      </c>
      <c r="AK74" s="40" t="s">
        <v>454</v>
      </c>
    </row>
    <row r="75" spans="1:37" x14ac:dyDescent="0.35">
      <c r="A75" s="40" t="s">
        <v>454</v>
      </c>
      <c r="B75">
        <v>19.786850281554738</v>
      </c>
      <c r="C75">
        <v>0.4850276179594914</v>
      </c>
      <c r="D75" s="114">
        <v>13.58077330286576</v>
      </c>
      <c r="E75" s="99">
        <f t="shared" si="15"/>
        <v>11.284217067459997</v>
      </c>
      <c r="F75" s="100">
        <f t="shared" si="16"/>
        <v>9.8537159204538476</v>
      </c>
      <c r="G75">
        <v>16.664843333525152</v>
      </c>
      <c r="H75">
        <v>17.177062932817655</v>
      </c>
      <c r="I75">
        <v>2.9139603870862483</v>
      </c>
      <c r="J75" s="104">
        <f t="shared" si="17"/>
        <v>12.251955551143018</v>
      </c>
      <c r="K75" s="100">
        <f t="shared" si="18"/>
        <v>8.0909954574474714</v>
      </c>
      <c r="L75" s="162">
        <f t="shared" si="19"/>
        <v>0.9164159147374743</v>
      </c>
      <c r="M75" s="40" t="s">
        <v>454</v>
      </c>
      <c r="N75">
        <v>19.786850281554738</v>
      </c>
      <c r="O75">
        <v>0.4850276179594914</v>
      </c>
      <c r="P75">
        <v>13.58077330286576</v>
      </c>
      <c r="Q75" s="106">
        <f t="shared" si="20"/>
        <v>11.284217067459997</v>
      </c>
      <c r="R75" s="100">
        <f t="shared" si="21"/>
        <v>9.8537159204538476</v>
      </c>
      <c r="S75">
        <v>1.0258755785560698</v>
      </c>
      <c r="T75">
        <v>1.1005138671234374</v>
      </c>
      <c r="U75">
        <v>1.0532818251394001</v>
      </c>
      <c r="V75" s="160">
        <f t="shared" si="22"/>
        <v>1.0598904236063025</v>
      </c>
      <c r="W75" s="161">
        <f t="shared" si="23"/>
        <v>3.7755446101707835E-2</v>
      </c>
      <c r="X75" s="162">
        <f t="shared" si="24"/>
        <v>0.21528432807601561</v>
      </c>
      <c r="Y75" s="40" t="s">
        <v>454</v>
      </c>
      <c r="Z75">
        <v>16.664843333525152</v>
      </c>
      <c r="AA75">
        <v>17.177062932817655</v>
      </c>
      <c r="AB75">
        <v>2.9139603870862483</v>
      </c>
      <c r="AC75" s="104">
        <f t="shared" si="25"/>
        <v>12.251955551143018</v>
      </c>
      <c r="AD75" s="100">
        <f t="shared" si="26"/>
        <v>8.0909954574474714</v>
      </c>
      <c r="AE75">
        <v>1.0258755785560698</v>
      </c>
      <c r="AF75">
        <v>1.1005138671234374</v>
      </c>
      <c r="AG75">
        <v>1.0532818251394001</v>
      </c>
      <c r="AH75" s="160">
        <f t="shared" si="27"/>
        <v>1.0598904236063025</v>
      </c>
      <c r="AI75" s="100">
        <f t="shared" si="28"/>
        <v>3.7755446101707835E-2</v>
      </c>
      <c r="AJ75" s="162">
        <f t="shared" si="29"/>
        <v>0.13864271365405045</v>
      </c>
      <c r="AK75" s="40" t="s">
        <v>454</v>
      </c>
    </row>
    <row r="76" spans="1:37" x14ac:dyDescent="0.35">
      <c r="A76" s="40" t="s">
        <v>454</v>
      </c>
      <c r="B76">
        <v>16.731298566515907</v>
      </c>
      <c r="C76">
        <v>12.569753025066511</v>
      </c>
      <c r="D76" s="114">
        <v>10.990251209205068</v>
      </c>
      <c r="E76" s="106">
        <f t="shared" si="15"/>
        <v>13.430434266929161</v>
      </c>
      <c r="F76" s="100">
        <f t="shared" si="16"/>
        <v>2.965718351393495</v>
      </c>
      <c r="G76">
        <v>4.7428138612559945</v>
      </c>
      <c r="H76">
        <v>15.390980465252587</v>
      </c>
      <c r="I76">
        <v>2.8713309723414873</v>
      </c>
      <c r="J76" s="99">
        <f t="shared" si="17"/>
        <v>7.6683750996166893</v>
      </c>
      <c r="K76" s="100">
        <f t="shared" si="18"/>
        <v>6.7531168563772273</v>
      </c>
      <c r="L76" s="162">
        <f t="shared" si="19"/>
        <v>0.32343591525850302</v>
      </c>
      <c r="M76" s="40" t="s">
        <v>454</v>
      </c>
      <c r="N76">
        <v>16.731298566515907</v>
      </c>
      <c r="O76">
        <v>12.569753025066511</v>
      </c>
      <c r="P76">
        <v>10.990251209205068</v>
      </c>
      <c r="Q76" s="106">
        <f t="shared" si="20"/>
        <v>13.430434266929161</v>
      </c>
      <c r="R76" s="100">
        <f t="shared" si="21"/>
        <v>2.965718351393495</v>
      </c>
      <c r="S76">
        <v>1.0847148125604211</v>
      </c>
      <c r="T76">
        <v>1.0899065487486126</v>
      </c>
      <c r="U76">
        <v>1.0715027390884027</v>
      </c>
      <c r="V76" s="160">
        <f t="shared" si="22"/>
        <v>1.0820413667991453</v>
      </c>
      <c r="W76" s="161">
        <f t="shared" si="23"/>
        <v>9.4887057432070931E-3</v>
      </c>
      <c r="X76" s="107">
        <f t="shared" si="24"/>
        <v>1.8632744809186016E-2</v>
      </c>
      <c r="Y76" s="40" t="s">
        <v>454</v>
      </c>
      <c r="Z76">
        <v>4.7428138612559945</v>
      </c>
      <c r="AA76">
        <v>15.390980465252587</v>
      </c>
      <c r="AB76">
        <v>2.8713309723414873</v>
      </c>
      <c r="AC76" s="104">
        <f t="shared" si="25"/>
        <v>7.6683750996166893</v>
      </c>
      <c r="AD76" s="100">
        <f t="shared" si="26"/>
        <v>6.7531168563772273</v>
      </c>
      <c r="AE76">
        <v>1.0847148125604211</v>
      </c>
      <c r="AF76">
        <v>1.0899065487486126</v>
      </c>
      <c r="AG76">
        <v>1.0715027390884027</v>
      </c>
      <c r="AH76" s="160">
        <f t="shared" si="27"/>
        <v>1.0820413667991453</v>
      </c>
      <c r="AI76" s="100">
        <f t="shared" si="28"/>
        <v>9.4887057432070931E-3</v>
      </c>
      <c r="AJ76" s="162">
        <f t="shared" si="29"/>
        <v>0.23287002226111786</v>
      </c>
      <c r="AK76" s="40" t="s">
        <v>454</v>
      </c>
    </row>
    <row r="77" spans="1:37" x14ac:dyDescent="0.35">
      <c r="A77" s="40" t="s">
        <v>454</v>
      </c>
      <c r="B77">
        <v>12.418601712580399</v>
      </c>
      <c r="C77">
        <v>11.133149857671187</v>
      </c>
      <c r="D77" s="114">
        <v>11.98924330389984</v>
      </c>
      <c r="E77" s="106">
        <f t="shared" si="15"/>
        <v>11.846998291383807</v>
      </c>
      <c r="F77" s="100">
        <f t="shared" si="16"/>
        <v>0.65442482418658909</v>
      </c>
      <c r="G77">
        <v>8.6698024689414783</v>
      </c>
      <c r="H77">
        <v>11.47418559647139</v>
      </c>
      <c r="I77">
        <v>3.993644447592489</v>
      </c>
      <c r="J77" s="99">
        <f t="shared" si="17"/>
        <v>8.0458775043351185</v>
      </c>
      <c r="K77" s="100">
        <f t="shared" si="18"/>
        <v>3.7790985355123925</v>
      </c>
      <c r="L77" s="162">
        <f t="shared" si="19"/>
        <v>0.25501343164726509</v>
      </c>
      <c r="M77" s="40" t="s">
        <v>454</v>
      </c>
      <c r="N77">
        <v>12.418601712580399</v>
      </c>
      <c r="O77">
        <v>11.133149857671187</v>
      </c>
      <c r="P77">
        <v>11.98924330389984</v>
      </c>
      <c r="Q77" s="106">
        <f t="shared" si="20"/>
        <v>11.846998291383807</v>
      </c>
      <c r="R77" s="100">
        <f t="shared" si="21"/>
        <v>0.65442482418658909</v>
      </c>
      <c r="S77">
        <v>1.0462610210079459</v>
      </c>
      <c r="T77">
        <v>1.0767025869888609</v>
      </c>
      <c r="U77">
        <v>0.33743332970501799</v>
      </c>
      <c r="V77" s="160">
        <f t="shared" si="22"/>
        <v>0.82013231256727492</v>
      </c>
      <c r="W77" s="161">
        <f t="shared" si="23"/>
        <v>0.41830659004734277</v>
      </c>
      <c r="X77" s="107">
        <f t="shared" si="24"/>
        <v>1.9838266868205381E-3</v>
      </c>
      <c r="Y77" s="40" t="s">
        <v>454</v>
      </c>
      <c r="Z77">
        <v>8.6698024689414783</v>
      </c>
      <c r="AA77">
        <v>11.47418559647139</v>
      </c>
      <c r="AB77">
        <v>3.993644447592489</v>
      </c>
      <c r="AC77" s="104">
        <f t="shared" si="25"/>
        <v>8.0458775043351185</v>
      </c>
      <c r="AD77" s="100">
        <f t="shared" si="26"/>
        <v>3.7790985355123925</v>
      </c>
      <c r="AE77">
        <v>1.0462610210079459</v>
      </c>
      <c r="AF77">
        <v>1.0767025869888609</v>
      </c>
      <c r="AG77">
        <v>0.33743332970501799</v>
      </c>
      <c r="AH77" s="160">
        <f t="shared" si="27"/>
        <v>0.82013231256727492</v>
      </c>
      <c r="AI77" s="100">
        <f t="shared" si="28"/>
        <v>0.41830659004734277</v>
      </c>
      <c r="AJ77" s="162">
        <f t="shared" si="29"/>
        <v>6.6106271908246583E-2</v>
      </c>
      <c r="AK77" s="40" t="s">
        <v>454</v>
      </c>
    </row>
    <row r="78" spans="1:37" x14ac:dyDescent="0.35">
      <c r="A78" s="40" t="s">
        <v>455</v>
      </c>
      <c r="B78">
        <v>16.711088880530166</v>
      </c>
      <c r="C78">
        <v>13.88451120995008</v>
      </c>
      <c r="D78" s="114">
        <v>12.557925455666899</v>
      </c>
      <c r="E78" s="106">
        <f t="shared" si="15"/>
        <v>14.384508515382381</v>
      </c>
      <c r="F78" s="100">
        <f t="shared" si="16"/>
        <v>2.1212471773664645</v>
      </c>
      <c r="G78">
        <v>16.147945766801367</v>
      </c>
      <c r="H78">
        <v>16.359695835333991</v>
      </c>
      <c r="I78">
        <v>4.0690351007214947</v>
      </c>
      <c r="J78" s="99">
        <f t="shared" si="17"/>
        <v>12.19222556761895</v>
      </c>
      <c r="K78" s="100">
        <f t="shared" si="18"/>
        <v>7.0356859682621682</v>
      </c>
      <c r="L78" s="162">
        <f t="shared" si="19"/>
        <v>0.57144282375894351</v>
      </c>
      <c r="M78" s="40" t="s">
        <v>455</v>
      </c>
      <c r="N78">
        <v>16.711088880530166</v>
      </c>
      <c r="O78">
        <v>13.88451120995008</v>
      </c>
      <c r="P78">
        <v>12.557925455666899</v>
      </c>
      <c r="Q78" s="106">
        <f t="shared" si="20"/>
        <v>14.384508515382381</v>
      </c>
      <c r="R78" s="100">
        <f t="shared" si="21"/>
        <v>2.1212471773664645</v>
      </c>
      <c r="S78">
        <v>1.1166281344478037</v>
      </c>
      <c r="T78">
        <v>1.0917659612306598</v>
      </c>
      <c r="U78">
        <v>0.84140138715987911</v>
      </c>
      <c r="V78" s="160">
        <f t="shared" si="22"/>
        <v>1.0165984942794475</v>
      </c>
      <c r="W78" s="161">
        <f t="shared" si="23"/>
        <v>0.1522335431879886</v>
      </c>
      <c r="X78" s="107">
        <f t="shared" si="24"/>
        <v>7.3928352602239166E-3</v>
      </c>
      <c r="Y78" s="40" t="s">
        <v>455</v>
      </c>
      <c r="Z78">
        <v>16.147945766801367</v>
      </c>
      <c r="AA78">
        <v>16.359695835333991</v>
      </c>
      <c r="AB78">
        <v>4.0690351007214947</v>
      </c>
      <c r="AC78" s="104">
        <f t="shared" si="25"/>
        <v>12.19222556761895</v>
      </c>
      <c r="AD78" s="100">
        <f t="shared" si="26"/>
        <v>7.0356859682621682</v>
      </c>
      <c r="AE78">
        <v>1.1166281344478037</v>
      </c>
      <c r="AF78">
        <v>1.0917659612306598</v>
      </c>
      <c r="AG78">
        <v>0.84140138715987911</v>
      </c>
      <c r="AH78" s="160">
        <f t="shared" si="27"/>
        <v>1.0165984942794475</v>
      </c>
      <c r="AI78" s="100">
        <f t="shared" si="28"/>
        <v>0.1522335431879886</v>
      </c>
      <c r="AJ78" s="162">
        <f t="shared" si="29"/>
        <v>0.10663359267426809</v>
      </c>
      <c r="AK78" s="40" t="s">
        <v>455</v>
      </c>
    </row>
    <row r="79" spans="1:37" x14ac:dyDescent="0.35">
      <c r="A79" s="40" t="s">
        <v>455</v>
      </c>
      <c r="B79">
        <v>20.707126107536315</v>
      </c>
      <c r="C79">
        <v>17.457732005704028</v>
      </c>
      <c r="D79" s="114">
        <v>15.146591827118433</v>
      </c>
      <c r="E79" s="106">
        <f t="shared" si="15"/>
        <v>17.770483313452925</v>
      </c>
      <c r="F79" s="100">
        <f t="shared" si="16"/>
        <v>2.7934289692597409</v>
      </c>
      <c r="G79">
        <v>19.101746049157608</v>
      </c>
      <c r="H79">
        <v>19.503953429490565</v>
      </c>
      <c r="I79">
        <v>3.4922362937314291</v>
      </c>
      <c r="J79" s="99">
        <f t="shared" si="17"/>
        <v>14.032645257459869</v>
      </c>
      <c r="K79" s="100">
        <f t="shared" si="18"/>
        <v>9.1304769062839011</v>
      </c>
      <c r="L79" s="162">
        <f t="shared" si="19"/>
        <v>0.45782534895697868</v>
      </c>
      <c r="M79" s="40" t="s">
        <v>455</v>
      </c>
      <c r="N79">
        <v>20.707126107536315</v>
      </c>
      <c r="O79">
        <v>17.457732005704028</v>
      </c>
      <c r="P79">
        <v>15.146591827118433</v>
      </c>
      <c r="Q79" s="106">
        <f t="shared" si="20"/>
        <v>17.770483313452925</v>
      </c>
      <c r="R79" s="100">
        <f t="shared" si="21"/>
        <v>2.7934289692597409</v>
      </c>
      <c r="S79">
        <v>0.90730571388850267</v>
      </c>
      <c r="T79">
        <v>1.1252259140831362</v>
      </c>
      <c r="U79">
        <v>1.0196719032392605</v>
      </c>
      <c r="V79" s="160">
        <f t="shared" si="22"/>
        <v>1.0174011770702998</v>
      </c>
      <c r="W79" s="161">
        <f t="shared" si="23"/>
        <v>0.10897784435938386</v>
      </c>
      <c r="X79" s="107">
        <f t="shared" si="24"/>
        <v>9.5735007479711403E-3</v>
      </c>
      <c r="Y79" s="40" t="s">
        <v>455</v>
      </c>
      <c r="Z79">
        <v>19.101746049157608</v>
      </c>
      <c r="AA79">
        <v>19.503953429490565</v>
      </c>
      <c r="AB79">
        <v>3.4922362937314291</v>
      </c>
      <c r="AC79" s="104">
        <f t="shared" si="25"/>
        <v>14.032645257459869</v>
      </c>
      <c r="AD79" s="100">
        <f t="shared" si="26"/>
        <v>9.1304769062839011</v>
      </c>
      <c r="AE79">
        <v>0.90730571388850267</v>
      </c>
      <c r="AF79">
        <v>1.1252259140831362</v>
      </c>
      <c r="AG79">
        <v>1.0196719032392605</v>
      </c>
      <c r="AH79" s="160">
        <f t="shared" si="27"/>
        <v>1.0174011770702998</v>
      </c>
      <c r="AI79" s="100">
        <f t="shared" si="28"/>
        <v>0.10897784435938386</v>
      </c>
      <c r="AJ79" s="162">
        <f t="shared" si="29"/>
        <v>0.13227133328561047</v>
      </c>
      <c r="AK79" s="40" t="s">
        <v>455</v>
      </c>
    </row>
    <row r="80" spans="1:37" x14ac:dyDescent="0.35">
      <c r="A80" s="40" t="s">
        <v>455</v>
      </c>
      <c r="B80">
        <v>21.23788957137695</v>
      </c>
      <c r="C80">
        <v>13.071140277906151</v>
      </c>
      <c r="D80" s="114">
        <v>13.704145624840697</v>
      </c>
      <c r="E80" s="106">
        <f t="shared" si="15"/>
        <v>16.004391824707934</v>
      </c>
      <c r="F80" s="100">
        <f t="shared" si="16"/>
        <v>4.5433795725873747</v>
      </c>
      <c r="G80">
        <v>19.232439003212644</v>
      </c>
      <c r="H80">
        <v>19.238741047595841</v>
      </c>
      <c r="I80">
        <v>3.2007383195108496</v>
      </c>
      <c r="J80" s="99">
        <f t="shared" si="17"/>
        <v>13.89063945677311</v>
      </c>
      <c r="K80" s="100">
        <f t="shared" si="18"/>
        <v>9.2577264850648735</v>
      </c>
      <c r="L80" s="162">
        <f t="shared" si="19"/>
        <v>0.70341655352503307</v>
      </c>
      <c r="M80" s="40" t="s">
        <v>455</v>
      </c>
      <c r="N80">
        <v>21.23788957137695</v>
      </c>
      <c r="O80">
        <v>13.071140277906151</v>
      </c>
      <c r="P80">
        <v>13.704145624840697</v>
      </c>
      <c r="Q80" s="106">
        <f t="shared" si="20"/>
        <v>16.004391824707934</v>
      </c>
      <c r="R80" s="100">
        <f t="shared" si="21"/>
        <v>4.5433795725873747</v>
      </c>
      <c r="S80">
        <v>1.0467737982704897</v>
      </c>
      <c r="T80">
        <v>1.0862654483072507</v>
      </c>
      <c r="U80">
        <v>1.0529706263347687</v>
      </c>
      <c r="V80" s="160">
        <f t="shared" si="22"/>
        <v>1.0620032909708363</v>
      </c>
      <c r="W80" s="161">
        <f t="shared" si="23"/>
        <v>2.1238864811407705E-2</v>
      </c>
      <c r="X80" s="107">
        <f t="shared" si="24"/>
        <v>2.96404308380268E-2</v>
      </c>
      <c r="Y80" s="40" t="s">
        <v>455</v>
      </c>
      <c r="Z80">
        <v>19.232439003212644</v>
      </c>
      <c r="AA80">
        <v>19.238741047595841</v>
      </c>
      <c r="AB80">
        <v>3.2007383195108496</v>
      </c>
      <c r="AC80" s="104">
        <f t="shared" si="25"/>
        <v>13.89063945677311</v>
      </c>
      <c r="AD80" s="100">
        <f t="shared" si="26"/>
        <v>9.2577264850648735</v>
      </c>
      <c r="AE80">
        <v>1.0467737982704897</v>
      </c>
      <c r="AF80">
        <v>1.0862654483072507</v>
      </c>
      <c r="AG80">
        <v>1.0529706263347687</v>
      </c>
      <c r="AH80" s="160">
        <f t="shared" si="27"/>
        <v>1.0620032909708363</v>
      </c>
      <c r="AI80" s="100">
        <f t="shared" si="28"/>
        <v>2.1238864811407705E-2</v>
      </c>
      <c r="AJ80" s="162">
        <f t="shared" si="29"/>
        <v>0.13824990844933305</v>
      </c>
      <c r="AK80" s="40" t="s">
        <v>455</v>
      </c>
    </row>
    <row r="81" spans="1:37" x14ac:dyDescent="0.35">
      <c r="A81" s="40" t="s">
        <v>455</v>
      </c>
      <c r="B81">
        <v>15.575440523096667</v>
      </c>
      <c r="C81">
        <v>10.530116071626109</v>
      </c>
      <c r="D81" s="114">
        <v>9.6225208319505722</v>
      </c>
      <c r="E81" s="106">
        <f t="shared" si="15"/>
        <v>11.909359142224451</v>
      </c>
      <c r="F81" s="100">
        <f t="shared" si="16"/>
        <v>3.2071867420145415</v>
      </c>
      <c r="G81">
        <v>13.364528462790105</v>
      </c>
      <c r="H81">
        <v>14.090604654530534</v>
      </c>
      <c r="I81">
        <v>2.2420870768494328</v>
      </c>
      <c r="J81" s="99">
        <f t="shared" si="17"/>
        <v>9.8990733980566912</v>
      </c>
      <c r="K81" s="100">
        <f t="shared" si="18"/>
        <v>6.6410749356876995</v>
      </c>
      <c r="L81" s="162">
        <f t="shared" si="19"/>
        <v>0.58975472775418736</v>
      </c>
      <c r="M81" s="40" t="s">
        <v>455</v>
      </c>
      <c r="N81">
        <v>15.575440523096667</v>
      </c>
      <c r="O81">
        <v>10.530116071626109</v>
      </c>
      <c r="P81">
        <v>9.6225208319505722</v>
      </c>
      <c r="Q81" s="106">
        <f t="shared" si="20"/>
        <v>11.909359142224451</v>
      </c>
      <c r="R81" s="100">
        <f t="shared" si="21"/>
        <v>3.2071867420145415</v>
      </c>
      <c r="S81">
        <v>0.61583649066703749</v>
      </c>
      <c r="T81">
        <v>1.1030275643922276</v>
      </c>
      <c r="U81">
        <v>1.0516875803816608</v>
      </c>
      <c r="V81" s="160">
        <f t="shared" si="22"/>
        <v>0.92351721181364199</v>
      </c>
      <c r="W81" s="161">
        <f t="shared" si="23"/>
        <v>0.26769295491947903</v>
      </c>
      <c r="X81" s="107">
        <f t="shared" si="24"/>
        <v>3.1647619610520393E-2</v>
      </c>
      <c r="Y81" s="40" t="s">
        <v>455</v>
      </c>
      <c r="Z81">
        <v>13.364528462790105</v>
      </c>
      <c r="AA81">
        <v>14.090604654530534</v>
      </c>
      <c r="AB81">
        <v>2.2420870768494328</v>
      </c>
      <c r="AC81" s="104">
        <f t="shared" si="25"/>
        <v>9.8990733980566912</v>
      </c>
      <c r="AD81" s="100">
        <f t="shared" si="26"/>
        <v>6.6410749356876995</v>
      </c>
      <c r="AE81">
        <v>0.61583649066703749</v>
      </c>
      <c r="AF81">
        <v>1.1030275643922276</v>
      </c>
      <c r="AG81">
        <v>1.0516875803816608</v>
      </c>
      <c r="AH81" s="160">
        <f t="shared" si="27"/>
        <v>0.92351721181364199</v>
      </c>
      <c r="AI81" s="100">
        <f t="shared" si="28"/>
        <v>0.26769295491947903</v>
      </c>
      <c r="AJ81" s="162">
        <f t="shared" si="29"/>
        <v>0.1475957108707453</v>
      </c>
      <c r="AK81" s="40" t="s">
        <v>455</v>
      </c>
    </row>
    <row r="82" spans="1:37" x14ac:dyDescent="0.35">
      <c r="A82" s="40" t="s">
        <v>455</v>
      </c>
      <c r="B82">
        <v>22.338872761068178</v>
      </c>
      <c r="C82">
        <v>15.287553888277651</v>
      </c>
      <c r="D82" s="114">
        <v>16.034294080132437</v>
      </c>
      <c r="E82" s="106">
        <f t="shared" si="15"/>
        <v>17.886906909826092</v>
      </c>
      <c r="F82" s="100">
        <f t="shared" si="16"/>
        <v>3.8735520112684685</v>
      </c>
      <c r="G82">
        <v>19.426291440766715</v>
      </c>
      <c r="H82">
        <v>20.256984671942455</v>
      </c>
      <c r="I82">
        <v>3.2542849189411314</v>
      </c>
      <c r="J82" s="99">
        <f t="shared" si="17"/>
        <v>14.312520343883433</v>
      </c>
      <c r="K82" s="100">
        <f t="shared" si="18"/>
        <v>9.5857154582309079</v>
      </c>
      <c r="L82" s="162">
        <f t="shared" si="19"/>
        <v>0.55835519455904148</v>
      </c>
      <c r="M82" s="40" t="s">
        <v>455</v>
      </c>
      <c r="N82">
        <v>22.338872761068178</v>
      </c>
      <c r="O82">
        <v>15.287553888277651</v>
      </c>
      <c r="P82">
        <v>16.034294080132437</v>
      </c>
      <c r="Q82" s="106">
        <f t="shared" si="20"/>
        <v>17.886906909826092</v>
      </c>
      <c r="R82" s="100">
        <f t="shared" si="21"/>
        <v>3.8735520112684685</v>
      </c>
      <c r="S82">
        <v>1.0569309591200602</v>
      </c>
      <c r="T82">
        <v>1.1200601913224175</v>
      </c>
      <c r="U82">
        <v>1.0246497796567662</v>
      </c>
      <c r="V82" s="160">
        <f t="shared" si="22"/>
        <v>1.0672136433664148</v>
      </c>
      <c r="W82" s="161">
        <f t="shared" si="23"/>
        <v>4.8529237167247267E-2</v>
      </c>
      <c r="X82" s="107">
        <f t="shared" si="24"/>
        <v>1.7342975071722361E-2</v>
      </c>
      <c r="Y82" s="40" t="s">
        <v>455</v>
      </c>
      <c r="Z82">
        <v>19.426291440766715</v>
      </c>
      <c r="AA82">
        <v>20.256984671942455</v>
      </c>
      <c r="AB82">
        <v>3.2542849189411314</v>
      </c>
      <c r="AC82" s="104">
        <f t="shared" si="25"/>
        <v>14.312520343883433</v>
      </c>
      <c r="AD82" s="100">
        <f t="shared" si="26"/>
        <v>9.5857154582309079</v>
      </c>
      <c r="AE82">
        <v>1.0569309591200602</v>
      </c>
      <c r="AF82">
        <v>1.1200601913224175</v>
      </c>
      <c r="AG82">
        <v>1.0246497796567662</v>
      </c>
      <c r="AH82" s="160">
        <f t="shared" si="27"/>
        <v>1.0672136433664148</v>
      </c>
      <c r="AI82" s="100">
        <f t="shared" si="28"/>
        <v>4.8529237167247267E-2</v>
      </c>
      <c r="AJ82" s="162">
        <f t="shared" si="29"/>
        <v>0.13818522658700549</v>
      </c>
      <c r="AK82" s="40" t="s">
        <v>455</v>
      </c>
    </row>
    <row r="83" spans="1:37" x14ac:dyDescent="0.35">
      <c r="A83" s="40" t="s">
        <v>455</v>
      </c>
      <c r="B83">
        <v>18.68270693477659</v>
      </c>
      <c r="C83">
        <v>15.053621319298664</v>
      </c>
      <c r="D83" s="114">
        <v>11.621415285123495</v>
      </c>
      <c r="E83" s="106">
        <f t="shared" si="15"/>
        <v>15.119247846399583</v>
      </c>
      <c r="F83" s="100">
        <f t="shared" si="16"/>
        <v>3.5311032371143702</v>
      </c>
      <c r="G83">
        <v>16.691833728114776</v>
      </c>
      <c r="H83">
        <v>16.939006573693696</v>
      </c>
      <c r="I83">
        <v>2.9476741832562787</v>
      </c>
      <c r="J83" s="99">
        <f t="shared" si="17"/>
        <v>12.192838161688252</v>
      </c>
      <c r="K83" s="100">
        <f t="shared" si="18"/>
        <v>8.0075006303446408</v>
      </c>
      <c r="L83" s="162">
        <f t="shared" si="19"/>
        <v>0.44280603667928609</v>
      </c>
      <c r="M83" s="40" t="s">
        <v>455</v>
      </c>
      <c r="N83">
        <v>18.68270693477659</v>
      </c>
      <c r="O83">
        <v>15.053621319298664</v>
      </c>
      <c r="P83">
        <v>11.621415285123495</v>
      </c>
      <c r="Q83" s="106">
        <f t="shared" si="20"/>
        <v>15.119247846399583</v>
      </c>
      <c r="R83" s="100">
        <f t="shared" si="21"/>
        <v>3.5311032371143702</v>
      </c>
      <c r="S83">
        <v>1.0438089230014369</v>
      </c>
      <c r="T83">
        <v>1.0787158728489818</v>
      </c>
      <c r="U83">
        <v>1.0420215189429782</v>
      </c>
      <c r="V83" s="160">
        <f t="shared" si="22"/>
        <v>1.054848771597799</v>
      </c>
      <c r="W83" s="161">
        <f t="shared" si="23"/>
        <v>2.0688827780174238E-2</v>
      </c>
      <c r="X83" s="107">
        <f t="shared" si="24"/>
        <v>2.0366053819685526E-2</v>
      </c>
      <c r="Y83" s="40" t="s">
        <v>455</v>
      </c>
      <c r="Z83">
        <v>16.691833728114776</v>
      </c>
      <c r="AA83">
        <v>16.939006573693696</v>
      </c>
      <c r="AB83">
        <v>2.9476741832562787</v>
      </c>
      <c r="AC83" s="104">
        <f t="shared" si="25"/>
        <v>12.192838161688252</v>
      </c>
      <c r="AD83" s="100">
        <f t="shared" si="26"/>
        <v>8.0075006303446408</v>
      </c>
      <c r="AE83">
        <v>1.0438089230014369</v>
      </c>
      <c r="AF83">
        <v>1.0787158728489818</v>
      </c>
      <c r="AG83">
        <v>1.0420215189429782</v>
      </c>
      <c r="AH83" s="160">
        <f t="shared" si="27"/>
        <v>1.054848771597799</v>
      </c>
      <c r="AI83" s="100">
        <f t="shared" si="28"/>
        <v>2.0688827780174238E-2</v>
      </c>
      <c r="AJ83" s="162">
        <f t="shared" si="29"/>
        <v>0.13729043364674653</v>
      </c>
      <c r="AK83" s="40" t="s">
        <v>455</v>
      </c>
    </row>
    <row r="84" spans="1:37" x14ac:dyDescent="0.35">
      <c r="A84" s="40" t="s">
        <v>456</v>
      </c>
      <c r="B84">
        <v>20.726170783674217</v>
      </c>
      <c r="C84">
        <v>15.002448065792148</v>
      </c>
      <c r="D84" s="114">
        <v>13.680189267666089</v>
      </c>
      <c r="E84" s="106">
        <f t="shared" si="15"/>
        <v>16.469602705710816</v>
      </c>
      <c r="F84" s="100">
        <f t="shared" si="16"/>
        <v>3.7451129400938332</v>
      </c>
      <c r="G84">
        <v>17.066702609809109</v>
      </c>
      <c r="H84">
        <v>17.86801004161542</v>
      </c>
      <c r="I84">
        <v>3.261166242649908</v>
      </c>
      <c r="J84" s="99">
        <f t="shared" si="17"/>
        <v>12.731959631358146</v>
      </c>
      <c r="K84" s="100">
        <f t="shared" si="18"/>
        <v>8.2117275258478202</v>
      </c>
      <c r="L84" s="162">
        <f t="shared" si="19"/>
        <v>0.4325585861379877</v>
      </c>
      <c r="M84" s="40" t="s">
        <v>456</v>
      </c>
      <c r="N84">
        <v>20.726170783674217</v>
      </c>
      <c r="O84">
        <v>15.002448065792148</v>
      </c>
      <c r="P84">
        <v>13.680189267666089</v>
      </c>
      <c r="Q84" s="106">
        <f t="shared" si="20"/>
        <v>16.469602705710816</v>
      </c>
      <c r="R84" s="100">
        <f t="shared" si="21"/>
        <v>3.7451129400938332</v>
      </c>
      <c r="S84">
        <v>0.9785119339259466</v>
      </c>
      <c r="T84">
        <v>1.0458108770210681</v>
      </c>
      <c r="U84">
        <v>1.0022747952684259</v>
      </c>
      <c r="V84" s="160">
        <f t="shared" si="22"/>
        <v>1.0088658687384802</v>
      </c>
      <c r="W84" s="161">
        <f t="shared" si="23"/>
        <v>3.4130171733318913E-2</v>
      </c>
      <c r="X84" s="107">
        <f t="shared" si="24"/>
        <v>1.922203452664098E-2</v>
      </c>
      <c r="Y84" s="40" t="s">
        <v>456</v>
      </c>
      <c r="Z84">
        <v>17.066702609809109</v>
      </c>
      <c r="AA84">
        <v>17.86801004161542</v>
      </c>
      <c r="AB84">
        <v>3.261166242649908</v>
      </c>
      <c r="AC84" s="104">
        <f t="shared" si="25"/>
        <v>12.731959631358146</v>
      </c>
      <c r="AD84" s="100">
        <f t="shared" si="26"/>
        <v>8.2117275258478202</v>
      </c>
      <c r="AE84">
        <v>0.9785119339259466</v>
      </c>
      <c r="AF84">
        <v>1.0458108770210681</v>
      </c>
      <c r="AG84">
        <v>1.0022747952684259</v>
      </c>
      <c r="AH84" s="160">
        <f t="shared" si="27"/>
        <v>1.0088658687384802</v>
      </c>
      <c r="AI84" s="100">
        <f t="shared" si="28"/>
        <v>3.4130171733318913E-2</v>
      </c>
      <c r="AJ84" s="162">
        <f t="shared" si="29"/>
        <v>0.13175674505278079</v>
      </c>
      <c r="AK84" s="40" t="s">
        <v>456</v>
      </c>
    </row>
    <row r="85" spans="1:37" x14ac:dyDescent="0.35">
      <c r="A85" s="40" t="s">
        <v>456</v>
      </c>
      <c r="B85">
        <v>22.254293615685082</v>
      </c>
      <c r="C85">
        <v>12.043692850566838</v>
      </c>
      <c r="D85" s="114">
        <v>13.631707719772013</v>
      </c>
      <c r="E85" s="106">
        <f t="shared" si="15"/>
        <v>15.976564728674646</v>
      </c>
      <c r="F85" s="100">
        <f t="shared" si="16"/>
        <v>5.4943478039079485</v>
      </c>
      <c r="G85">
        <v>19.194394000166707</v>
      </c>
      <c r="H85">
        <v>19.692385292799642</v>
      </c>
      <c r="I85">
        <v>3.4211075639819066</v>
      </c>
      <c r="J85" s="99">
        <f t="shared" si="17"/>
        <v>14.102628952316087</v>
      </c>
      <c r="K85" s="100">
        <f t="shared" si="18"/>
        <v>9.253819384933168</v>
      </c>
      <c r="L85" s="162">
        <f t="shared" si="19"/>
        <v>0.75260133977787858</v>
      </c>
      <c r="M85" s="40" t="s">
        <v>456</v>
      </c>
      <c r="N85">
        <v>22.254293615685082</v>
      </c>
      <c r="O85">
        <v>12.043692850566838</v>
      </c>
      <c r="P85">
        <v>13.631707719772013</v>
      </c>
      <c r="Q85" s="106">
        <f t="shared" si="20"/>
        <v>15.976564728674646</v>
      </c>
      <c r="R85" s="100">
        <f t="shared" si="21"/>
        <v>5.4943478039079485</v>
      </c>
      <c r="S85">
        <v>1.0549422980431509</v>
      </c>
      <c r="T85">
        <v>1.0775571643609778</v>
      </c>
      <c r="U85">
        <v>1.0470217188731992</v>
      </c>
      <c r="V85" s="160">
        <f t="shared" si="22"/>
        <v>1.0598403937591092</v>
      </c>
      <c r="W85" s="161">
        <f t="shared" si="23"/>
        <v>1.5846036224125355E-2</v>
      </c>
      <c r="X85" s="107">
        <f t="shared" si="24"/>
        <v>4.2462941604605016E-2</v>
      </c>
      <c r="Y85" s="40" t="s">
        <v>456</v>
      </c>
      <c r="Z85">
        <v>19.194394000166707</v>
      </c>
      <c r="AA85">
        <v>19.692385292799642</v>
      </c>
      <c r="AB85">
        <v>3.4211075639819066</v>
      </c>
      <c r="AC85" s="104">
        <f t="shared" si="25"/>
        <v>14.102628952316087</v>
      </c>
      <c r="AD85" s="100">
        <f t="shared" si="26"/>
        <v>9.253819384933168</v>
      </c>
      <c r="AE85">
        <v>1.0549422980431509</v>
      </c>
      <c r="AF85">
        <v>1.0775571643609778</v>
      </c>
      <c r="AG85">
        <v>1.0470217188731992</v>
      </c>
      <c r="AH85" s="160">
        <f t="shared" si="27"/>
        <v>1.0598403937591092</v>
      </c>
      <c r="AI85" s="100">
        <f t="shared" si="28"/>
        <v>1.5846036224125355E-2</v>
      </c>
      <c r="AJ85" s="162">
        <f t="shared" si="29"/>
        <v>0.13443906996092547</v>
      </c>
      <c r="AK85" s="40" t="s">
        <v>456</v>
      </c>
    </row>
    <row r="86" spans="1:37" x14ac:dyDescent="0.35">
      <c r="A86" s="40" t="s">
        <v>456</v>
      </c>
      <c r="B86">
        <v>17.900954177179649</v>
      </c>
      <c r="C86">
        <v>11.184353077950263</v>
      </c>
      <c r="D86" s="114">
        <v>11.922067731822581</v>
      </c>
      <c r="E86" s="106">
        <f t="shared" si="15"/>
        <v>13.669124995650831</v>
      </c>
      <c r="F86" s="100">
        <f t="shared" si="16"/>
        <v>3.6833869459864892</v>
      </c>
      <c r="G86">
        <v>15.298506603149885</v>
      </c>
      <c r="H86">
        <v>16.063287960913222</v>
      </c>
      <c r="I86">
        <v>2.7826984342714192</v>
      </c>
      <c r="J86" s="99">
        <f t="shared" si="17"/>
        <v>11.381497666111509</v>
      </c>
      <c r="K86" s="100">
        <f t="shared" si="18"/>
        <v>7.4565899581119393</v>
      </c>
      <c r="L86" s="162">
        <f t="shared" si="19"/>
        <v>0.62906831930387108</v>
      </c>
      <c r="M86" s="40" t="s">
        <v>456</v>
      </c>
      <c r="N86">
        <v>17.900954177179649</v>
      </c>
      <c r="O86">
        <v>11.184353077950263</v>
      </c>
      <c r="P86">
        <v>11.922067731822581</v>
      </c>
      <c r="Q86" s="106">
        <f t="shared" si="20"/>
        <v>13.669124995650831</v>
      </c>
      <c r="R86" s="100">
        <f t="shared" si="21"/>
        <v>3.6833869459864892</v>
      </c>
      <c r="S86">
        <v>1.0296076980014803</v>
      </c>
      <c r="T86">
        <v>1.0510732790525537</v>
      </c>
      <c r="U86">
        <v>1.0281273131014064</v>
      </c>
      <c r="V86" s="160">
        <f t="shared" si="22"/>
        <v>1.0362694300518136</v>
      </c>
      <c r="W86" s="116">
        <f t="shared" si="23"/>
        <v>1.2841859047296435E-2</v>
      </c>
      <c r="X86" s="107">
        <f t="shared" si="24"/>
        <v>2.7285606681863365E-2</v>
      </c>
      <c r="Y86" s="40" t="s">
        <v>456</v>
      </c>
      <c r="Z86">
        <v>15.298506603149885</v>
      </c>
      <c r="AA86">
        <v>16.063287960913222</v>
      </c>
      <c r="AB86">
        <v>2.7826984342714192</v>
      </c>
      <c r="AC86" s="104">
        <f t="shared" si="25"/>
        <v>11.381497666111509</v>
      </c>
      <c r="AD86" s="100">
        <f t="shared" si="26"/>
        <v>7.4565899581119393</v>
      </c>
      <c r="AE86">
        <v>1.0296076980014803</v>
      </c>
      <c r="AF86">
        <v>1.0510732790525537</v>
      </c>
      <c r="AG86">
        <v>1.0281273131014064</v>
      </c>
      <c r="AH86" s="160">
        <f t="shared" si="27"/>
        <v>1.0362694300518136</v>
      </c>
      <c r="AI86" s="100">
        <f t="shared" si="28"/>
        <v>1.2841859047296435E-2</v>
      </c>
      <c r="AJ86" s="162">
        <f t="shared" si="29"/>
        <v>0.13794412635682607</v>
      </c>
      <c r="AK86" s="40" t="s">
        <v>456</v>
      </c>
    </row>
    <row r="87" spans="1:37" x14ac:dyDescent="0.35">
      <c r="A87" s="40" t="s">
        <v>456</v>
      </c>
      <c r="B87">
        <v>21.777038279088071</v>
      </c>
      <c r="C87">
        <v>14.959623025237867</v>
      </c>
      <c r="D87" s="114">
        <v>15.653186657999507</v>
      </c>
      <c r="E87" s="106">
        <f t="shared" si="15"/>
        <v>17.463282654108479</v>
      </c>
      <c r="F87" s="100">
        <f t="shared" si="16"/>
        <v>3.7518826370509966</v>
      </c>
      <c r="G87">
        <v>19.170446159247398</v>
      </c>
      <c r="H87">
        <v>19.452743804139885</v>
      </c>
      <c r="I87">
        <v>3.5280040696716322</v>
      </c>
      <c r="J87" s="99">
        <f t="shared" si="17"/>
        <v>14.050398011019638</v>
      </c>
      <c r="K87" s="100">
        <f t="shared" si="18"/>
        <v>9.1137535452066007</v>
      </c>
      <c r="L87" s="162">
        <f t="shared" si="19"/>
        <v>0.55186952345011497</v>
      </c>
      <c r="M87" s="40" t="s">
        <v>456</v>
      </c>
      <c r="N87">
        <v>21.777038279088071</v>
      </c>
      <c r="O87">
        <v>14.959623025237867</v>
      </c>
      <c r="P87">
        <v>15.653186657999507</v>
      </c>
      <c r="Q87" s="106">
        <f t="shared" si="20"/>
        <v>17.463282654108479</v>
      </c>
      <c r="R87" s="100">
        <f t="shared" si="21"/>
        <v>3.7518826370509966</v>
      </c>
      <c r="S87">
        <v>0.93362498655287418</v>
      </c>
      <c r="T87">
        <v>1.0533940545774017</v>
      </c>
      <c r="U87">
        <v>1.0641158962957651</v>
      </c>
      <c r="V87" s="160">
        <f t="shared" si="22"/>
        <v>1.0170449791420137</v>
      </c>
      <c r="W87" s="161">
        <f t="shared" si="23"/>
        <v>7.2442465758265517E-2</v>
      </c>
      <c r="X87" s="107">
        <f t="shared" si="24"/>
        <v>1.7542254773035507E-2</v>
      </c>
      <c r="Y87" s="40" t="s">
        <v>456</v>
      </c>
      <c r="Z87">
        <v>19.170446159247398</v>
      </c>
      <c r="AA87">
        <v>19.452743804139885</v>
      </c>
      <c r="AB87">
        <v>3.5280040696716322</v>
      </c>
      <c r="AC87" s="104">
        <f t="shared" si="25"/>
        <v>14.050398011019638</v>
      </c>
      <c r="AD87" s="100">
        <f t="shared" si="26"/>
        <v>9.1137535452066007</v>
      </c>
      <c r="AE87">
        <v>0.93362498655287418</v>
      </c>
      <c r="AF87">
        <v>1.0533940545774017</v>
      </c>
      <c r="AG87">
        <v>1.0641158962957651</v>
      </c>
      <c r="AH87" s="160">
        <f t="shared" si="27"/>
        <v>1.0170449791420137</v>
      </c>
      <c r="AI87" s="100">
        <f t="shared" si="28"/>
        <v>7.2442465758265517E-2</v>
      </c>
      <c r="AJ87" s="162">
        <f t="shared" si="29"/>
        <v>0.13251492555666222</v>
      </c>
      <c r="AK87" s="40" t="s">
        <v>456</v>
      </c>
    </row>
    <row r="88" spans="1:37" x14ac:dyDescent="0.35">
      <c r="A88" s="40" t="s">
        <v>456</v>
      </c>
      <c r="B88">
        <v>16.769999094948108</v>
      </c>
      <c r="C88">
        <v>12.743675014239255</v>
      </c>
      <c r="D88" s="114">
        <v>11.441489075751482</v>
      </c>
      <c r="E88" s="106">
        <f t="shared" si="15"/>
        <v>13.651721061646283</v>
      </c>
      <c r="F88" s="100">
        <f t="shared" si="16"/>
        <v>2.7778886720544347</v>
      </c>
      <c r="G88">
        <v>14.776437181768742</v>
      </c>
      <c r="H88">
        <v>15.307763958079624</v>
      </c>
      <c r="I88">
        <v>3.0818041810408889</v>
      </c>
      <c r="J88" s="99">
        <f t="shared" si="17"/>
        <v>11.055335106963085</v>
      </c>
      <c r="K88" s="100">
        <f t="shared" si="18"/>
        <v>6.9103888172652397</v>
      </c>
      <c r="L88" s="162">
        <f t="shared" si="19"/>
        <v>0.49856773163421153</v>
      </c>
      <c r="M88" s="40" t="s">
        <v>456</v>
      </c>
      <c r="N88">
        <v>16.769999094948108</v>
      </c>
      <c r="O88">
        <v>12.743675014239255</v>
      </c>
      <c r="P88">
        <v>11.441489075751482</v>
      </c>
      <c r="Q88" s="106">
        <f t="shared" si="20"/>
        <v>13.651721061646283</v>
      </c>
      <c r="R88" s="100">
        <f t="shared" si="21"/>
        <v>2.7778886720544347</v>
      </c>
      <c r="S88">
        <v>1.0706723789965655</v>
      </c>
      <c r="T88">
        <v>1.0349821194632298</v>
      </c>
      <c r="U88">
        <v>0.99989377898948406</v>
      </c>
      <c r="V88" s="160">
        <f t="shared" si="22"/>
        <v>1.03518275914976</v>
      </c>
      <c r="W88" s="161">
        <f t="shared" si="23"/>
        <v>3.5389726573590061E-2</v>
      </c>
      <c r="X88" s="107">
        <f t="shared" si="24"/>
        <v>1.5403317503666306E-2</v>
      </c>
      <c r="Y88" s="40" t="s">
        <v>456</v>
      </c>
      <c r="Z88">
        <v>14.776437181768742</v>
      </c>
      <c r="AA88">
        <v>15.307763958079624</v>
      </c>
      <c r="AB88">
        <v>3.0818041810408889</v>
      </c>
      <c r="AC88" s="104">
        <f t="shared" si="25"/>
        <v>11.055335106963085</v>
      </c>
      <c r="AD88" s="100">
        <f t="shared" si="26"/>
        <v>6.9103888172652397</v>
      </c>
      <c r="AE88">
        <v>1.0706723789965655</v>
      </c>
      <c r="AF88">
        <v>1.0349821194632298</v>
      </c>
      <c r="AG88">
        <v>0.99989377898948406</v>
      </c>
      <c r="AH88" s="160">
        <f t="shared" si="27"/>
        <v>1.03518275914976</v>
      </c>
      <c r="AI88" s="100">
        <f t="shared" si="28"/>
        <v>3.5389726573590061E-2</v>
      </c>
      <c r="AJ88" s="162">
        <f t="shared" si="29"/>
        <v>0.12774164025561152</v>
      </c>
      <c r="AK88" s="40" t="s">
        <v>456</v>
      </c>
    </row>
    <row r="89" spans="1:37" x14ac:dyDescent="0.35">
      <c r="A89" s="40" t="s">
        <v>456</v>
      </c>
      <c r="B89">
        <v>15.709493732301803</v>
      </c>
      <c r="C89">
        <v>14.353183249675808</v>
      </c>
      <c r="D89" s="114">
        <v>8.9698435942448338</v>
      </c>
      <c r="E89" s="106">
        <f t="shared" si="15"/>
        <v>13.010840192074149</v>
      </c>
      <c r="F89" s="100">
        <f t="shared" si="16"/>
        <v>3.5647068124982395</v>
      </c>
      <c r="G89">
        <v>13.967792588149154</v>
      </c>
      <c r="H89">
        <v>14.736368528303885</v>
      </c>
      <c r="I89">
        <v>5.3524642948508721</v>
      </c>
      <c r="J89" s="99">
        <f t="shared" si="17"/>
        <v>11.352208470434638</v>
      </c>
      <c r="K89" s="100">
        <f t="shared" si="18"/>
        <v>5.2101223472471982</v>
      </c>
      <c r="L89" s="162">
        <f t="shared" si="19"/>
        <v>0.28768341492547878</v>
      </c>
      <c r="M89" s="40" t="s">
        <v>456</v>
      </c>
      <c r="N89">
        <v>15.709493732301803</v>
      </c>
      <c r="O89">
        <v>14.353183249675808</v>
      </c>
      <c r="P89">
        <v>8.9698435942448338</v>
      </c>
      <c r="Q89" s="106">
        <f t="shared" si="20"/>
        <v>13.010840192074149</v>
      </c>
      <c r="R89" s="100">
        <f t="shared" si="21"/>
        <v>3.5647068124982395</v>
      </c>
      <c r="S89">
        <v>1.0508351488743646</v>
      </c>
      <c r="T89">
        <v>1.0106027596223675</v>
      </c>
      <c r="U89">
        <v>0.86811909949164856</v>
      </c>
      <c r="V89" s="160">
        <f t="shared" si="22"/>
        <v>0.97651900266279357</v>
      </c>
      <c r="W89" s="161">
        <f t="shared" si="23"/>
        <v>9.6008153517637543E-2</v>
      </c>
      <c r="X89" s="107">
        <f t="shared" si="24"/>
        <v>2.6593494395563372E-2</v>
      </c>
      <c r="Y89" s="40" t="s">
        <v>456</v>
      </c>
      <c r="Z89">
        <v>13.967792588149154</v>
      </c>
      <c r="AA89">
        <v>14.736368528303885</v>
      </c>
      <c r="AB89">
        <v>5.3524642948508721</v>
      </c>
      <c r="AC89" s="104">
        <f t="shared" si="25"/>
        <v>11.352208470434638</v>
      </c>
      <c r="AD89" s="100">
        <f t="shared" si="26"/>
        <v>5.2101223472471982</v>
      </c>
      <c r="AE89">
        <v>1.0508351488743646</v>
      </c>
      <c r="AF89">
        <v>1.0106027596223675</v>
      </c>
      <c r="AG89">
        <v>0.86811909949164856</v>
      </c>
      <c r="AH89" s="160">
        <f t="shared" si="27"/>
        <v>0.97651900266279357</v>
      </c>
      <c r="AI89" s="100">
        <f t="shared" si="28"/>
        <v>9.6008153517637543E-2</v>
      </c>
      <c r="AJ89" s="162">
        <f t="shared" si="29"/>
        <v>7.2407578814805751E-2</v>
      </c>
      <c r="AK89" s="40" t="s">
        <v>456</v>
      </c>
    </row>
    <row r="90" spans="1:37" x14ac:dyDescent="0.35">
      <c r="A90" s="40" t="s">
        <v>66</v>
      </c>
      <c r="B90">
        <v>15.096705104932548</v>
      </c>
      <c r="C90">
        <v>12.284952296160698</v>
      </c>
      <c r="D90" s="114">
        <v>9.3357915351023379</v>
      </c>
      <c r="E90" s="106">
        <f t="shared" si="15"/>
        <v>12.239149645398527</v>
      </c>
      <c r="F90" s="100">
        <f t="shared" si="16"/>
        <v>2.8807298904750018</v>
      </c>
      <c r="G90">
        <v>12.634717992889991</v>
      </c>
      <c r="H90">
        <v>15.487920307930086</v>
      </c>
      <c r="I90">
        <v>5.5724034865280592</v>
      </c>
      <c r="J90" s="99">
        <f t="shared" si="17"/>
        <v>11.231680595782713</v>
      </c>
      <c r="K90" s="100">
        <f t="shared" si="18"/>
        <v>5.1044837067168496</v>
      </c>
      <c r="L90" s="162">
        <f t="shared" si="19"/>
        <v>0.68394686012790973</v>
      </c>
      <c r="M90" s="40" t="s">
        <v>66</v>
      </c>
      <c r="N90">
        <v>15.096705104932548</v>
      </c>
      <c r="O90">
        <v>12.284952296160698</v>
      </c>
      <c r="P90">
        <v>9.3357915351023379</v>
      </c>
      <c r="Q90" s="106">
        <f t="shared" si="20"/>
        <v>12.239149645398527</v>
      </c>
      <c r="R90" s="100">
        <f t="shared" si="21"/>
        <v>2.8807298904750018</v>
      </c>
      <c r="S90">
        <v>0.99560767777924197</v>
      </c>
      <c r="T90">
        <v>1.0118592699960469</v>
      </c>
      <c r="U90">
        <v>1.1531163526156281</v>
      </c>
      <c r="V90" s="160">
        <f t="shared" si="22"/>
        <v>1.0535277667969722</v>
      </c>
      <c r="W90" s="161">
        <f t="shared" si="23"/>
        <v>8.6628190454465515E-2</v>
      </c>
      <c r="X90" s="107">
        <f t="shared" si="24"/>
        <v>2.2558126462436736E-2</v>
      </c>
      <c r="Y90" s="40" t="s">
        <v>66</v>
      </c>
      <c r="Z90">
        <v>12.634717992889991</v>
      </c>
      <c r="AA90">
        <v>15.487920307930086</v>
      </c>
      <c r="AB90">
        <v>5.5724034865280592</v>
      </c>
      <c r="AC90" s="104">
        <f t="shared" si="25"/>
        <v>11.231680595782713</v>
      </c>
      <c r="AD90" s="100">
        <f t="shared" si="26"/>
        <v>5.1044837067168496</v>
      </c>
      <c r="AE90">
        <v>0.99560767777924197</v>
      </c>
      <c r="AF90">
        <v>1.0118592699960469</v>
      </c>
      <c r="AG90">
        <v>1.1531163526156281</v>
      </c>
      <c r="AH90" s="160">
        <f t="shared" si="27"/>
        <v>1.0535277667969722</v>
      </c>
      <c r="AI90" s="100">
        <f t="shared" si="28"/>
        <v>8.6628190454465515E-2</v>
      </c>
      <c r="AJ90" s="162">
        <f t="shared" si="29"/>
        <v>7.6689300221588819E-2</v>
      </c>
      <c r="AK90" s="40" t="s">
        <v>66</v>
      </c>
    </row>
    <row r="91" spans="1:37" x14ac:dyDescent="0.35">
      <c r="A91" s="40" t="s">
        <v>66</v>
      </c>
      <c r="B91">
        <v>12.774029405418572</v>
      </c>
      <c r="C91">
        <v>11.792701550577435</v>
      </c>
      <c r="D91" s="114">
        <v>10.143329463618725</v>
      </c>
      <c r="E91" s="106">
        <f t="shared" si="15"/>
        <v>11.570020139871579</v>
      </c>
      <c r="F91" s="100">
        <f t="shared" si="16"/>
        <v>1.3294118263171473</v>
      </c>
      <c r="G91">
        <v>12.672543161437698</v>
      </c>
      <c r="H91">
        <v>12.871103204008971</v>
      </c>
      <c r="I91">
        <v>2.9894317520452787</v>
      </c>
      <c r="J91" s="99">
        <f t="shared" si="17"/>
        <v>9.5110260391639816</v>
      </c>
      <c r="K91" s="100">
        <f t="shared" si="18"/>
        <v>5.648738846588766</v>
      </c>
      <c r="L91" s="162">
        <f t="shared" si="19"/>
        <v>0.50710869575020889</v>
      </c>
      <c r="M91" s="40" t="s">
        <v>66</v>
      </c>
      <c r="N91">
        <v>12.774029405418572</v>
      </c>
      <c r="O91">
        <v>11.792701550577435</v>
      </c>
      <c r="P91">
        <v>10.143329463618725</v>
      </c>
      <c r="Q91" s="106">
        <f t="shared" si="20"/>
        <v>11.570020139871579</v>
      </c>
      <c r="R91" s="100">
        <f t="shared" si="21"/>
        <v>1.3294118263171473</v>
      </c>
      <c r="S91">
        <v>1.1288425258017978</v>
      </c>
      <c r="T91">
        <v>1.1255872452188067</v>
      </c>
      <c r="U91">
        <v>0.70928124884400545</v>
      </c>
      <c r="V91" s="160">
        <f t="shared" si="22"/>
        <v>0.9879036732882035</v>
      </c>
      <c r="W91" s="161">
        <f t="shared" si="23"/>
        <v>0.24129958716353031</v>
      </c>
      <c r="X91" s="107">
        <f t="shared" si="24"/>
        <v>3.6345771713698545E-3</v>
      </c>
      <c r="Y91" s="40" t="s">
        <v>66</v>
      </c>
      <c r="Z91">
        <v>12.672543161437698</v>
      </c>
      <c r="AA91">
        <v>12.871103204008971</v>
      </c>
      <c r="AB91">
        <v>2.9894317520452787</v>
      </c>
      <c r="AC91" s="104">
        <f t="shared" si="25"/>
        <v>9.5110260391639816</v>
      </c>
      <c r="AD91" s="100">
        <f t="shared" si="26"/>
        <v>5.648738846588766</v>
      </c>
      <c r="AE91">
        <v>1.1288425258017978</v>
      </c>
      <c r="AF91">
        <v>1.1255872452188067</v>
      </c>
      <c r="AG91">
        <v>0.70928124884400545</v>
      </c>
      <c r="AH91" s="160">
        <f t="shared" si="27"/>
        <v>0.9879036732882035</v>
      </c>
      <c r="AI91" s="100">
        <f t="shared" si="28"/>
        <v>0.24129958716353031</v>
      </c>
      <c r="AJ91" s="162">
        <f t="shared" si="29"/>
        <v>0.11206757057848016</v>
      </c>
      <c r="AK91" s="40" t="s">
        <v>66</v>
      </c>
    </row>
    <row r="92" spans="1:37" x14ac:dyDescent="0.35">
      <c r="A92" s="40" t="s">
        <v>66</v>
      </c>
      <c r="B92">
        <v>15.793458998334993</v>
      </c>
      <c r="C92">
        <v>10.430356832064966</v>
      </c>
      <c r="D92" s="114">
        <v>13.583931269561582</v>
      </c>
      <c r="E92" s="106">
        <f t="shared" si="15"/>
        <v>13.269249033320513</v>
      </c>
      <c r="F92" s="100">
        <f t="shared" si="16"/>
        <v>2.6953635921368493</v>
      </c>
      <c r="G92">
        <v>14.941627438009304</v>
      </c>
      <c r="H92">
        <v>15.556776851618393</v>
      </c>
      <c r="I92">
        <v>3.525115313862131</v>
      </c>
      <c r="J92" s="99">
        <f t="shared" si="17"/>
        <v>11.341173201163278</v>
      </c>
      <c r="K92" s="100">
        <f t="shared" si="18"/>
        <v>6.7758890836183028</v>
      </c>
      <c r="L92" s="162">
        <f t="shared" si="19"/>
        <v>0.70503862042325038</v>
      </c>
      <c r="M92" s="40" t="s">
        <v>66</v>
      </c>
      <c r="N92">
        <v>15.793458998334993</v>
      </c>
      <c r="O92">
        <v>10.430356832064966</v>
      </c>
      <c r="P92">
        <v>13.583931269561582</v>
      </c>
      <c r="Q92" s="106">
        <f t="shared" si="20"/>
        <v>13.269249033320513</v>
      </c>
      <c r="R92" s="100">
        <f t="shared" si="21"/>
        <v>2.6953635921368493</v>
      </c>
      <c r="S92">
        <v>1.0624514697726013</v>
      </c>
      <c r="T92">
        <v>1.078239970419671</v>
      </c>
      <c r="U92">
        <v>1.1672767609539656</v>
      </c>
      <c r="V92" s="160">
        <f t="shared" si="22"/>
        <v>1.102656067048746</v>
      </c>
      <c r="W92" s="161">
        <f t="shared" si="23"/>
        <v>5.6517207545708562E-2</v>
      </c>
      <c r="X92" s="107">
        <f t="shared" si="24"/>
        <v>1.6001135024405283E-2</v>
      </c>
      <c r="Y92" s="40" t="s">
        <v>66</v>
      </c>
      <c r="Z92">
        <v>14.941627438009304</v>
      </c>
      <c r="AA92">
        <v>15.556776851618393</v>
      </c>
      <c r="AB92">
        <v>3.525115313862131</v>
      </c>
      <c r="AC92" s="104">
        <f t="shared" si="25"/>
        <v>11.341173201163278</v>
      </c>
      <c r="AD92" s="100">
        <f t="shared" si="26"/>
        <v>6.7758890836183028</v>
      </c>
      <c r="AE92">
        <v>1.0624514697726013</v>
      </c>
      <c r="AF92">
        <v>1.078239970419671</v>
      </c>
      <c r="AG92">
        <v>1.1672767609539656</v>
      </c>
      <c r="AH92" s="160">
        <f t="shared" si="27"/>
        <v>1.102656067048746</v>
      </c>
      <c r="AI92" s="100">
        <f t="shared" si="28"/>
        <v>5.6517207545708562E-2</v>
      </c>
      <c r="AJ92" s="162">
        <f t="shared" si="29"/>
        <v>0.1218595488010662</v>
      </c>
      <c r="AK92" s="40" t="s">
        <v>66</v>
      </c>
    </row>
    <row r="93" spans="1:37" x14ac:dyDescent="0.35">
      <c r="A93" s="40" t="s">
        <v>66</v>
      </c>
      <c r="B93">
        <v>17.310515409583022</v>
      </c>
      <c r="C93">
        <v>13.090173732656014</v>
      </c>
      <c r="D93" s="114">
        <v>14.299075380908606</v>
      </c>
      <c r="E93" s="106">
        <f t="shared" si="15"/>
        <v>14.899921507715881</v>
      </c>
      <c r="F93" s="100">
        <f t="shared" si="16"/>
        <v>2.1733805507955291</v>
      </c>
      <c r="G93">
        <v>16.433433297267392</v>
      </c>
      <c r="H93">
        <v>16.635486039293852</v>
      </c>
      <c r="I93">
        <v>3.7513510498489726</v>
      </c>
      <c r="J93" s="99">
        <f t="shared" si="17"/>
        <v>12.273423462136739</v>
      </c>
      <c r="K93" s="100">
        <f t="shared" si="18"/>
        <v>7.3810226241251513</v>
      </c>
      <c r="L93" s="162">
        <f t="shared" si="19"/>
        <v>0.59244062633617001</v>
      </c>
      <c r="M93" s="40" t="s">
        <v>66</v>
      </c>
      <c r="N93">
        <v>17.310515409583022</v>
      </c>
      <c r="O93">
        <v>13.090173732656014</v>
      </c>
      <c r="P93">
        <v>14.299075380908606</v>
      </c>
      <c r="Q93" s="106">
        <f t="shared" si="20"/>
        <v>14.899921507715881</v>
      </c>
      <c r="R93" s="100">
        <f t="shared" si="21"/>
        <v>2.1733805507955291</v>
      </c>
      <c r="S93">
        <v>1.0731523093772424</v>
      </c>
      <c r="T93">
        <v>1.1227387741228898</v>
      </c>
      <c r="U93">
        <v>0.92322217606405077</v>
      </c>
      <c r="V93" s="160">
        <f t="shared" si="22"/>
        <v>1.0397044198547276</v>
      </c>
      <c r="W93" s="161">
        <f t="shared" si="23"/>
        <v>0.1038787235692461</v>
      </c>
      <c r="X93" s="107">
        <f t="shared" si="24"/>
        <v>8.1144341772243431E-3</v>
      </c>
      <c r="Y93" s="40" t="s">
        <v>66</v>
      </c>
      <c r="Z93">
        <v>16.433433297267392</v>
      </c>
      <c r="AA93">
        <v>16.635486039293852</v>
      </c>
      <c r="AB93">
        <v>3.7513510498489726</v>
      </c>
      <c r="AC93" s="104">
        <f t="shared" si="25"/>
        <v>12.273423462136739</v>
      </c>
      <c r="AD93" s="100">
        <f t="shared" si="26"/>
        <v>7.3810226241251513</v>
      </c>
      <c r="AE93">
        <v>1.0731523093772424</v>
      </c>
      <c r="AF93">
        <v>1.1227387741228898</v>
      </c>
      <c r="AG93">
        <v>0.92322217606405077</v>
      </c>
      <c r="AH93" s="160">
        <f t="shared" si="27"/>
        <v>1.0397044198547276</v>
      </c>
      <c r="AI93" s="100">
        <f t="shared" si="28"/>
        <v>0.1038787235692461</v>
      </c>
      <c r="AJ93" s="162">
        <f t="shared" si="29"/>
        <v>0.11610515045726522</v>
      </c>
      <c r="AK93" s="40" t="s">
        <v>66</v>
      </c>
    </row>
    <row r="94" spans="1:37" x14ac:dyDescent="0.35">
      <c r="A94" s="40" t="s">
        <v>66</v>
      </c>
      <c r="B94">
        <v>14.320707686345671</v>
      </c>
      <c r="C94">
        <v>12.823721227323043</v>
      </c>
      <c r="D94" s="114">
        <v>11.319553829098194</v>
      </c>
      <c r="E94" s="106">
        <f t="shared" si="15"/>
        <v>12.821327580922301</v>
      </c>
      <c r="F94" s="100">
        <f t="shared" si="16"/>
        <v>1.5005783604581173</v>
      </c>
      <c r="G94">
        <v>13.663414019971629</v>
      </c>
      <c r="H94">
        <v>13.962141126536302</v>
      </c>
      <c r="I94">
        <v>3.0858893091600548</v>
      </c>
      <c r="J94" s="99">
        <f t="shared" si="17"/>
        <v>10.237148151889329</v>
      </c>
      <c r="K94" s="100">
        <f t="shared" si="18"/>
        <v>6.1949726995229257</v>
      </c>
      <c r="L94" s="162">
        <f t="shared" si="19"/>
        <v>0.46318523129816791</v>
      </c>
      <c r="M94" s="40" t="s">
        <v>66</v>
      </c>
      <c r="N94">
        <v>14.320707686345671</v>
      </c>
      <c r="O94">
        <v>12.823721227323043</v>
      </c>
      <c r="P94">
        <v>11.319553829098194</v>
      </c>
      <c r="Q94" s="106">
        <f t="shared" si="20"/>
        <v>12.821327580922301</v>
      </c>
      <c r="R94" s="100">
        <f t="shared" si="21"/>
        <v>1.5005783604581173</v>
      </c>
      <c r="S94">
        <v>1.0587062472308373</v>
      </c>
      <c r="T94">
        <v>1.111541869738591</v>
      </c>
      <c r="U94">
        <v>0.79124206173386491</v>
      </c>
      <c r="V94" s="160">
        <f t="shared" si="22"/>
        <v>0.98716339290109778</v>
      </c>
      <c r="W94" s="161">
        <f t="shared" si="23"/>
        <v>0.17171714170752025</v>
      </c>
      <c r="X94" s="107">
        <f t="shared" si="24"/>
        <v>4.443511972083862E-3</v>
      </c>
      <c r="Y94" s="40" t="s">
        <v>66</v>
      </c>
      <c r="Z94">
        <v>13.663414019971629</v>
      </c>
      <c r="AA94">
        <v>13.962141126536302</v>
      </c>
      <c r="AB94">
        <v>3.0858893091600548</v>
      </c>
      <c r="AC94" s="104">
        <f t="shared" si="25"/>
        <v>10.237148151889329</v>
      </c>
      <c r="AD94" s="100">
        <f t="shared" si="26"/>
        <v>6.1949726995229257</v>
      </c>
      <c r="AE94">
        <v>1.0587062472308373</v>
      </c>
      <c r="AF94">
        <v>1.111541869738591</v>
      </c>
      <c r="AG94">
        <v>0.79124206173386491</v>
      </c>
      <c r="AH94" s="160">
        <f t="shared" si="27"/>
        <v>0.98716339290109778</v>
      </c>
      <c r="AI94" s="100">
        <f t="shared" si="28"/>
        <v>0.17171714170752025</v>
      </c>
      <c r="AJ94" s="162">
        <f t="shared" si="29"/>
        <v>0.11708748681242542</v>
      </c>
      <c r="AK94" s="40" t="s">
        <v>66</v>
      </c>
    </row>
    <row r="95" spans="1:37" x14ac:dyDescent="0.35">
      <c r="A95" s="40" t="s">
        <v>66</v>
      </c>
      <c r="B95">
        <v>17.254138710236052</v>
      </c>
      <c r="C95">
        <v>16.617160539471971</v>
      </c>
      <c r="D95" s="114">
        <v>15.184409075410901</v>
      </c>
      <c r="E95" s="106">
        <f t="shared" si="15"/>
        <v>16.351902775039644</v>
      </c>
      <c r="F95" s="100">
        <f t="shared" si="16"/>
        <v>1.0600549285353527</v>
      </c>
      <c r="G95">
        <v>17.178636123673236</v>
      </c>
      <c r="H95">
        <v>17.377579446997483</v>
      </c>
      <c r="I95">
        <v>3.9339244506737407</v>
      </c>
      <c r="J95" s="99">
        <f t="shared" si="17"/>
        <v>12.830046673781487</v>
      </c>
      <c r="K95" s="100">
        <f t="shared" si="18"/>
        <v>7.7049099649397244</v>
      </c>
      <c r="L95" s="162">
        <f t="shared" si="19"/>
        <v>0.45904453291453795</v>
      </c>
      <c r="M95" s="40" t="s">
        <v>66</v>
      </c>
      <c r="N95">
        <v>17.254138710236052</v>
      </c>
      <c r="O95">
        <v>16.617160539471971</v>
      </c>
      <c r="P95">
        <v>15.184409075410901</v>
      </c>
      <c r="Q95" s="106">
        <f t="shared" si="20"/>
        <v>16.351902775039644</v>
      </c>
      <c r="R95" s="100">
        <f t="shared" si="21"/>
        <v>1.0600549285353527</v>
      </c>
      <c r="S95">
        <v>1.0341634858848872</v>
      </c>
      <c r="T95">
        <v>1.1513926155474092</v>
      </c>
      <c r="U95">
        <v>1.207777483844148</v>
      </c>
      <c r="V95" s="160">
        <f t="shared" si="22"/>
        <v>1.1311111950921482</v>
      </c>
      <c r="W95" s="161">
        <f t="shared" si="23"/>
        <v>8.8566117017806908E-2</v>
      </c>
      <c r="X95" s="107">
        <f t="shared" si="24"/>
        <v>1.8697428861145537E-3</v>
      </c>
      <c r="Y95" s="40" t="s">
        <v>66</v>
      </c>
      <c r="Z95">
        <v>17.178636123673236</v>
      </c>
      <c r="AA95">
        <v>17.377579446997483</v>
      </c>
      <c r="AB95">
        <v>3.9339244506737407</v>
      </c>
      <c r="AC95" s="104">
        <f t="shared" si="25"/>
        <v>12.830046673781487</v>
      </c>
      <c r="AD95" s="100">
        <f t="shared" si="26"/>
        <v>7.7049099649397244</v>
      </c>
      <c r="AE95">
        <v>1.0341634858848872</v>
      </c>
      <c r="AF95">
        <v>1.1513926155474092</v>
      </c>
      <c r="AG95">
        <v>1.207777483844148</v>
      </c>
      <c r="AH95" s="160">
        <f t="shared" si="27"/>
        <v>1.1311111950921482</v>
      </c>
      <c r="AI95" s="100">
        <f t="shared" si="28"/>
        <v>8.8566117017806908E-2</v>
      </c>
      <c r="AJ95" s="162">
        <f t="shared" si="29"/>
        <v>0.12095624007890515</v>
      </c>
      <c r="AK95" s="40" t="s">
        <v>66</v>
      </c>
    </row>
    <row r="96" spans="1:37" x14ac:dyDescent="0.35">
      <c r="A96" s="40" t="s">
        <v>457</v>
      </c>
      <c r="B96">
        <v>16.217801883671726</v>
      </c>
      <c r="C96">
        <v>13.733979393482947</v>
      </c>
      <c r="D96" s="114">
        <v>10.849039266393014</v>
      </c>
      <c r="E96" s="106">
        <f t="shared" si="15"/>
        <v>13.600273514515896</v>
      </c>
      <c r="F96" s="100">
        <f t="shared" si="16"/>
        <v>2.6868775477727134</v>
      </c>
      <c r="G96">
        <v>15.675763843272319</v>
      </c>
      <c r="H96">
        <v>16.128477461963179</v>
      </c>
      <c r="I96">
        <v>3.9789976387877926</v>
      </c>
      <c r="J96" s="99">
        <f t="shared" si="17"/>
        <v>11.927746314674431</v>
      </c>
      <c r="K96" s="100">
        <f t="shared" si="18"/>
        <v>6.8875388593781599</v>
      </c>
      <c r="L96" s="162">
        <f t="shared" si="19"/>
        <v>0.60292147778015348</v>
      </c>
      <c r="M96" s="40" t="s">
        <v>457</v>
      </c>
      <c r="N96">
        <v>16.217801883671726</v>
      </c>
      <c r="O96">
        <v>13.733979393482947</v>
      </c>
      <c r="P96">
        <v>10.849039266393014</v>
      </c>
      <c r="Q96" s="106">
        <f t="shared" si="20"/>
        <v>13.600273514515896</v>
      </c>
      <c r="R96" s="100">
        <f t="shared" si="21"/>
        <v>2.6868775477727134</v>
      </c>
      <c r="S96">
        <v>1.0713644363035593</v>
      </c>
      <c r="T96">
        <v>1.0283015479653774</v>
      </c>
      <c r="U96">
        <v>1.1358330639658083</v>
      </c>
      <c r="V96" s="160">
        <f t="shared" si="22"/>
        <v>1.0784996827449149</v>
      </c>
      <c r="W96" s="161">
        <f t="shared" si="23"/>
        <v>5.4119687172709069E-2</v>
      </c>
      <c r="X96" s="107">
        <f t="shared" si="24"/>
        <v>1.5380939879236269E-2</v>
      </c>
      <c r="Y96" s="40" t="s">
        <v>457</v>
      </c>
      <c r="Z96">
        <v>15.675763843272319</v>
      </c>
      <c r="AA96">
        <v>16.128477461963179</v>
      </c>
      <c r="AB96">
        <v>3.9789976387877926</v>
      </c>
      <c r="AC96" s="104">
        <f t="shared" si="25"/>
        <v>11.927746314674431</v>
      </c>
      <c r="AD96" s="100">
        <f t="shared" si="26"/>
        <v>6.8875388593781599</v>
      </c>
      <c r="AE96">
        <v>1.0713644363035593</v>
      </c>
      <c r="AF96">
        <v>1.0283015479653774</v>
      </c>
      <c r="AG96">
        <v>1.1358330639658083</v>
      </c>
      <c r="AH96" s="160">
        <f t="shared" si="27"/>
        <v>1.0784996827449149</v>
      </c>
      <c r="AI96" s="100">
        <f t="shared" si="28"/>
        <v>5.4119687172709069E-2</v>
      </c>
      <c r="AJ96" s="162">
        <f t="shared" si="29"/>
        <v>0.11355912546342117</v>
      </c>
      <c r="AK96" s="40" t="s">
        <v>457</v>
      </c>
    </row>
    <row r="97" spans="1:37" x14ac:dyDescent="0.35">
      <c r="A97" s="40" t="s">
        <v>457</v>
      </c>
      <c r="B97">
        <v>13.998381666150966</v>
      </c>
      <c r="C97">
        <v>10.544134410115479</v>
      </c>
      <c r="D97">
        <v>12.402034804026092</v>
      </c>
      <c r="E97" s="106">
        <f t="shared" si="15"/>
        <v>12.314850293430846</v>
      </c>
      <c r="F97" s="100">
        <f t="shared" si="16"/>
        <v>1.7287732299590153</v>
      </c>
      <c r="G97">
        <v>13.130808800289495</v>
      </c>
      <c r="H97">
        <v>13.219672852032193</v>
      </c>
      <c r="I97">
        <v>3.0648936608782882</v>
      </c>
      <c r="J97" s="99">
        <f t="shared" si="17"/>
        <v>9.805125104399993</v>
      </c>
      <c r="K97" s="100">
        <f t="shared" si="18"/>
        <v>5.837380760161361</v>
      </c>
      <c r="L97" s="162">
        <f t="shared" si="19"/>
        <v>0.55422919237512824</v>
      </c>
      <c r="M97" s="40" t="s">
        <v>457</v>
      </c>
      <c r="N97">
        <v>13.998381666150966</v>
      </c>
      <c r="O97">
        <v>10.544134410115479</v>
      </c>
      <c r="P97">
        <v>12.402034804026092</v>
      </c>
      <c r="Q97" s="106">
        <f t="shared" si="20"/>
        <v>12.314850293430846</v>
      </c>
      <c r="R97" s="100">
        <f t="shared" si="21"/>
        <v>1.7287732299590153</v>
      </c>
      <c r="S97">
        <v>0.98114565342544613</v>
      </c>
      <c r="T97">
        <v>1.0225604490500864</v>
      </c>
      <c r="U97">
        <v>1.0882628094415661</v>
      </c>
      <c r="V97" s="160">
        <f t="shared" si="22"/>
        <v>1.0306563039723662</v>
      </c>
      <c r="W97" s="161">
        <f t="shared" si="23"/>
        <v>5.4015538768371056E-2</v>
      </c>
      <c r="X97" s="107">
        <f t="shared" si="24"/>
        <v>7.9041800902134376E-3</v>
      </c>
      <c r="Y97" s="40" t="s">
        <v>457</v>
      </c>
      <c r="Z97">
        <v>13.130808800289495</v>
      </c>
      <c r="AA97">
        <v>13.219672852032193</v>
      </c>
      <c r="AB97">
        <v>3.0648936608782882</v>
      </c>
      <c r="AC97" s="104">
        <f t="shared" si="25"/>
        <v>9.805125104399993</v>
      </c>
      <c r="AD97" s="100">
        <f t="shared" si="26"/>
        <v>5.837380760161361</v>
      </c>
      <c r="AE97">
        <v>0.98114565342544613</v>
      </c>
      <c r="AF97">
        <v>1.0225604490500864</v>
      </c>
      <c r="AG97">
        <v>1.0882628094415661</v>
      </c>
      <c r="AH97" s="160">
        <f t="shared" si="27"/>
        <v>1.0306563039723662</v>
      </c>
      <c r="AI97" s="100">
        <f t="shared" si="28"/>
        <v>5.4015538768371056E-2</v>
      </c>
      <c r="AJ97" s="162">
        <f t="shared" si="29"/>
        <v>0.12297827754044321</v>
      </c>
      <c r="AK97" s="40" t="s">
        <v>457</v>
      </c>
    </row>
    <row r="98" spans="1:37" x14ac:dyDescent="0.35">
      <c r="A98" s="40" t="s">
        <v>457</v>
      </c>
      <c r="B98">
        <v>15.62341103769911</v>
      </c>
      <c r="C98">
        <v>13.58680926337124</v>
      </c>
      <c r="D98">
        <v>13.693280401707414</v>
      </c>
      <c r="E98" s="106">
        <f t="shared" si="15"/>
        <v>14.301166900925921</v>
      </c>
      <c r="F98" s="100">
        <f t="shared" si="16"/>
        <v>1.1463338055505288</v>
      </c>
      <c r="G98">
        <v>15.507659916941579</v>
      </c>
      <c r="H98">
        <v>15.839631511530005</v>
      </c>
      <c r="I98">
        <v>4.8785628250782693</v>
      </c>
      <c r="J98" s="99">
        <f t="shared" si="17"/>
        <v>12.075284751183284</v>
      </c>
      <c r="K98" s="100">
        <f t="shared" si="18"/>
        <v>6.2347538961986189</v>
      </c>
      <c r="L98" s="162">
        <f t="shared" si="19"/>
        <v>0.57627949050631788</v>
      </c>
      <c r="M98" s="40" t="s">
        <v>457</v>
      </c>
      <c r="N98">
        <v>15.62341103769911</v>
      </c>
      <c r="O98">
        <v>13.58680926337124</v>
      </c>
      <c r="P98">
        <v>13.693280401707414</v>
      </c>
      <c r="Q98" s="106">
        <f t="shared" si="20"/>
        <v>14.301166900925921</v>
      </c>
      <c r="R98" s="100">
        <f t="shared" si="21"/>
        <v>1.1463338055505288</v>
      </c>
      <c r="S98">
        <v>1.0246718607426124</v>
      </c>
      <c r="T98">
        <v>1.0687864111742822</v>
      </c>
      <c r="U98">
        <v>1.0553449849091037</v>
      </c>
      <c r="V98" s="160">
        <f t="shared" si="22"/>
        <v>1.0496010856086659</v>
      </c>
      <c r="W98" s="161">
        <f t="shared" si="23"/>
        <v>2.261122894332061E-2</v>
      </c>
      <c r="X98" s="107">
        <f t="shared" si="24"/>
        <v>2.5805626407411999E-3</v>
      </c>
      <c r="Y98" s="40" t="s">
        <v>457</v>
      </c>
      <c r="Z98">
        <v>15.507659916941579</v>
      </c>
      <c r="AA98">
        <v>15.839631511530005</v>
      </c>
      <c r="AB98">
        <v>4.8785628250782693</v>
      </c>
      <c r="AC98" s="104">
        <f t="shared" si="25"/>
        <v>12.075284751183284</v>
      </c>
      <c r="AD98" s="100">
        <f t="shared" si="26"/>
        <v>6.2347538961986189</v>
      </c>
      <c r="AE98">
        <v>1.0246718607426124</v>
      </c>
      <c r="AF98">
        <v>1.0687864111742822</v>
      </c>
      <c r="AG98">
        <v>1.0553449849091037</v>
      </c>
      <c r="AH98" s="160">
        <f t="shared" si="27"/>
        <v>1.0496010856086659</v>
      </c>
      <c r="AI98" s="100">
        <f t="shared" si="28"/>
        <v>2.261122894332061E-2</v>
      </c>
      <c r="AJ98" s="162">
        <f t="shared" si="29"/>
        <v>9.2212708837915103E-2</v>
      </c>
      <c r="AK98" s="40" t="s">
        <v>457</v>
      </c>
    </row>
    <row r="99" spans="1:37" x14ac:dyDescent="0.35">
      <c r="A99" s="40" t="s">
        <v>457</v>
      </c>
      <c r="B99">
        <v>15.56502571638501</v>
      </c>
      <c r="C99">
        <v>12.703702520525187</v>
      </c>
      <c r="D99">
        <v>9.6215698175893678</v>
      </c>
      <c r="E99" s="106">
        <f t="shared" si="15"/>
        <v>12.630099351499856</v>
      </c>
      <c r="F99" s="100">
        <f t="shared" si="16"/>
        <v>2.9724114915502651</v>
      </c>
      <c r="G99">
        <v>14.200807794573608</v>
      </c>
      <c r="H99">
        <v>14.353125424879297</v>
      </c>
      <c r="I99">
        <v>4.903809883062995</v>
      </c>
      <c r="J99" s="99">
        <f t="shared" si="17"/>
        <v>11.152581034171966</v>
      </c>
      <c r="K99" s="100">
        <f t="shared" si="18"/>
        <v>5.4121304344337746</v>
      </c>
      <c r="L99" s="162">
        <f t="shared" si="19"/>
        <v>0.50601839278797622</v>
      </c>
      <c r="M99" s="40" t="s">
        <v>457</v>
      </c>
      <c r="N99">
        <v>15.56502571638501</v>
      </c>
      <c r="O99">
        <v>12.703702520525187</v>
      </c>
      <c r="P99">
        <v>9.6215698175893678</v>
      </c>
      <c r="Q99" s="106">
        <f t="shared" si="20"/>
        <v>12.630099351499856</v>
      </c>
      <c r="R99" s="100">
        <f t="shared" si="21"/>
        <v>2.9724114915502651</v>
      </c>
      <c r="S99">
        <v>1.0973028588226648</v>
      </c>
      <c r="T99">
        <v>1.0808039979422357</v>
      </c>
      <c r="U99">
        <v>1.0863158668332475</v>
      </c>
      <c r="V99" s="160">
        <f t="shared" si="22"/>
        <v>1.0881409078660493</v>
      </c>
      <c r="W99" s="161">
        <f t="shared" si="23"/>
        <v>8.3994752018501616E-3</v>
      </c>
      <c r="X99" s="107">
        <f t="shared" si="24"/>
        <v>2.1325790238800619E-2</v>
      </c>
      <c r="Y99" s="40" t="s">
        <v>457</v>
      </c>
      <c r="Z99">
        <v>14.200807794573608</v>
      </c>
      <c r="AA99">
        <v>14.353125424879297</v>
      </c>
      <c r="AB99">
        <v>4.903809883062995</v>
      </c>
      <c r="AC99" s="104">
        <f t="shared" si="25"/>
        <v>11.152581034171966</v>
      </c>
      <c r="AD99" s="100">
        <f t="shared" si="26"/>
        <v>5.4121304344337746</v>
      </c>
      <c r="AE99">
        <v>1.0973028588226648</v>
      </c>
      <c r="AF99">
        <v>1.0808039979422357</v>
      </c>
      <c r="AG99">
        <v>1.0863158668332475</v>
      </c>
      <c r="AH99" s="160">
        <f t="shared" si="27"/>
        <v>1.0881409078660493</v>
      </c>
      <c r="AI99" s="100">
        <f t="shared" si="28"/>
        <v>8.3994752018501616E-3</v>
      </c>
      <c r="AJ99" s="162">
        <f t="shared" si="29"/>
        <v>8.4331219770662047E-2</v>
      </c>
      <c r="AK99" s="40" t="s">
        <v>457</v>
      </c>
    </row>
    <row r="100" spans="1:37" x14ac:dyDescent="0.35">
      <c r="A100" s="40" t="s">
        <v>457</v>
      </c>
      <c r="B100">
        <v>15.300729821529869</v>
      </c>
      <c r="C100">
        <v>11.14984377236128</v>
      </c>
      <c r="D100">
        <v>12.490112795431443</v>
      </c>
      <c r="E100" s="106">
        <f t="shared" si="15"/>
        <v>12.980228796440864</v>
      </c>
      <c r="F100" s="100">
        <f t="shared" si="16"/>
        <v>2.1184012885026386</v>
      </c>
      <c r="G100">
        <v>13.960965175786283</v>
      </c>
      <c r="H100">
        <v>13.914906087543649</v>
      </c>
      <c r="I100">
        <v>3.8927521722427687</v>
      </c>
      <c r="J100" s="99">
        <f t="shared" si="17"/>
        <v>10.589541145190902</v>
      </c>
      <c r="K100" s="100">
        <f t="shared" si="18"/>
        <v>5.799635098094722</v>
      </c>
      <c r="L100" s="162">
        <f t="shared" si="19"/>
        <v>0.54645827179302042</v>
      </c>
      <c r="M100" s="40" t="s">
        <v>457</v>
      </c>
      <c r="N100">
        <v>15.300729821529869</v>
      </c>
      <c r="O100">
        <v>11.14984377236128</v>
      </c>
      <c r="P100">
        <v>12.490112795431443</v>
      </c>
      <c r="Q100" s="106">
        <f t="shared" si="20"/>
        <v>12.980228796440864</v>
      </c>
      <c r="R100" s="100">
        <f t="shared" si="21"/>
        <v>2.1184012885026386</v>
      </c>
      <c r="S100">
        <v>0.92644746247319509</v>
      </c>
      <c r="T100">
        <v>0.95389563974267333</v>
      </c>
      <c r="U100">
        <v>1.0939242315939957</v>
      </c>
      <c r="V100" s="160">
        <f t="shared" si="22"/>
        <v>0.9914224446032881</v>
      </c>
      <c r="W100" s="161">
        <f t="shared" si="23"/>
        <v>8.9823787835241475E-2</v>
      </c>
      <c r="X100" s="107">
        <f t="shared" si="24"/>
        <v>1.0563252195854012E-2</v>
      </c>
      <c r="Y100" s="40" t="s">
        <v>457</v>
      </c>
      <c r="Z100">
        <v>13.960965175786283</v>
      </c>
      <c r="AA100">
        <v>13.914906087543649</v>
      </c>
      <c r="AB100">
        <v>3.8927521722427687</v>
      </c>
      <c r="AC100" s="104">
        <f t="shared" si="25"/>
        <v>10.589541145190902</v>
      </c>
      <c r="AD100" s="100">
        <f t="shared" si="26"/>
        <v>5.799635098094722</v>
      </c>
      <c r="AE100">
        <v>0.92644746247319509</v>
      </c>
      <c r="AF100">
        <v>0.95389563974267333</v>
      </c>
      <c r="AG100">
        <v>1.0939242315939957</v>
      </c>
      <c r="AH100" s="160">
        <f t="shared" si="27"/>
        <v>0.9914224446032881</v>
      </c>
      <c r="AI100" s="100">
        <f t="shared" si="28"/>
        <v>8.9823787835241475E-2</v>
      </c>
      <c r="AJ100" s="162">
        <f t="shared" si="29"/>
        <v>0.1059031473848272</v>
      </c>
      <c r="AK100" s="40" t="s">
        <v>457</v>
      </c>
    </row>
    <row r="101" spans="1:37" x14ac:dyDescent="0.35">
      <c r="A101" s="40" t="s">
        <v>457</v>
      </c>
      <c r="B101">
        <v>12.995491455371008</v>
      </c>
      <c r="C101">
        <v>9.9109294030329469</v>
      </c>
      <c r="D101">
        <v>8.9506714137198191</v>
      </c>
      <c r="E101" s="106">
        <f t="shared" si="15"/>
        <v>10.61903075737459</v>
      </c>
      <c r="F101" s="100">
        <f t="shared" si="16"/>
        <v>2.1133381031796934</v>
      </c>
      <c r="G101">
        <v>6.5943058827546182</v>
      </c>
      <c r="H101">
        <v>6.1392502304619487</v>
      </c>
      <c r="I101">
        <v>6.6145779985660145</v>
      </c>
      <c r="J101" s="99">
        <f t="shared" si="17"/>
        <v>6.4493780372608605</v>
      </c>
      <c r="K101" s="100">
        <f t="shared" si="18"/>
        <v>0.26876975663622388</v>
      </c>
      <c r="L101" s="162">
        <f t="shared" si="19"/>
        <v>7.2708651327264451E-2</v>
      </c>
      <c r="M101" s="40" t="s">
        <v>457</v>
      </c>
      <c r="N101">
        <v>12.995491455371008</v>
      </c>
      <c r="O101">
        <v>9.9109294030329469</v>
      </c>
      <c r="P101">
        <v>8.9506714137198191</v>
      </c>
      <c r="Q101" s="106">
        <f t="shared" si="20"/>
        <v>10.61903075737459</v>
      </c>
      <c r="R101" s="100">
        <f t="shared" si="21"/>
        <v>2.1133381031796934</v>
      </c>
      <c r="S101">
        <v>0.54619683697332433</v>
      </c>
      <c r="T101">
        <v>0.90368227040310756</v>
      </c>
      <c r="U101">
        <v>0.64231638194141671</v>
      </c>
      <c r="V101" s="160">
        <f t="shared" si="22"/>
        <v>0.69739849643928287</v>
      </c>
      <c r="W101" s="161">
        <f t="shared" si="23"/>
        <v>0.18499861697263345</v>
      </c>
      <c r="X101" s="107">
        <f t="shared" si="24"/>
        <v>1.623539446287384E-2</v>
      </c>
      <c r="Y101" s="40" t="s">
        <v>457</v>
      </c>
      <c r="Z101">
        <v>6.5943058827546182</v>
      </c>
      <c r="AA101">
        <v>6.1392502304619487</v>
      </c>
      <c r="AB101">
        <v>6.6145779985660145</v>
      </c>
      <c r="AC101" s="104">
        <f t="shared" si="25"/>
        <v>6.4493780372608605</v>
      </c>
      <c r="AD101" s="100">
        <f t="shared" si="26"/>
        <v>0.26876975663622388</v>
      </c>
      <c r="AE101">
        <v>0.54619683697332433</v>
      </c>
      <c r="AF101">
        <v>0.90368227040310756</v>
      </c>
      <c r="AG101">
        <v>0.64231638194141671</v>
      </c>
      <c r="AH101" s="160">
        <f t="shared" si="27"/>
        <v>0.69739849643928287</v>
      </c>
      <c r="AI101" s="100">
        <f t="shared" si="28"/>
        <v>0.18499861697263345</v>
      </c>
      <c r="AJ101" s="107">
        <f t="shared" si="29"/>
        <v>2.0234350534856301E-3</v>
      </c>
      <c r="AK101" s="40" t="s">
        <v>457</v>
      </c>
    </row>
  </sheetData>
  <mergeCells count="7">
    <mergeCell ref="AI1:AJ1"/>
    <mergeCell ref="A1:D1"/>
    <mergeCell ref="E1:J1"/>
    <mergeCell ref="K1:L1"/>
    <mergeCell ref="Q1:V1"/>
    <mergeCell ref="W1:X1"/>
    <mergeCell ref="AC1:A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PMM1</vt:lpstr>
      <vt:lpstr>PMM2</vt:lpstr>
      <vt:lpstr>PMM3</vt:lpstr>
      <vt:lpstr>PMM4</vt:lpstr>
      <vt:lpstr>PMM5</vt:lpstr>
      <vt:lpstr>PMM6</vt:lpstr>
      <vt:lpstr>PMM7</vt:lpstr>
      <vt:lpstr>PMM8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Donna Weinbrenner</dc:creator>
  <cp:lastModifiedBy>Luigi Boccuto</cp:lastModifiedBy>
  <dcterms:created xsi:type="dcterms:W3CDTF">2022-10-10T01:18:19Z</dcterms:created>
  <dcterms:modified xsi:type="dcterms:W3CDTF">2022-10-20T02:59:10Z</dcterms:modified>
</cp:coreProperties>
</file>