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 hidePivotFieldList="1"/>
  <mc:AlternateContent xmlns:mc="http://schemas.openxmlformats.org/markup-compatibility/2006">
    <mc:Choice Requires="x15">
      <x15ac:absPath xmlns:x15ac="http://schemas.microsoft.com/office/spreadsheetml/2010/11/ac" url="/Users/ofiehn/Olivers Google Drive/Wang et al_GC-QTOF_August12/"/>
    </mc:Choice>
  </mc:AlternateContent>
  <bookViews>
    <workbookView xWindow="3420" yWindow="1820" windowWidth="41860" windowHeight="18400" tabRatio="500" activeTab="1"/>
  </bookViews>
  <sheets>
    <sheet name="read_me" sheetId="8" r:id="rId1"/>
    <sheet name="result data" sheetId="1" r:id="rId2"/>
    <sheet name="summary statistics" sheetId="7" r:id="rId3"/>
  </sheets>
  <definedNames>
    <definedName name="_xlnm._FilterDatabase" localSheetId="1" hidden="1">'result data'!$A$7:$W$398</definedName>
  </definedNames>
  <calcPr calcId="150001" concurrentCalc="0"/>
  <pivotCaches>
    <pivotCache cacheId="3" r:id="rId4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<sst xmlns="http://schemas.openxmlformats.org/spreadsheetml/2006/main" count="4625" uniqueCount="1641">
  <si>
    <t>Metabolite Name</t>
  </si>
  <si>
    <t>InChIKey</t>
  </si>
  <si>
    <t>MW</t>
  </si>
  <si>
    <t>TMS</t>
  </si>
  <si>
    <t>MeOX</t>
  </si>
  <si>
    <t>M+H</t>
  </si>
  <si>
    <t>Formula</t>
  </si>
  <si>
    <t>derivative formula</t>
  </si>
  <si>
    <t>MoNA_RI</t>
  </si>
  <si>
    <t>lithocholic acid</t>
  </si>
  <si>
    <t>SMEROWZSTRWXGI-HVATVPOCSA-N</t>
  </si>
  <si>
    <t>C24H40O3</t>
  </si>
  <si>
    <t>C30H56O3Si2</t>
  </si>
  <si>
    <t>yes</t>
  </si>
  <si>
    <t>[M+H]+</t>
  </si>
  <si>
    <t>4',5,7-trihydroxyisoflavone</t>
  </si>
  <si>
    <t>TZBJGXHYKVUXJN-UHFFFAOYSA-N</t>
  </si>
  <si>
    <t>C15H10O5</t>
  </si>
  <si>
    <t>C24H34O5Si3</t>
  </si>
  <si>
    <t>uridine 5′-monophosphate</t>
  </si>
  <si>
    <t>DJJCXFVJDGTHFX-XVFCMESISA-N</t>
  </si>
  <si>
    <t>C9H13N2O9P</t>
  </si>
  <si>
    <t>C21H45N2O9P1Si4</t>
  </si>
  <si>
    <t>epicatechin</t>
  </si>
  <si>
    <t>PFTAWBLQPZVEMU-UKRRQHHQSA-N</t>
  </si>
  <si>
    <t>C15H14O6</t>
  </si>
  <si>
    <t>C30H54O6Si5</t>
  </si>
  <si>
    <t>2'-deoxyguanosine</t>
  </si>
  <si>
    <t>YKBGVTZYEHREMT-KVQBGUIXSA-N</t>
  </si>
  <si>
    <t>C10H13N5O4</t>
  </si>
  <si>
    <t>C19H37N5O4Si3</t>
  </si>
  <si>
    <t>guanosine</t>
  </si>
  <si>
    <t>NYHBQMYGNKIUIF-UUOKFMHZSA-N</t>
  </si>
  <si>
    <t>C10H13N5O5</t>
  </si>
  <si>
    <t>C22H45N5O5Si4</t>
  </si>
  <si>
    <t>liquiritigenin</t>
  </si>
  <si>
    <t>FURUXTVZLHCCNA-AWEZNQCLSA-N</t>
  </si>
  <si>
    <t>C15H12O4</t>
  </si>
  <si>
    <t>C21H28O4Si2</t>
  </si>
  <si>
    <t>N-methyladenosine</t>
  </si>
  <si>
    <t>VQAYFKKCNSOZKM-INWNYVOZSA-N</t>
  </si>
  <si>
    <t>C11H15N5O4</t>
  </si>
  <si>
    <t>C23H47N5O4Si4</t>
  </si>
  <si>
    <t>5′-deoxy-5′-(methylthio)adenosine</t>
  </si>
  <si>
    <t>WUUGFSXJNOTRMR-IOSLPCCCSA-N</t>
  </si>
  <si>
    <t>C11H15N5O3S</t>
  </si>
  <si>
    <t>C17H31N5O3S1Si2</t>
  </si>
  <si>
    <t>[M]+</t>
  </si>
  <si>
    <t>phloretin</t>
  </si>
  <si>
    <t>VGEREEWJJVICBM-UHFFFAOYSA-N</t>
  </si>
  <si>
    <t>C15H14O5</t>
  </si>
  <si>
    <t>C27H46O5Si4</t>
  </si>
  <si>
    <t>spermine</t>
  </si>
  <si>
    <t>PFNFFQXMRSDOHW-UHFFFAOYSA-N</t>
  </si>
  <si>
    <t>C10H26N4</t>
  </si>
  <si>
    <t>C25H66N4Si5</t>
  </si>
  <si>
    <t>adenosine</t>
  </si>
  <si>
    <t>OIRDTQYFTABQOQ-KQYNXXCUSA-N</t>
  </si>
  <si>
    <t>C22H45N5O4Si4</t>
  </si>
  <si>
    <t>Glycyl-L-Tyrosine</t>
  </si>
  <si>
    <t>XBGGUPMXALFZOT-VIFPVBQESA-N</t>
  </si>
  <si>
    <t>C11H14N2O4</t>
  </si>
  <si>
    <t>C23H46N2O4Si4</t>
  </si>
  <si>
    <t>alizarin</t>
  </si>
  <si>
    <t>RGCKGOZRHPZPFP-UHFFFAOYSA-N</t>
  </si>
  <si>
    <t>C14H8O4</t>
  </si>
  <si>
    <t>C20H24O4Si2</t>
  </si>
  <si>
    <t>inosine</t>
  </si>
  <si>
    <t>UGQMRVRMYYASKQ-KQYNXXCUSA-N</t>
  </si>
  <si>
    <t>C10H12N4O5</t>
  </si>
  <si>
    <t>C22H44N4O5Si4</t>
  </si>
  <si>
    <t>2-monopalmitin</t>
  </si>
  <si>
    <t>water loss</t>
  </si>
  <si>
    <t>BBNYCLAREVXOSG-UHFFFAOYSA-N</t>
  </si>
  <si>
    <t>C19H38O4</t>
  </si>
  <si>
    <t>C22H44O3Si1</t>
  </si>
  <si>
    <t>2'-deoxyadenosine</t>
  </si>
  <si>
    <t>OLXZPDWKRNYJJZ-RRKCRQDMSA-N</t>
  </si>
  <si>
    <t>C10H13N5O3</t>
  </si>
  <si>
    <t>C16H29N5O3Si2</t>
  </si>
  <si>
    <t>dithiothreitol</t>
  </si>
  <si>
    <t>VHJLVAABSRFDPM-IMJSIDKUSA-N</t>
  </si>
  <si>
    <t>C4H10O2S2</t>
  </si>
  <si>
    <t>dihydrocapsaicin</t>
  </si>
  <si>
    <t>XJQPQKLURWNAAH-UHFFFAOYSA-N</t>
  </si>
  <si>
    <t>C18H29NO3</t>
  </si>
  <si>
    <t>C24H45N1O3Si2</t>
  </si>
  <si>
    <t>N-acetyl-5-hydroxytryptamine</t>
  </si>
  <si>
    <t>MVAWJSIDNICKHF-UHFFFAOYSA-N</t>
  </si>
  <si>
    <t>C12H14N2O2</t>
  </si>
  <si>
    <t>C18H30N2O2Si2</t>
  </si>
  <si>
    <t>L-homocysteine</t>
  </si>
  <si>
    <t>FFFHZYDWPBMWHY-UHFFFAOYSA-N</t>
  </si>
  <si>
    <t>C4H9NO2S</t>
  </si>
  <si>
    <t>biotin</t>
  </si>
  <si>
    <t>YBJHBAHKTGYVGT-ZKWXMUAHSA-N</t>
  </si>
  <si>
    <t>C10H16N2O3S</t>
  </si>
  <si>
    <t>C19H40N2O3S1Si3</t>
  </si>
  <si>
    <t>DL-dihydrosphingosine</t>
  </si>
  <si>
    <t>OTKJDMGTUTTYMP-UHFFFAOYSA-N</t>
  </si>
  <si>
    <t>C18H39NO2</t>
  </si>
  <si>
    <t>C27H63N1O2Si3</t>
  </si>
  <si>
    <t>arachidic acid</t>
  </si>
  <si>
    <t>VKOBVWXKNCXXDE-UHFFFAOYSA-N</t>
  </si>
  <si>
    <t>C20H40O2</t>
  </si>
  <si>
    <t>C23H48O2Si1</t>
  </si>
  <si>
    <t>uridine</t>
  </si>
  <si>
    <t>no peak detected at expected RI</t>
  </si>
  <si>
    <t>DRTQHJPVMGBUCF-XVFCMESISA-N</t>
  </si>
  <si>
    <t>C9H12N2O6</t>
  </si>
  <si>
    <t>melatonin</t>
  </si>
  <si>
    <t>DRLFMBDRBRZALE-UHFFFAOYSA-N</t>
  </si>
  <si>
    <t>C13H16N2O2</t>
  </si>
  <si>
    <t>C16H24N2O2Si1</t>
  </si>
  <si>
    <t>N-acetyl-D-tryptophan</t>
  </si>
  <si>
    <t>DZTHIGRZJZPRDV-GFCCVEGCSA-N</t>
  </si>
  <si>
    <t>C13H14N2O3</t>
  </si>
  <si>
    <t>C19H30N2O3Si2</t>
  </si>
  <si>
    <t>abietic acid </t>
  </si>
  <si>
    <t>RSWGJHLUYNHPMX-ONCXSQPRSA-N</t>
  </si>
  <si>
    <t>C20H30O2</t>
  </si>
  <si>
    <t>C23H38O2Si1</t>
  </si>
  <si>
    <t>ophthalmic acid</t>
  </si>
  <si>
    <t>JCMUOFQHZLPHQP-BQBZGAKWSA-N</t>
  </si>
  <si>
    <t>C11H19N3O6</t>
  </si>
  <si>
    <t>C20H41N3O5Si3</t>
  </si>
  <si>
    <t>xanthurenic acid</t>
  </si>
  <si>
    <t>FBZONXHGGPHHIY-UHFFFAOYSA-N</t>
  </si>
  <si>
    <t>C10H7NO4</t>
  </si>
  <si>
    <t>C19H31N1O4Si3</t>
  </si>
  <si>
    <t>stearic acid</t>
  </si>
  <si>
    <t>QIQXTHQIDYTFRH-UHFFFAOYSA-N</t>
  </si>
  <si>
    <t>C18H36O2</t>
  </si>
  <si>
    <t>C21H44O2Si1</t>
  </si>
  <si>
    <t>oleic acid</t>
  </si>
  <si>
    <t>ZQPPMHVWECSIRJ-KTKRTIGZSA-N</t>
  </si>
  <si>
    <t>C18H34O2</t>
  </si>
  <si>
    <t>C21H42O2Si1</t>
  </si>
  <si>
    <t>5-Hydoxytryptamine (serotonin*)</t>
  </si>
  <si>
    <t>QZAYGJVTTNCVMB-UHFFFAOYSA-N</t>
  </si>
  <si>
    <t>C10H12N2O</t>
  </si>
  <si>
    <t>phlorobenzophenone</t>
  </si>
  <si>
    <t>CPEXFJVZFNYXGU-UHFFFAOYSA-N</t>
  </si>
  <si>
    <t>C13H10O4</t>
  </si>
  <si>
    <t>C22H34O4Si3</t>
  </si>
  <si>
    <t>spermidine</t>
  </si>
  <si>
    <t>ATHGHQPFGPMSJY-UHFFFAOYSA-N</t>
  </si>
  <si>
    <t>C7H19N3</t>
  </si>
  <si>
    <t>C19H51N3Si4</t>
  </si>
  <si>
    <t>Tryptophan</t>
  </si>
  <si>
    <t>QIVBCDIJIAJPQS-VIFPVBQESA-N</t>
  </si>
  <si>
    <t>C11H12N2O2</t>
  </si>
  <si>
    <t>C20H36N2O2Si3</t>
  </si>
  <si>
    <t>methoxytryptamine</t>
  </si>
  <si>
    <t>JTEJPPKMYBDEMY-UHFFFAOYSA-N</t>
  </si>
  <si>
    <t>C11H14N2O</t>
  </si>
  <si>
    <t>L-kynurenine</t>
  </si>
  <si>
    <t>YGPSJZOEDVAXAB-QMMMGPOBSA-N</t>
  </si>
  <si>
    <t>C10H12N2O3</t>
  </si>
  <si>
    <t>C16H28N2O3Si2</t>
  </si>
  <si>
    <t>octadecanol</t>
  </si>
  <si>
    <t>GLDOVTGHNKAZLK-UHFFFAOYSA-N</t>
  </si>
  <si>
    <t>C18H38O</t>
  </si>
  <si>
    <t>5-methoxy-3-indoleacetic acid</t>
  </si>
  <si>
    <t>COCNDHOPIHDTHK-UHFFFAOYSA-N</t>
  </si>
  <si>
    <t>C11H11NO3</t>
  </si>
  <si>
    <t>C14H19N1O3Si1</t>
  </si>
  <si>
    <t>indole-3-lactate</t>
  </si>
  <si>
    <t>XGILAAMKEQUXLS-UHFFFAOYSA-N</t>
  </si>
  <si>
    <t>C17H27N1O3Si2</t>
  </si>
  <si>
    <t>Asp-Glu</t>
  </si>
  <si>
    <t>CKAJHWFHHFSCDT-WHFBIAKZSA-N</t>
  </si>
  <si>
    <t>C9H14N2O7</t>
  </si>
  <si>
    <t>C15H28N2O6Si2</t>
  </si>
  <si>
    <t>1-methyl-L-tryptophan</t>
  </si>
  <si>
    <t>ZADWXFSZEAPBJS-JTQLQIEISA-N</t>
  </si>
  <si>
    <t>guanine</t>
  </si>
  <si>
    <t>UYTPUPDQBNUYGX-UHFFFAOYSA-N</t>
  </si>
  <si>
    <t>C5H5N5O</t>
  </si>
  <si>
    <t>C14H29N5O1Si3</t>
  </si>
  <si>
    <t>9-phenanthrenol</t>
  </si>
  <si>
    <t>DZKIUEHLEXLYKM-UHFFFAOYSA-N</t>
  </si>
  <si>
    <t>C14H10O</t>
  </si>
  <si>
    <t>C17H18O1Si1</t>
  </si>
  <si>
    <t>heptadecenoic acid</t>
  </si>
  <si>
    <t>GDTXICBNEOEPAZ-FPLPWBNLSA-N</t>
  </si>
  <si>
    <t>C17H32O2</t>
  </si>
  <si>
    <t>mono(2-ethylhexyl)phthalate</t>
  </si>
  <si>
    <t>DJDSLBVSSOQSLW-UHFFFAOYSA-N</t>
  </si>
  <si>
    <t>C16H22O4</t>
  </si>
  <si>
    <t>C19H30O4Si1</t>
  </si>
  <si>
    <t>indole-3-acetamide</t>
  </si>
  <si>
    <t>ZOAMBXDOGPRZLP-UHFFFAOYSA-N</t>
  </si>
  <si>
    <t>C10H10N2O</t>
  </si>
  <si>
    <t>C16H26N2O1Si2</t>
  </si>
  <si>
    <t>3-Amino-L-Tyrosine</t>
  </si>
  <si>
    <t>POGSZHUEECCEAP-ZETCQYMHSA-N</t>
  </si>
  <si>
    <t>C9H12N2O3</t>
  </si>
  <si>
    <t>C15H28N2O3Si2</t>
  </si>
  <si>
    <t>uric acid</t>
  </si>
  <si>
    <t>LEHOTFFKMJEONL-UHFFFAOYSA-N</t>
  </si>
  <si>
    <t>C5H4N4O3</t>
  </si>
  <si>
    <t>C17H36N4O3Si4</t>
  </si>
  <si>
    <t>[M-H]+</t>
  </si>
  <si>
    <t>indole-3-propionic acid</t>
  </si>
  <si>
    <t>GOLXRNDWAUTYKT-UHFFFAOYSA-N</t>
  </si>
  <si>
    <t>C11H11NO2</t>
  </si>
  <si>
    <t>C17H27N1O2Si2</t>
  </si>
  <si>
    <t>N-acetyl-D-glucosamine</t>
  </si>
  <si>
    <t>OVRNDRQMDRJTHS-RTRLPJTCSA-N</t>
  </si>
  <si>
    <t>C8H15NO6</t>
  </si>
  <si>
    <t>C24H58N2O6Si5</t>
  </si>
  <si>
    <t>N-acetylmannosamine</t>
  </si>
  <si>
    <t>OVRNDRQMDRJTHS-ZTVVOAFPSA-N</t>
  </si>
  <si>
    <t>C21H50N2O6Si4</t>
  </si>
  <si>
    <t>dopamine</t>
  </si>
  <si>
    <t>VYFYYTLLBUKUHU-UHFFFAOYSA-N</t>
  </si>
  <si>
    <t>C8H11NO2</t>
  </si>
  <si>
    <t>C20H43N1O2Si4</t>
  </si>
  <si>
    <t>3-chloro-L-tyrosine</t>
  </si>
  <si>
    <t>ACWBBAGYTKWBCD-ZETCQYMHSA-N</t>
  </si>
  <si>
    <t>C9H10ClNO3</t>
  </si>
  <si>
    <t>C18H34Cl1N1O3Si3</t>
  </si>
  <si>
    <t>phenyl beta-D-glucopyranoside</t>
  </si>
  <si>
    <t>NEZJDVYDSZTRFS-RMPHRYRLSA-N</t>
  </si>
  <si>
    <t>C12H16O6</t>
  </si>
  <si>
    <t>kynurenic acid</t>
  </si>
  <si>
    <t>HCZHHEIFKROPDY-UHFFFAOYSA-N</t>
  </si>
  <si>
    <t>C10H7NO3</t>
  </si>
  <si>
    <t>C16H23N1O3Si2</t>
  </si>
  <si>
    <t>xanthotoxin</t>
  </si>
  <si>
    <t>QXKHYNVANLEOEG-UHFFFAOYSA-N</t>
  </si>
  <si>
    <t>C12H8O4</t>
  </si>
  <si>
    <t>L-DOPA</t>
  </si>
  <si>
    <t>WTDRDQBEARUVNC-LURJTMIESA-N</t>
  </si>
  <si>
    <t>C9H11NO4</t>
  </si>
  <si>
    <t>cis-sinapinic acid</t>
  </si>
  <si>
    <t>PCMORTLOPMLEFB-ONEGZZNKSA-N</t>
  </si>
  <si>
    <t>C11H12O5</t>
  </si>
  <si>
    <t>C17H28O5Si2</t>
  </si>
  <si>
    <t>palmitic acid</t>
  </si>
  <si>
    <t>IPCSVZSSVZVIGE-UHFFFAOYSA-N</t>
  </si>
  <si>
    <t>C16H32O2</t>
  </si>
  <si>
    <t>C19H40O2Si1</t>
  </si>
  <si>
    <t>O-succinylhomoserine</t>
  </si>
  <si>
    <t>GNISQJGXJIDKDJ-YFKPBYRVSA-N</t>
  </si>
  <si>
    <t>C8H13NO6</t>
  </si>
  <si>
    <t>C17H37N1O6Si3</t>
  </si>
  <si>
    <t>scopoletin</t>
  </si>
  <si>
    <t>RODXRVNMMDRFIK-UHFFFAOYSA-N</t>
  </si>
  <si>
    <t>C10H8O4</t>
  </si>
  <si>
    <t>C13H16O4Si1</t>
  </si>
  <si>
    <t>palmitoleic acid</t>
  </si>
  <si>
    <t>SECPZKHBENQXJG-FPLPWBNLSA-N</t>
  </si>
  <si>
    <t>C16H30O2</t>
  </si>
  <si>
    <t>C19H38O2Si1</t>
  </si>
  <si>
    <t>beta-hydroxymyristic acid</t>
  </si>
  <si>
    <t>ATRNZOYKSNPPBF-UHFFFAOYSA-N</t>
  </si>
  <si>
    <t>C14H28O3</t>
  </si>
  <si>
    <t>C20H44O3Si2</t>
  </si>
  <si>
    <t>urocanic acid</t>
  </si>
  <si>
    <t>LOIYMIARKYCTBW-OWOJBTEDSA-N</t>
  </si>
  <si>
    <t>C6H6N2O2</t>
  </si>
  <si>
    <t>C12H22N2O2Si2</t>
  </si>
  <si>
    <t>methyl heptadecanoate</t>
  </si>
  <si>
    <t>HUEBIMLTDXKIPR-UHFFFAOYSA-N</t>
  </si>
  <si>
    <t>N-acetylornithine</t>
  </si>
  <si>
    <t>JRLGPAXAGHMNOL-LURJTMIESA-N</t>
  </si>
  <si>
    <t>C7H14N2O3</t>
  </si>
  <si>
    <t>C16H38N2O3Si3</t>
  </si>
  <si>
    <t>carbazole</t>
  </si>
  <si>
    <t>UJOBWOGCFQCDNV-UHFFFAOYSA-N</t>
  </si>
  <si>
    <t>C12H9N</t>
  </si>
  <si>
    <t>C15H17N1Si1</t>
  </si>
  <si>
    <t>D-(+)-Pantothenic acid</t>
  </si>
  <si>
    <t>GHOKWGTUZJEAQD-ZETCQYMHSA-N</t>
  </si>
  <si>
    <t>C9H17NO5</t>
  </si>
  <si>
    <t>C18H41N1O5Si3</t>
  </si>
  <si>
    <t>caffeic acid</t>
  </si>
  <si>
    <t>QAIPRVGONGVQAS-DUXPYHPUSA-N</t>
  </si>
  <si>
    <t>C9H8O4</t>
  </si>
  <si>
    <t>C18H32O4Si3</t>
  </si>
  <si>
    <t>indole-3-acetate</t>
  </si>
  <si>
    <t>SEOVTRFCIGRIMH-UHFFFAOYSA-N</t>
  </si>
  <si>
    <t>C10H9NO2</t>
  </si>
  <si>
    <t>C16H25N1O2Si2</t>
  </si>
  <si>
    <t>1-hexadecanol</t>
  </si>
  <si>
    <t>BXWNKGSJHAJOGX-UHFFFAOYSA-N</t>
  </si>
  <si>
    <t>C16H34O</t>
  </si>
  <si>
    <t>C19H42O1Si1</t>
  </si>
  <si>
    <t>lipoic acid</t>
  </si>
  <si>
    <t>AGBQKNBQESQNJD-SSDOTTSWSA-N</t>
  </si>
  <si>
    <t>C8H14O2S2</t>
  </si>
  <si>
    <t>C11H22O2S2Si1</t>
  </si>
  <si>
    <t>4-hydroxycinnamic acid</t>
  </si>
  <si>
    <t>NGSWKAQJJWESNS-ZZXKWVIFSA-N</t>
  </si>
  <si>
    <t>C9H8O3</t>
  </si>
  <si>
    <t>C15H24O3Si2</t>
  </si>
  <si>
    <t>N-benzyloxycarbonylglycine</t>
  </si>
  <si>
    <t>CJUMAFVKTCBCJK-UHFFFAOYSA-N</t>
  </si>
  <si>
    <t>C10H11NO4</t>
  </si>
  <si>
    <t>C16H27N1O4Si2</t>
  </si>
  <si>
    <t>D-panthenol</t>
  </si>
  <si>
    <t>SNPLKNRPJHDVJA-ZETCQYMHSA-N</t>
  </si>
  <si>
    <t>C9H19NO4</t>
  </si>
  <si>
    <t>C18H43N1O4Si3</t>
  </si>
  <si>
    <t>D-(+)-panthenol</t>
  </si>
  <si>
    <t>SNPLKNRPJHDVJA-UHFFFAOYSA-N</t>
  </si>
  <si>
    <t>6-methylmercaptopurine</t>
  </si>
  <si>
    <t>UIJIQXGRFSPYQW-UHFFFAOYSA-N</t>
  </si>
  <si>
    <t>C6H6N4S</t>
  </si>
  <si>
    <t>C9H14N4S1Si1</t>
  </si>
  <si>
    <t>D-sorbitol</t>
  </si>
  <si>
    <t>FBPFZTCFMRRESA-JGWLITMVSA-N</t>
  </si>
  <si>
    <t>C6H14O6</t>
  </si>
  <si>
    <t>C21H52O5Si5</t>
  </si>
  <si>
    <t>gulonolactone</t>
  </si>
  <si>
    <t>SXZYCXMUPBBULW-SKNVOMKLSA-N</t>
  </si>
  <si>
    <t>C6H10O6</t>
  </si>
  <si>
    <t>C15H32O5Si3</t>
  </si>
  <si>
    <t>tyrosine</t>
  </si>
  <si>
    <t>OUYCCCASQSFEME-QMMMGPOBSA-N</t>
  </si>
  <si>
    <t>C9H11NO3</t>
  </si>
  <si>
    <t>C18H35N1O3Si3</t>
  </si>
  <si>
    <t>D-(+)-galactose</t>
  </si>
  <si>
    <t>WQZGKKKJIJFFOK-SVZMEOIVSA-N</t>
  </si>
  <si>
    <t>C6H12O6</t>
  </si>
  <si>
    <t>C22H55O6Si5N1</t>
  </si>
  <si>
    <t>p-hydroxylphenyllactic acid</t>
  </si>
  <si>
    <t>JVGVDSSUAVXRDY-UHFFFAOYSA-N</t>
  </si>
  <si>
    <t>C9H10O4</t>
  </si>
  <si>
    <t>galacturonic acid</t>
  </si>
  <si>
    <t>IAJILQKETJEXLJ-RSJOWCBRSA-N</t>
  </si>
  <si>
    <t>C6H10O7</t>
  </si>
  <si>
    <t>C21H50O7Si5</t>
  </si>
  <si>
    <t>phenaceturic acid</t>
  </si>
  <si>
    <t>UTYVDVLMYQPLQB-UHFFFAOYSA-N</t>
  </si>
  <si>
    <t>C10H11NO3</t>
  </si>
  <si>
    <t>C13H19N1O3Si1</t>
  </si>
  <si>
    <t>pyridoxine</t>
  </si>
  <si>
    <t>LXNHXLLTXMVWPM-UHFFFAOYSA-N</t>
  </si>
  <si>
    <t>C8H11NO3</t>
  </si>
  <si>
    <t>C17H35N1O3Si3</t>
  </si>
  <si>
    <t>N-carbamyl-L-glutamic acid</t>
  </si>
  <si>
    <t>LCQLHJZYVOQKHU-VKHMYHEASA-N</t>
  </si>
  <si>
    <t>C6H10N2O5</t>
  </si>
  <si>
    <t>allantoic acid</t>
  </si>
  <si>
    <t>NUCLJNSWZCHRKL-UHFFFAOYSA-N</t>
  </si>
  <si>
    <t>C4H8N4O4</t>
  </si>
  <si>
    <t>C16H38N4O3Si4</t>
  </si>
  <si>
    <t>benzylsuccinic acid</t>
  </si>
  <si>
    <t>GTOFKXZQQDSVFH-UHFFFAOYSA-N</t>
  </si>
  <si>
    <t>C11H12O4</t>
  </si>
  <si>
    <t>C17H28O4Si2</t>
  </si>
  <si>
    <t>allo-inositol</t>
  </si>
  <si>
    <t>CDAISMWEOUEBRE-UHFFFAOYSA-N</t>
  </si>
  <si>
    <t>C24H60O6Si6</t>
  </si>
  <si>
    <t>MSWZFWKMSRAUBD-QZABAPFNSA-N</t>
  </si>
  <si>
    <t>C6H13NO5</t>
  </si>
  <si>
    <t>C18H45N1O5Si4</t>
  </si>
  <si>
    <t>pyridoxal</t>
  </si>
  <si>
    <t>RADKZDMFGJYCBB-UHFFFAOYSA-N</t>
  </si>
  <si>
    <t>C8H9NO3</t>
  </si>
  <si>
    <t>DL-3,4-dihydroxyphenylglycol</t>
  </si>
  <si>
    <t>MTVWFVDWRVYDOR-UHFFFAOYSA-N</t>
  </si>
  <si>
    <t>C8H10O4</t>
  </si>
  <si>
    <t>C20H42O4Si4</t>
  </si>
  <si>
    <t>DL-4-hydroxy-3-methoxymandelic acid</t>
  </si>
  <si>
    <t>CGQCWMIAEPEHNQ-UHFFFAOYSA-N</t>
  </si>
  <si>
    <t>C9H10O5</t>
  </si>
  <si>
    <t>C18H34O5Si3</t>
  </si>
  <si>
    <t>3-methyl-L-histidine</t>
  </si>
  <si>
    <t>JDHILDINMRGULE-LURJTMIESA-N</t>
  </si>
  <si>
    <t>C7H11N3O2</t>
  </si>
  <si>
    <t>C13H27N3O2Si2</t>
  </si>
  <si>
    <t>2,6-diaminopimelic acid</t>
  </si>
  <si>
    <t>GMKMEZVLHJARHF-WHFBIAKZSA-N</t>
  </si>
  <si>
    <t>C7H14N2O4</t>
  </si>
  <si>
    <t>quinic acid</t>
  </si>
  <si>
    <t>AAWZDTNXLSGCEK-LNVDRNJUSA-N</t>
  </si>
  <si>
    <t>C7H12O6</t>
  </si>
  <si>
    <t>C22H52O6Si5</t>
  </si>
  <si>
    <t>2,3-dihydroxybiphenyl</t>
  </si>
  <si>
    <t>YKOQAAJBYBTSBS-UHFFFAOYSA-N</t>
  </si>
  <si>
    <t>C12H10O2</t>
  </si>
  <si>
    <t>C18H26O2Si2</t>
  </si>
  <si>
    <t>tryptophol</t>
  </si>
  <si>
    <t>MBBOMCVGYCRMEA-UHFFFAOYSA-N</t>
  </si>
  <si>
    <t>C10H11NO</t>
  </si>
  <si>
    <t>C13H19N1O1Si1</t>
  </si>
  <si>
    <t>homogentisic acid</t>
  </si>
  <si>
    <t>IGMNYECMUMZDDF-UHFFFAOYSA-N</t>
  </si>
  <si>
    <t>C8H8O4</t>
  </si>
  <si>
    <t>C17H32O4Si3</t>
  </si>
  <si>
    <t>DL-4-hydroxymandelic acid</t>
  </si>
  <si>
    <t>YHXHKYRQLYQUIH-UHFFFAOYSA-N</t>
  </si>
  <si>
    <t>2,8-dihydroxyquinoline</t>
  </si>
  <si>
    <t>ZXZKYYHTWHJHFT-UHFFFAOYSA-N</t>
  </si>
  <si>
    <t>C9H7NO2</t>
  </si>
  <si>
    <t>C15H23N1O2Si2</t>
  </si>
  <si>
    <t>N-acetyl-L-phenylalanine</t>
  </si>
  <si>
    <t>CBQJSKKFNMDLON-JTQLQIEISA-N</t>
  </si>
  <si>
    <t>C11H13NO3</t>
  </si>
  <si>
    <t>C14H21N1O3Si1</t>
  </si>
  <si>
    <t xml:space="preserve">citric acid </t>
  </si>
  <si>
    <t>KRKNYBCHXYNGOX-UHFFFAOYSA-N</t>
  </si>
  <si>
    <t>C6H8O7</t>
  </si>
  <si>
    <t>C18H40O7Si4</t>
  </si>
  <si>
    <t>5,6-Dimethylbenzimidazole</t>
  </si>
  <si>
    <t>LJUQGASMPRMWIW-UHFFFAOYSA-N</t>
  </si>
  <si>
    <t>C9H10N2</t>
  </si>
  <si>
    <t>C12H18N2Si1</t>
  </si>
  <si>
    <t>isocitrate</t>
  </si>
  <si>
    <t>ODBLHEXUDAPZAU-UHFFFAOYSA-N</t>
  </si>
  <si>
    <t>2-hydroxycinnamic acid</t>
  </si>
  <si>
    <t>PMOWTIHVNWZYFI-AATRIKPKSA-N</t>
  </si>
  <si>
    <t>hypoxanthine</t>
  </si>
  <si>
    <t>FDGQSTZJBFJUBT-UHFFFAOYSA-N</t>
  </si>
  <si>
    <t>C5H4N4O</t>
  </si>
  <si>
    <t>C11H20N4O1Si2</t>
  </si>
  <si>
    <t>benzoin</t>
  </si>
  <si>
    <t>ISAOCJYIOMOJEB-UHFFFAOYSA-N</t>
  </si>
  <si>
    <t>C14H12O2</t>
  </si>
  <si>
    <t>C18H23O2Si1N1</t>
  </si>
  <si>
    <t>9-hydroxyfluorene</t>
  </si>
  <si>
    <t>AFMVESZOYKHDBJ-UHFFFAOYSA-N</t>
  </si>
  <si>
    <t>C13H10O</t>
  </si>
  <si>
    <t>C16H18O1Si1</t>
  </si>
  <si>
    <t>3-phosphoglyceric acid</t>
  </si>
  <si>
    <t>OSJPPGNTCRNQQC-UHFFFAOYSA-N</t>
  </si>
  <si>
    <t>C3H7O7P</t>
  </si>
  <si>
    <t>10-hydroxydecanoic acid</t>
  </si>
  <si>
    <t>YJCJVMMDTBEITC-UHFFFAOYSA-N</t>
  </si>
  <si>
    <t>C10H20O3</t>
  </si>
  <si>
    <t>C16H36O3Si2</t>
  </si>
  <si>
    <t>azelaic acid</t>
  </si>
  <si>
    <t>BDJRBEYXGGNYIS-UHFFFAOYSA-N</t>
  </si>
  <si>
    <t>C9H16O4</t>
  </si>
  <si>
    <t>C15H32O4Si2</t>
  </si>
  <si>
    <t>aniline-o-sulfonic acid</t>
  </si>
  <si>
    <t>peak detected at expected RI and fragment ions  similar to EI but there are other ions at high m/z that do not fit the pattern for the algorithm</t>
  </si>
  <si>
    <t>ZMCHBSMFKQYNKA-UHFFFAOYSA-N</t>
  </si>
  <si>
    <t>C6H7NO3S</t>
  </si>
  <si>
    <t>gentisic acid</t>
  </si>
  <si>
    <t>WXTMDXOMEHJXQO-UHFFFAOYSA-N</t>
  </si>
  <si>
    <t>C7H6O4</t>
  </si>
  <si>
    <t>C16H30O4Si3</t>
  </si>
  <si>
    <t>2,4-dihydroxypyrimidine-5-carboxylic acid</t>
  </si>
  <si>
    <t>ZXYAAVBXHKCJJB-UHFFFAOYSA-N</t>
  </si>
  <si>
    <t>C5H4N2O4</t>
  </si>
  <si>
    <t>C14H28N2O4Si3</t>
  </si>
  <si>
    <t>D-ribose</t>
  </si>
  <si>
    <t>SRBFZHDQGSBBOR-SOOFDHNKSA-N</t>
  </si>
  <si>
    <t>C5H10O5</t>
  </si>
  <si>
    <t>4-hydroxy-3-methoxybenzoic acid</t>
  </si>
  <si>
    <t>WKOLLVMJNQIZCI-UHFFFAOYSA-N</t>
  </si>
  <si>
    <t>C14H24O4Si2</t>
  </si>
  <si>
    <t>4-quinolinecarboxylic acid</t>
  </si>
  <si>
    <t>VQMSRUREDGBWKT-UHFFFAOYSA-N</t>
  </si>
  <si>
    <t>C10H7NO2</t>
  </si>
  <si>
    <t>C13H15N1O2Si1</t>
  </si>
  <si>
    <t>3-(4-hydroxyphenyl)propionic acid</t>
  </si>
  <si>
    <t>NMHMNPHRMNGLLB-UHFFFAOYSA-N</t>
  </si>
  <si>
    <t>C9H10O3</t>
  </si>
  <si>
    <t>C15H26O3Si2</t>
  </si>
  <si>
    <t>allantoin</t>
  </si>
  <si>
    <t>POJWUDADGALRAB-UHFFFAOYSA-N</t>
  </si>
  <si>
    <t>C4H6N4O3</t>
  </si>
  <si>
    <t>C13H28N4O2Si3</t>
  </si>
  <si>
    <t>N-acetylputrescine</t>
  </si>
  <si>
    <t>KLZGKIDSEJWEDW-UHFFFAOYSA-N</t>
  </si>
  <si>
    <t>C6H14N2O</t>
  </si>
  <si>
    <t>C12H30N2O1Si2</t>
  </si>
  <si>
    <t>AHLPHDHHMVZTML-BYPYZUCNSA-N</t>
  </si>
  <si>
    <t>C5H12N2O2</t>
  </si>
  <si>
    <t>C14H36N2O2Si3</t>
  </si>
  <si>
    <t>QEFRNWWLZKMPFJ-YGVKFDHGSA-N</t>
  </si>
  <si>
    <t>C5H11NO3S</t>
  </si>
  <si>
    <t>trans-aconitic acid</t>
  </si>
  <si>
    <t>GTZCVFVGUGFEME-HNQUOIGGSA-N</t>
  </si>
  <si>
    <t>C6H6O6</t>
  </si>
  <si>
    <t>C15H30O6Si3</t>
  </si>
  <si>
    <t>putrescine</t>
  </si>
  <si>
    <t>KIDHWZJUCRJVML-UHFFFAOYSA-N</t>
  </si>
  <si>
    <t>C4H12N2</t>
  </si>
  <si>
    <t>C16H44N2Si4</t>
  </si>
  <si>
    <t>2,3-dihydroxybenzoic acid</t>
  </si>
  <si>
    <t>GLDQAMYCGOIJDV-UHFFFAOYSA-N</t>
  </si>
  <si>
    <t>HLKXYZVTANABHZ-UHFFFAOYSA-N</t>
  </si>
  <si>
    <t>C5H8N2O5</t>
  </si>
  <si>
    <t>orotic acid</t>
  </si>
  <si>
    <t>PXQPEWDEAKTCGB-UHFFFAOYSA-N</t>
  </si>
  <si>
    <t>GFFGJBXGBJISGV-UHFFFAOYSA-N</t>
  </si>
  <si>
    <t>C5H5N5</t>
  </si>
  <si>
    <t>C8H13N5Si1</t>
  </si>
  <si>
    <t>3-(3-hydroxyphenyl)propionic acid</t>
  </si>
  <si>
    <t>QVWAEZJXDYOKEH-UHFFFAOYSA-N</t>
  </si>
  <si>
    <t>C12H16O2Si1</t>
  </si>
  <si>
    <t>Methyl jasmonate</t>
  </si>
  <si>
    <t>GEWDNTWNSAZUDX-WQMVXFAESA-N</t>
  </si>
  <si>
    <t>C13H20O3</t>
  </si>
  <si>
    <t>quinolinic acid</t>
  </si>
  <si>
    <t>GJAWHXHKYYXBSV-UHFFFAOYSA-N</t>
  </si>
  <si>
    <t>C7H5NO4</t>
  </si>
  <si>
    <t>C13H21N1O4Si2</t>
  </si>
  <si>
    <t>alpha-aminoadipic acid</t>
  </si>
  <si>
    <t>OYIFNHCXNCRBQI-UHFFFAOYSA-N</t>
  </si>
  <si>
    <t>C6H11NO4</t>
  </si>
  <si>
    <t>C15H35N1O4Si3</t>
  </si>
  <si>
    <t>isoxanthopterin</t>
  </si>
  <si>
    <t>GLKCOBIIZKYKFN-UHFFFAOYSA-N</t>
  </si>
  <si>
    <t>C6H5N5O2</t>
  </si>
  <si>
    <t>4-pyridoxic acid</t>
  </si>
  <si>
    <t>HXACOUQIXZGNBF-UHFFFAOYSA-N</t>
  </si>
  <si>
    <t>C8H9NO4</t>
  </si>
  <si>
    <t>C11H15N1O3Si1</t>
  </si>
  <si>
    <t>4-Hydroxymandelonitrile</t>
  </si>
  <si>
    <t>HOOOPXDSCKBLFG-UHFFFAOYSA-N</t>
  </si>
  <si>
    <t>C8H7NO2</t>
  </si>
  <si>
    <t>C14H23N1O2Si2</t>
  </si>
  <si>
    <t>5-aminoimidazole-4-carboxamide</t>
  </si>
  <si>
    <t>DVNYTAVYBRSTGK-UHFFFAOYSA-N</t>
  </si>
  <si>
    <t>C4H6N4O</t>
  </si>
  <si>
    <t>C13H28N4Si3</t>
  </si>
  <si>
    <t>phthalic acid</t>
  </si>
  <si>
    <t>XNGIFLGASWRNHJ-UHFFFAOYSA-N</t>
  </si>
  <si>
    <t>C8H6O4</t>
  </si>
  <si>
    <t>C14H22O4Si2</t>
  </si>
  <si>
    <t>synephrine</t>
  </si>
  <si>
    <t>YRCWQPVGYLYSOX-UHFFFAOYSA-N</t>
  </si>
  <si>
    <t>C9H13NO2</t>
  </si>
  <si>
    <t>N-formyl-L-methionine</t>
  </si>
  <si>
    <t>PYUSHNKNPOHWEZ-YFKPBYRVSA-N</t>
  </si>
  <si>
    <t>C6H11NO3S</t>
  </si>
  <si>
    <t>C9H19N1O3S1Si1</t>
  </si>
  <si>
    <t>SXOPCLUOUFQBJV-UHFFFAOYSA-N</t>
  </si>
  <si>
    <t>C11H17N1O3Si1</t>
  </si>
  <si>
    <t>3-(2-hydroxyphenyl)propanoic acid</t>
  </si>
  <si>
    <t>CJBDUOMQLFKVQC-UHFFFAOYSA-N</t>
  </si>
  <si>
    <t>ribonic acid</t>
  </si>
  <si>
    <t>QXKAIJAYHKCRRA-YVZJFKFKSA-N</t>
  </si>
  <si>
    <t>C5H10O6</t>
  </si>
  <si>
    <t>C14H32O5Si3</t>
  </si>
  <si>
    <t>N-acetyl-L-aspartic acid</t>
  </si>
  <si>
    <t>OTCCIMWXFLJLIA-BYPYZUCNSA-N</t>
  </si>
  <si>
    <t>C6H9NO5</t>
  </si>
  <si>
    <t>C9H15N1O4Si1</t>
  </si>
  <si>
    <t>lauric acid</t>
  </si>
  <si>
    <t>POULHZVOKOAJMA-UHFFFAOYSA-N</t>
  </si>
  <si>
    <t>C12H24O2</t>
  </si>
  <si>
    <t>C15H32O2Si1</t>
  </si>
  <si>
    <t>phloroglucinol</t>
  </si>
  <si>
    <t>QCDYQQDYXPDABM-UHFFFAOYSA-N</t>
  </si>
  <si>
    <t>C6H6O3</t>
  </si>
  <si>
    <t>C15H30O3Si3</t>
  </si>
  <si>
    <t>4-hydroxyquinoline</t>
  </si>
  <si>
    <t>PMZDQRJGMBOQBF-UHFFFAOYSA-N</t>
  </si>
  <si>
    <t>C9H7NO</t>
  </si>
  <si>
    <t>C12H15N1O1Si1</t>
  </si>
  <si>
    <t>4-hydroxyphenylacetic acid</t>
  </si>
  <si>
    <t>XQXPVVBIMDBYFF-UHFFFAOYSA-N</t>
  </si>
  <si>
    <t>C8H8O3</t>
  </si>
  <si>
    <t>C14H24O3Si2</t>
  </si>
  <si>
    <t>tartaric acid</t>
  </si>
  <si>
    <t>FEWJPZIEWOKRBE-LWMBPPNESA-N</t>
  </si>
  <si>
    <t>C4H6O6</t>
  </si>
  <si>
    <t>C16H38O6Si4</t>
  </si>
  <si>
    <t>4-hydroxybenzoic acid</t>
  </si>
  <si>
    <t>FJKROLUGYXJWQN-UHFFFAOYSA-N</t>
  </si>
  <si>
    <t>C7H6O3</t>
  </si>
  <si>
    <t>C13H22O3Si2</t>
  </si>
  <si>
    <t>RZVAJINKPMORJF-UHFFFAOYSA-N</t>
  </si>
  <si>
    <t>C8H9NO2</t>
  </si>
  <si>
    <t>C14H25N1O2Si2</t>
  </si>
  <si>
    <t>triethanolamine</t>
  </si>
  <si>
    <t>GSEJCLTVZPLZKY-UHFFFAOYSA-N</t>
  </si>
  <si>
    <t>C6H15NO3</t>
  </si>
  <si>
    <t>C15H39N1O3Si3</t>
  </si>
  <si>
    <t>pimelic acid</t>
  </si>
  <si>
    <t>WLJVNTCWHIRURA-UHFFFAOYSA-N</t>
  </si>
  <si>
    <t>C7H12O4</t>
  </si>
  <si>
    <t>C13H28O4Si2</t>
  </si>
  <si>
    <t>WHUUTDBJXJRKMK-VKHMYHEASA-N</t>
  </si>
  <si>
    <t>C5H9NO4</t>
  </si>
  <si>
    <t>C14H33N1O4Si3</t>
  </si>
  <si>
    <t>2-hydroxybiphenyl</t>
  </si>
  <si>
    <t>LLEMOWNGBBNAJR-UHFFFAOYSA-N</t>
  </si>
  <si>
    <t>C12H10O</t>
  </si>
  <si>
    <t>C15H18O1Si1</t>
  </si>
  <si>
    <t>hypotaurine</t>
  </si>
  <si>
    <t>VVIUBCNYACGLLV-UHFFFAOYSA-N</t>
  </si>
  <si>
    <t>C2H7NO2S</t>
  </si>
  <si>
    <t>C8H23N1O2S1Si2</t>
  </si>
  <si>
    <t>3-hydroxyphenylacetic acid</t>
  </si>
  <si>
    <t>FVMDYYGIDFPZAX-UHFFFAOYSA-N</t>
  </si>
  <si>
    <t>phosphoenolpyruvic acid</t>
  </si>
  <si>
    <t>DTBNBXWJWCWCIK-UHFFFAOYSA-N</t>
  </si>
  <si>
    <t>C3H5O6P</t>
  </si>
  <si>
    <t>C12H29O6P1Si3</t>
  </si>
  <si>
    <t>phenylphosphoric acid</t>
  </si>
  <si>
    <t>CMPQUABWPXYYSH-UHFFFAOYSA-N</t>
  </si>
  <si>
    <t>C6H7O4P</t>
  </si>
  <si>
    <t>C12H23O4P1Si2</t>
  </si>
  <si>
    <t>3-phenyllactic acid</t>
  </si>
  <si>
    <t>VOXXWSYKYCBWHO-UHFFFAOYSA-N</t>
  </si>
  <si>
    <t>2-isopropylmalic acid</t>
  </si>
  <si>
    <t>BITYXLXUCSKTJS-UHFFFAOYSA-N</t>
  </si>
  <si>
    <t>C7H12O5</t>
  </si>
  <si>
    <t>C16H36O5Si3</t>
  </si>
  <si>
    <t>2-(4-hydroxyphenyl)ethanol</t>
  </si>
  <si>
    <t>YCCILVSKPBXVIP-UHFFFAOYSA-N</t>
  </si>
  <si>
    <t>C8H10O2</t>
  </si>
  <si>
    <t>C14H26O2Si2</t>
  </si>
  <si>
    <t>2-hydroxyphenylacetic acid</t>
  </si>
  <si>
    <t>CCVYRRGZDBSHFU-UHFFFAOYSA-N</t>
  </si>
  <si>
    <t>phenylethylamine</t>
  </si>
  <si>
    <t>BHHGXPLMPWCGHP-UHFFFAOYSA-N</t>
  </si>
  <si>
    <t>C8H11N</t>
  </si>
  <si>
    <t>cinnamic acid</t>
  </si>
  <si>
    <t>WBYWAXJHAXSJNI-VOTSOKGWSA-N</t>
  </si>
  <si>
    <t>C9H8O2</t>
  </si>
  <si>
    <t>3-(1-pyrazolyl)-L-alanine</t>
  </si>
  <si>
    <t>PIGOPELHGLPKLL-YFKPBYRVSA-N</t>
  </si>
  <si>
    <t>C6H9N3O2</t>
  </si>
  <si>
    <t>C12H25N3O2Si2</t>
  </si>
  <si>
    <t>phenylalanine</t>
  </si>
  <si>
    <t>COLNVLDHVKWLRT-QMMMGPOBSA-N</t>
  </si>
  <si>
    <t>C9H11NO2</t>
  </si>
  <si>
    <t>C12H19N1O2Si1</t>
  </si>
  <si>
    <t>(1R,2S)-cis-1,2-dihydro-1,2-naphthalenediol</t>
  </si>
  <si>
    <t>QPUHWUSUBHNZCG-VHSXEESVSA-N</t>
  </si>
  <si>
    <t>C10H10O2</t>
  </si>
  <si>
    <t>C13H16O1Si1</t>
  </si>
  <si>
    <t>5-hydroxymethyl-2-furoic acid</t>
  </si>
  <si>
    <t>PCSKKIUURRTAEM-UHFFFAOYSA-N</t>
  </si>
  <si>
    <t>C6H6O4</t>
  </si>
  <si>
    <t>C12H22O4Si2</t>
  </si>
  <si>
    <t>pyrogallol</t>
  </si>
  <si>
    <t>WQGWDDDVZFFDIG-UHFFFAOYSA-N</t>
  </si>
  <si>
    <t>DYNFCHNNOHNJFG-UHFFFAOYSA-N</t>
  </si>
  <si>
    <t>C8H6O3</t>
  </si>
  <si>
    <t>C12H17O3Si1N1</t>
  </si>
  <si>
    <t>PLIKAWJENQZMHA-UHFFFAOYSA-N</t>
  </si>
  <si>
    <t>C6H7NO</t>
  </si>
  <si>
    <t>C12H23N1O1Si2</t>
  </si>
  <si>
    <t>gamma-aminobutyric acid</t>
  </si>
  <si>
    <t>BTCSSZJGUNDROE-UHFFFAOYSA-N</t>
  </si>
  <si>
    <t>C4H9NO2</t>
  </si>
  <si>
    <t>C7H15N1O1Si1</t>
  </si>
  <si>
    <t>p-anisic acid</t>
  </si>
  <si>
    <t>ZEYHEAKUIGZSGI-UHFFFAOYSA-N</t>
  </si>
  <si>
    <t>C11H16O3Si1</t>
  </si>
  <si>
    <t>4-isopropylbenzoic acid</t>
  </si>
  <si>
    <t>CKMXAIVXVKGGFM-UHFFFAOYSA-N</t>
  </si>
  <si>
    <t>C10H12O2</t>
  </si>
  <si>
    <t>C13H20O2Si1</t>
  </si>
  <si>
    <t>4-hydroxybenzyl cyanide</t>
  </si>
  <si>
    <t>AYKYOOPFBCOXSL-UHFFFAOYSA-N</t>
  </si>
  <si>
    <t>C8H7NO</t>
  </si>
  <si>
    <t>C11H15N1O1Si1</t>
  </si>
  <si>
    <t>L-pyroglutamic acid</t>
  </si>
  <si>
    <t>ODHCTXKNWHHXJC-VKHMYHEASA-N</t>
  </si>
  <si>
    <t>C5H7NO3</t>
  </si>
  <si>
    <t>C8H15N1O3Si1</t>
  </si>
  <si>
    <t>N-acetyl-L-glutamic acid</t>
  </si>
  <si>
    <t>RFMMMVDNIPUKGG-YFKPBYRVSA-N</t>
  </si>
  <si>
    <t>C7H11NO5</t>
  </si>
  <si>
    <t>C10H17N1O4Si1</t>
  </si>
  <si>
    <t>methylparaben</t>
  </si>
  <si>
    <t>LXCFILQKKLGQFO-UHFFFAOYSA-N</t>
  </si>
  <si>
    <t>4-guanidinobutyric acid</t>
  </si>
  <si>
    <t>TUHVEAJXIMEOSA-UHFFFAOYSA-N</t>
  </si>
  <si>
    <t>C5H11N3O2</t>
  </si>
  <si>
    <t>C8H17N3O1Si1</t>
  </si>
  <si>
    <t>4-hydroxybenzaldehyde</t>
  </si>
  <si>
    <t>RGHHSNMVTDWUBI-UHFFFAOYSA-N</t>
  </si>
  <si>
    <t>C7H6O2</t>
  </si>
  <si>
    <t>C11H17O2Si1N1</t>
  </si>
  <si>
    <t>4-hydroxy-6-methyl-2-pyrone</t>
  </si>
  <si>
    <t>NSYSSMYQPLSPOD-UHFFFAOYSA-N</t>
  </si>
  <si>
    <t>UZTFMUBKZQVKLK-UHFFFAOYSA-N</t>
  </si>
  <si>
    <t>C6H11NO3</t>
  </si>
  <si>
    <t>asparagine</t>
  </si>
  <si>
    <t>DCXYFEDJOCDNAF-REOHCLBHSA-N</t>
  </si>
  <si>
    <t>C4H8N2O3</t>
  </si>
  <si>
    <t>C10H22N2O2Si2</t>
  </si>
  <si>
    <t>nicotinamide</t>
  </si>
  <si>
    <t>DFPAKSUCGFBDDF-UHFFFAOYSA-N</t>
  </si>
  <si>
    <t>C6H6N2O</t>
  </si>
  <si>
    <t>C9H14N2O1Si1</t>
  </si>
  <si>
    <t>5-methyluridine</t>
  </si>
  <si>
    <t>DWRXFEITVBNRMK-JXOAFFINSA-N</t>
  </si>
  <si>
    <t>C10H14N2O6</t>
  </si>
  <si>
    <t>3-hydroxybenzyl alcohol</t>
  </si>
  <si>
    <t>OKVJCVWFVRATSG-UHFFFAOYSA-N</t>
  </si>
  <si>
    <t>C7H8O2</t>
  </si>
  <si>
    <t>C13H24O2Si2</t>
  </si>
  <si>
    <t>trans-4-hydroxy-L-proline</t>
  </si>
  <si>
    <t>PMMYEEVYMWASQN-DMTCNVIQSA-N</t>
  </si>
  <si>
    <t>C5H9NO3</t>
  </si>
  <si>
    <t>C11H25N1O3Si2</t>
  </si>
  <si>
    <t>citramalic acid</t>
  </si>
  <si>
    <t>XFTRTWQBIOMVPK-UHFFFAOYSA-N</t>
  </si>
  <si>
    <t>C5H8O5</t>
  </si>
  <si>
    <t>capric acid</t>
  </si>
  <si>
    <t>GHVNFZFCNZKVNT-UHFFFAOYSA-N</t>
  </si>
  <si>
    <t>C10H20O2</t>
  </si>
  <si>
    <t>C13H28O2Si1</t>
  </si>
  <si>
    <t>cytosine</t>
  </si>
  <si>
    <t>OPTASPLRGRRNAP-UHFFFAOYSA-N</t>
  </si>
  <si>
    <t>C4H5N3O</t>
  </si>
  <si>
    <t>C7H13N3O1Si1</t>
  </si>
  <si>
    <t>orcinol</t>
  </si>
  <si>
    <t>OIPPWFOQEKKFEE-UHFFFAOYSA-N</t>
  </si>
  <si>
    <t>acetyl leucine</t>
  </si>
  <si>
    <t>WXNXCEHXYPACJF-ZETCQYMHSA-N</t>
  </si>
  <si>
    <t>C8H15NO3</t>
  </si>
  <si>
    <t>C11H23N1O3Si1</t>
  </si>
  <si>
    <t>benzamide</t>
  </si>
  <si>
    <t>KXDAEFPNCMNJSK-UHFFFAOYSA-N</t>
  </si>
  <si>
    <t>C7H7NO</t>
  </si>
  <si>
    <t>C10H15N1O1Si1</t>
  </si>
  <si>
    <t>beta-alanine</t>
  </si>
  <si>
    <t>UCMIRNVEIXFBKS-UHFFFAOYSA-N</t>
  </si>
  <si>
    <t>C3H7NO2</t>
  </si>
  <si>
    <t>C12H31N1O2Si3</t>
  </si>
  <si>
    <t>trans-3-hydroxy-L-proline</t>
  </si>
  <si>
    <t>BJBUEDPLEOHJGE-IMJSIDKUSA-N</t>
  </si>
  <si>
    <t>6-hydroxycaproic acid</t>
  </si>
  <si>
    <t>IWHLYPDWHHPVAA-UHFFFAOYSA-N</t>
  </si>
  <si>
    <t>C6H12O3</t>
  </si>
  <si>
    <t>C12H28O3Si2</t>
  </si>
  <si>
    <t>3-ureidopropionate</t>
  </si>
  <si>
    <t>JSJWCHRYRHKBBW-UHFFFAOYSA-N</t>
  </si>
  <si>
    <t>aspartic acid</t>
  </si>
  <si>
    <t>CKLJMWTZIZZHCS-REOHCLBHSA-N</t>
  </si>
  <si>
    <t>C4H7NO4</t>
  </si>
  <si>
    <t>C10H23N1O4Si2</t>
  </si>
  <si>
    <t>XMIIGOLPHOKFCH-UHFFFAOYSA-N</t>
  </si>
  <si>
    <t>C9H10O2</t>
  </si>
  <si>
    <t>C12H18O2Si1</t>
  </si>
  <si>
    <t>LENZDBCJOHFCAS-UHFFFAOYSA-N</t>
  </si>
  <si>
    <t>C4H11NO3</t>
  </si>
  <si>
    <t>C13H35N1O3Si3</t>
  </si>
  <si>
    <t>glutaric acid</t>
  </si>
  <si>
    <t>JFCQEDHGNNZCLN-UHFFFAOYSA-N</t>
  </si>
  <si>
    <t>C5H8O4</t>
  </si>
  <si>
    <t>C11H24O4Si2</t>
  </si>
  <si>
    <t>4-methylcatechol</t>
  </si>
  <si>
    <t>ZBCATMYQYDCTIZ-UHFFFAOYSA-N</t>
  </si>
  <si>
    <t>tropic acid</t>
  </si>
  <si>
    <t>JACRWUWPXAESPB-UHFFFAOYSA-N</t>
  </si>
  <si>
    <t>adipic acid</t>
  </si>
  <si>
    <t>WNLRTRBMVRJNCN-UHFFFAOYSA-N</t>
  </si>
  <si>
    <t>C6H10O4</t>
  </si>
  <si>
    <t>C9H16O3Si1</t>
  </si>
  <si>
    <t>L-homoserine</t>
  </si>
  <si>
    <t>UKAUYVFTDYCKQA-VKHMYHEASA-N</t>
  </si>
  <si>
    <t>C4H9NO3</t>
  </si>
  <si>
    <t>C10H25N1O3Si2</t>
  </si>
  <si>
    <t>nonanoic acid</t>
  </si>
  <si>
    <t>FBUKVWPVBMHYJY-UHFFFAOYSA-N</t>
  </si>
  <si>
    <t>C9H18O2</t>
  </si>
  <si>
    <t>salicylic acid</t>
  </si>
  <si>
    <t>YGSDEFSMJLZEOE-UHFFFAOYSA-N</t>
  </si>
  <si>
    <t>C10H14O3Si1</t>
  </si>
  <si>
    <t>1-indanol</t>
  </si>
  <si>
    <t>YIAPLDFPUUJILH-UHFFFAOYSA-N</t>
  </si>
  <si>
    <t>C9H10O</t>
  </si>
  <si>
    <t>C12H18O1Si1</t>
  </si>
  <si>
    <t>fumaric acid</t>
  </si>
  <si>
    <t>VZCYOOQTPOCHFL-OWOJBTEDSA-N</t>
  </si>
  <si>
    <t>C4H4O4</t>
  </si>
  <si>
    <t>C10H20O4Si2</t>
  </si>
  <si>
    <t>o-toluic acid</t>
  </si>
  <si>
    <t>ZWLPBLYKEWSWPD-UHFFFAOYSA-N</t>
  </si>
  <si>
    <t>C8H8O2</t>
  </si>
  <si>
    <t>C11H16O2Si1</t>
  </si>
  <si>
    <t>citraconic acid</t>
  </si>
  <si>
    <t>HNEGQIOMVPPMNR-IHWYPQMZSA-N</t>
  </si>
  <si>
    <t>C5H6O4</t>
  </si>
  <si>
    <t>4-acetylbutyric acid</t>
  </si>
  <si>
    <t>MGTZCLMLSSAXLD-UHFFFAOYSA-N</t>
  </si>
  <si>
    <t>C6H10O3</t>
  </si>
  <si>
    <t>C10H21O3Si1N1</t>
  </si>
  <si>
    <t>catechol</t>
  </si>
  <si>
    <t>YCIMNLLNPGFGHC-UHFFFAOYSA-N</t>
  </si>
  <si>
    <t>C6H6O2</t>
  </si>
  <si>
    <t>C12H22O2Si2</t>
  </si>
  <si>
    <t>PVNIIMVLHYAWGP-UHFFFAOYSA-N</t>
  </si>
  <si>
    <t>C6H5NO2</t>
  </si>
  <si>
    <t>C9H13N1O2Si1</t>
  </si>
  <si>
    <t>glycine</t>
  </si>
  <si>
    <t>DHMQDGOQFOQNFH-UHFFFAOYSA-N</t>
  </si>
  <si>
    <t>C2H5NO2</t>
  </si>
  <si>
    <t>C11H29N1O2Si3</t>
  </si>
  <si>
    <t>threonine</t>
  </si>
  <si>
    <t>AYFVYJQAPQTCCC-GBXIJSLDSA-N</t>
  </si>
  <si>
    <t>acetanilide</t>
  </si>
  <si>
    <t>FZERHIULMFGESH-UHFFFAOYSA-N</t>
  </si>
  <si>
    <t>C8H9NO</t>
  </si>
  <si>
    <t>C11H17N1O1Si1</t>
  </si>
  <si>
    <t>2-hydroxyhexanoic acid</t>
  </si>
  <si>
    <t>NYHNVHGFPZAZGA-UHFFFAOYSA-N</t>
  </si>
  <si>
    <t>ortho-phosphoric acid</t>
  </si>
  <si>
    <t>NBIIXXVUZAFLBC-UHFFFAOYSA-N</t>
  </si>
  <si>
    <t>H3O4P</t>
  </si>
  <si>
    <t>H27O4P1C9Si3</t>
  </si>
  <si>
    <t>pyrrole-2-carboxylic acid</t>
  </si>
  <si>
    <t>WRHZVMBBRYBTKZ-UHFFFAOYSA-N</t>
  </si>
  <si>
    <t>C5H5NO2</t>
  </si>
  <si>
    <t>C8H13N1O2Si1</t>
  </si>
  <si>
    <t>pipecolic acid</t>
  </si>
  <si>
    <t>HXEACLLIILLPRG-YFKPBYRVSA-N</t>
  </si>
  <si>
    <t>C6H11NO2</t>
  </si>
  <si>
    <t>butyraldehyde</t>
  </si>
  <si>
    <t>ZTQSAGDEMFDKMZ-UHFFFAOYSA-N</t>
  </si>
  <si>
    <t>C4H8O</t>
  </si>
  <si>
    <t>C5H11O1N1</t>
  </si>
  <si>
    <t>glycerol</t>
  </si>
  <si>
    <t>PEDCQBHIVMGVHV-UHFFFAOYSA-N</t>
  </si>
  <si>
    <t>C3H8O3</t>
  </si>
  <si>
    <t>C12H32O3Si3</t>
  </si>
  <si>
    <t>benzoic acid</t>
  </si>
  <si>
    <t>WPYMKLBDIGXBTP-UHFFFAOYSA-N</t>
  </si>
  <si>
    <t>C10H14O2Si1</t>
  </si>
  <si>
    <t>cis-1,2-cyclohexanediol</t>
  </si>
  <si>
    <t>PFURGBBHAOXLIO-OLQVQODUSA-N</t>
  </si>
  <si>
    <t>C6H12O2</t>
  </si>
  <si>
    <t>C12H28O2Si2</t>
  </si>
  <si>
    <t>β-cyano-L-alanine</t>
  </si>
  <si>
    <t>BXRLWGXPSRYJDZ-VKHMYHEASA-N</t>
  </si>
  <si>
    <t>C4H6N2O2</t>
  </si>
  <si>
    <t>C7H14N2O2Si1</t>
  </si>
  <si>
    <t>MTCFGRXMJLQNBG-REOHCLBHSA-N</t>
  </si>
  <si>
    <t>C3H7NO3</t>
  </si>
  <si>
    <t>C9H23N1O3Si2</t>
  </si>
  <si>
    <t>2-butyne-1,4-diol</t>
  </si>
  <si>
    <t>DLDJFQGPPSQZKI-UHFFFAOYSA-N</t>
  </si>
  <si>
    <t>C4H6O2</t>
  </si>
  <si>
    <t>C10H22O2Si2</t>
  </si>
  <si>
    <t>methylmalonic acid</t>
  </si>
  <si>
    <t>ZIYVHBGGAOATLY-UHFFFAOYSA-N</t>
  </si>
  <si>
    <t>C4H6O4</t>
  </si>
  <si>
    <t>C10H22O4Si2</t>
  </si>
  <si>
    <t>DL-glyceraldehyde</t>
  </si>
  <si>
    <t>MNQZXJOMYWMBOU-UHFFFAOYSA-N</t>
  </si>
  <si>
    <t>C3H6O3</t>
  </si>
  <si>
    <t>C10H25O3Si2N1</t>
  </si>
  <si>
    <t>O-acetylserine</t>
  </si>
  <si>
    <t>VZXPDPZARILFQX-BYPYZUCNSA-N</t>
  </si>
  <si>
    <t>DL-3-aminoisobutyric acid</t>
  </si>
  <si>
    <t>QCHPKSFMDHPSNR-UHFFFAOYSA-N</t>
  </si>
  <si>
    <t>succinate semialdehyde</t>
  </si>
  <si>
    <t>UIUJIQZEACWQSV-UHFFFAOYSA-N</t>
  </si>
  <si>
    <t>C4H6O3</t>
  </si>
  <si>
    <t>2-hydroxyvaleric acid</t>
  </si>
  <si>
    <t>JRHWHSJDIILJAT-UHFFFAOYSA-N</t>
  </si>
  <si>
    <t>C5H10O3</t>
  </si>
  <si>
    <t>C11H26O3Si2</t>
  </si>
  <si>
    <t>butyrolactam</t>
  </si>
  <si>
    <t>HNJBEVLQSNELDL-UHFFFAOYSA-N</t>
  </si>
  <si>
    <t>C4H7NO</t>
  </si>
  <si>
    <t>ONIBWKKTOPOVIA-BYPYZUCNSA-N</t>
  </si>
  <si>
    <t>C5H9NO2</t>
  </si>
  <si>
    <t>C8H17N1O2Si1</t>
  </si>
  <si>
    <t>3-hydroxybutyric acid</t>
  </si>
  <si>
    <t>WHBMMWSBFZVSSR-UHFFFAOYSA-N</t>
  </si>
  <si>
    <t>C4H8O3</t>
  </si>
  <si>
    <t>urea</t>
  </si>
  <si>
    <t>XSQUKJJJFZCRTK-UHFFFAOYSA-N</t>
  </si>
  <si>
    <t>CH4N2O</t>
  </si>
  <si>
    <t>C4H12N2O1Si1</t>
  </si>
  <si>
    <t>p-cresol</t>
  </si>
  <si>
    <t>IWDCLRJOBJJRNH-UHFFFAOYSA-N</t>
  </si>
  <si>
    <t>C7H8O</t>
  </si>
  <si>
    <t>C10H16O1Si1</t>
  </si>
  <si>
    <t>piperidone</t>
  </si>
  <si>
    <t>XUWHAWMETYGRKB-UHFFFAOYSA-N</t>
  </si>
  <si>
    <t>C5H9NO</t>
  </si>
  <si>
    <t>C8H17N1O1Si1</t>
  </si>
  <si>
    <t>3-hydroxypropionic acid</t>
  </si>
  <si>
    <t>ALRHLSYJTWAHJZ-UHFFFAOYSA-N</t>
  </si>
  <si>
    <t>C9H22O3Si2</t>
  </si>
  <si>
    <t>M-Cresol</t>
  </si>
  <si>
    <t>RLSSMJSEOOYNOY-UHFFFAOYSA-N</t>
  </si>
  <si>
    <t>2-furoic acid</t>
  </si>
  <si>
    <t>SMNDYUVBFMFKNZ-UHFFFAOYSA-N</t>
  </si>
  <si>
    <t>C5H4O3</t>
  </si>
  <si>
    <t>C8H12O3Si1</t>
  </si>
  <si>
    <t>L-norleucine</t>
  </si>
  <si>
    <t>LRQKBLKVPFOOQJ-YFKPBYRVSA-N</t>
  </si>
  <si>
    <t>C6H13NO2</t>
  </si>
  <si>
    <t>C9H21N1O2Si1</t>
  </si>
  <si>
    <t>3-hydroxypyridine</t>
  </si>
  <si>
    <t>GRFNBEZIAWKNCO-UHFFFAOYSA-N</t>
  </si>
  <si>
    <t>C5H5NO</t>
  </si>
  <si>
    <t>C8H13N1O1Si1</t>
  </si>
  <si>
    <t>leucine</t>
  </si>
  <si>
    <t>ROHFNLRQFUQHCH-YFKPBYRVSA-N</t>
  </si>
  <si>
    <t>isoleucine</t>
  </si>
  <si>
    <t>AGPKZVBTJJNPAG-WHFBIAKZSA-N</t>
  </si>
  <si>
    <t>norvaline</t>
  </si>
  <si>
    <t>SNDPXSYFESPGGJ-BYPYZUCNSA-N</t>
  </si>
  <si>
    <t>C5H11NO2</t>
  </si>
  <si>
    <t>C8H19N1O2Si1</t>
  </si>
  <si>
    <t>AFENDNXGAFYKQO-UHFFFAOYSA-N</t>
  </si>
  <si>
    <t>C10H24O3Si2</t>
  </si>
  <si>
    <t>SXQFCVDSOLSHOQ-UHFFFAOYSA-N</t>
  </si>
  <si>
    <t>oxalic acid</t>
  </si>
  <si>
    <t>MUBZPKHOEPUJKR-UHFFFAOYSA-N</t>
  </si>
  <si>
    <t>C2H2O4</t>
  </si>
  <si>
    <t>C5H10O4Si1</t>
  </si>
  <si>
    <t>2-ketobutyric acid</t>
  </si>
  <si>
    <t>TYEYBOSBBBHJIV-UHFFFAOYSA-N</t>
  </si>
  <si>
    <t>C8H17O3Si1N1</t>
  </si>
  <si>
    <t>mandelonitrile</t>
  </si>
  <si>
    <t>NNICRUQPODTGRU-UHFFFAOYSA-N</t>
  </si>
  <si>
    <t>lactic acid</t>
  </si>
  <si>
    <t>JVTAAEKCZFNVCJ-UHFFFAOYSA-N</t>
  </si>
  <si>
    <t>phenol</t>
  </si>
  <si>
    <t>ISWSIDIOOBJBQZ-UHFFFAOYSA-N</t>
  </si>
  <si>
    <t>C6H6O</t>
  </si>
  <si>
    <t>C9H14O1Si1</t>
  </si>
  <si>
    <t>glycolic acid</t>
  </si>
  <si>
    <t>AEMRFAOFKBGASW-UHFFFAOYSA-N</t>
  </si>
  <si>
    <t>C2H4O3</t>
  </si>
  <si>
    <t>C8H20O3Si2</t>
  </si>
  <si>
    <t>propane-1,3-diol</t>
  </si>
  <si>
    <t>YPFDHNVEDLHUCE-UHFFFAOYSA-N</t>
  </si>
  <si>
    <t>C3H8O2</t>
  </si>
  <si>
    <t>C9H24O2Si2</t>
  </si>
  <si>
    <t>2-aminobutyric acid</t>
  </si>
  <si>
    <t>QWCKQJZIFLGMSD-VKHMYHEASA-N</t>
  </si>
  <si>
    <t>C7H17N1O2Si1</t>
  </si>
  <si>
    <t>N-ethylglycine</t>
  </si>
  <si>
    <t>YPIGGYHFMKJNKV-UHFFFAOYSA-N</t>
  </si>
  <si>
    <t>cyclohexylamine</t>
  </si>
  <si>
    <t>PAFZNILMFXTMIY-UHFFFAOYSA-N</t>
  </si>
  <si>
    <t>C6H13N</t>
  </si>
  <si>
    <t>C9H21N1Si1</t>
  </si>
  <si>
    <t>1-aminocyclopropane-1-carboxylic acid</t>
  </si>
  <si>
    <t>PAJPWUMXBYXFCZ-UHFFFAOYSA-N</t>
  </si>
  <si>
    <t>C4H7NO2</t>
  </si>
  <si>
    <t>C7H15N1O2Si1</t>
  </si>
  <si>
    <t>2-hydroxypyridine</t>
  </si>
  <si>
    <t>UBQKCCHYAOITMY-UHFFFAOYSA-N</t>
  </si>
  <si>
    <t>dimethylglycine</t>
  </si>
  <si>
    <t>FFDGPVCHZBVARC-UHFFFAOYSA-N</t>
  </si>
  <si>
    <t>urethane</t>
  </si>
  <si>
    <t>JOYRKODLDBILNP-UHFFFAOYSA-N</t>
  </si>
  <si>
    <t>C6H15N1O2Si1</t>
  </si>
  <si>
    <t>propyleneglycol</t>
  </si>
  <si>
    <t>DNIAPMSPPWPWGF-UHFFFAOYSA-N</t>
  </si>
  <si>
    <t>N-methyl-L-alanine</t>
  </si>
  <si>
    <t>GDFAOVXKHJXLEI-VKHMYHEASA-N</t>
  </si>
  <si>
    <t>arabitol</t>
  </si>
  <si>
    <t>HEBKCHPVOIAQTA-IMJSIDKUSA-N</t>
  </si>
  <si>
    <t>C5H12O5</t>
  </si>
  <si>
    <t>citrulline</t>
  </si>
  <si>
    <t>RHGKLRLOHDJJDR-BYPYZUCNSA-N</t>
  </si>
  <si>
    <t>C6H13N3O3</t>
  </si>
  <si>
    <t>sarcosine</t>
  </si>
  <si>
    <t>FSYKKLYZXJSNPZ-UHFFFAOYSA-N</t>
  </si>
  <si>
    <t>alanine</t>
  </si>
  <si>
    <t>QNAYBMKLOCPYGJ-UHFFFAOYSA-N</t>
  </si>
  <si>
    <t>melibiose</t>
  </si>
  <si>
    <t>DLRVVLDZNNYCBX-ABXHMFFYSA-N</t>
  </si>
  <si>
    <t>C12H22O11</t>
  </si>
  <si>
    <t>CTENFNNZBMHDDG-UHFFFAOYSA-N</t>
  </si>
  <si>
    <t>C8H12ClNO2</t>
  </si>
  <si>
    <t>(-)-Willardiine</t>
  </si>
  <si>
    <t>FACUYWPMDKTVFU-BYPYZUCNSA-N</t>
  </si>
  <si>
    <t>C7H9N3O4</t>
  </si>
  <si>
    <t>L-ascorbic acid</t>
  </si>
  <si>
    <t>CIWBSHSKHKDKBQ-JLAZNSOCSA-N</t>
  </si>
  <si>
    <t>C6H8O6</t>
  </si>
  <si>
    <t>3,4-dihydroxyhydrocinnamic acid</t>
  </si>
  <si>
    <t>DZAUWHJDUNRCTF-UHFFFAOYSA-N</t>
  </si>
  <si>
    <t>pinitol</t>
  </si>
  <si>
    <t>DSCFFEYYQKSRSV-KLJZZCKASA-N</t>
  </si>
  <si>
    <t>null</t>
  </si>
  <si>
    <t>creatinine</t>
  </si>
  <si>
    <t>DDRJAANPRJIHGJ-UHFFFAOYSA-N</t>
  </si>
  <si>
    <t>C4H7N3O</t>
  </si>
  <si>
    <t>4-nitrophenol</t>
  </si>
  <si>
    <t>BTJIUGUIPKRLHP-UHFFFAOYSA-N</t>
  </si>
  <si>
    <t>C6H5NO3</t>
  </si>
  <si>
    <t>phosphate</t>
  </si>
  <si>
    <t>AJPJDKMHJJGVTQ-UHFFFAOYSA-M</t>
  </si>
  <si>
    <t>H2NaO4P</t>
  </si>
  <si>
    <t>2'-deoxycytidine</t>
  </si>
  <si>
    <t>CKTSBUTUHBMZGZ-SHYZEUOFSA-N</t>
  </si>
  <si>
    <t>C9H13N3O4</t>
  </si>
  <si>
    <t>sucrose</t>
  </si>
  <si>
    <t>peak detected at expected RI and fragment ions  similar to EI but CI ion intensity pattern  too low to be used for automatic detection of M+</t>
  </si>
  <si>
    <t>CZMRCDWAGMRECN-UGDNZRGBSA-N</t>
  </si>
  <si>
    <t>2,4,6-tribromophenol</t>
  </si>
  <si>
    <t>BSWWXRFVMJHFBN-UHFFFAOYSA-N</t>
  </si>
  <si>
    <t>C6H3Br3O</t>
  </si>
  <si>
    <t>galactitol</t>
  </si>
  <si>
    <t>FBPFZTCFMRRESA-GUCUJZIJSA-N</t>
  </si>
  <si>
    <t>16-glucuronide-estriol</t>
  </si>
  <si>
    <t>FQYGGFDZJFIDPU-JRSYHJKYSA-N</t>
  </si>
  <si>
    <t>C24H32O9</t>
  </si>
  <si>
    <t>ergosterol</t>
  </si>
  <si>
    <t>BTCAEOLDEYPGGE-LPWCLQGBSA-N</t>
  </si>
  <si>
    <t>C28H46O</t>
  </si>
  <si>
    <t>chlorogenic acid</t>
  </si>
  <si>
    <t>CWVRJTMFETXNAD-JUHZACGLSA-N</t>
  </si>
  <si>
    <t>C16H18O9</t>
  </si>
  <si>
    <t>androstenedione</t>
  </si>
  <si>
    <t>AEMFNILZOJDQLW-QAGGRKNESA-N</t>
  </si>
  <si>
    <t>C19H26O2</t>
  </si>
  <si>
    <t>lipoamide</t>
  </si>
  <si>
    <t>FCCDDURTIIUXBY-UHFFFAOYSA-N</t>
  </si>
  <si>
    <t>C8H15NOS2</t>
  </si>
  <si>
    <t>monomyristin</t>
  </si>
  <si>
    <t>DCBSHORRWZKAKO-UHFFFAOYSA-N</t>
  </si>
  <si>
    <t>C17H34O4</t>
  </si>
  <si>
    <t>2,4-dibromophenol</t>
  </si>
  <si>
    <t>FAXWFCTVSHEODL-UHFFFAOYSA-N</t>
  </si>
  <si>
    <t>C6H4Br2O</t>
  </si>
  <si>
    <t>methionine</t>
  </si>
  <si>
    <t>FFEARJCKVFRZRR-BYPYZUCNSA-N</t>
  </si>
  <si>
    <t>C5H11NO2S</t>
  </si>
  <si>
    <t>malate</t>
  </si>
  <si>
    <t>BJEPYKJPYRNKOW-UHFFFAOYSA-L</t>
  </si>
  <si>
    <t>hexanoic acid</t>
  </si>
  <si>
    <t>FUZZWVXGSFPDMH-UHFFFAOYSA-N</t>
  </si>
  <si>
    <t>inosine 5'-monophosphate</t>
  </si>
  <si>
    <t>AANLCWYVVNBGEE-IDIVVRGQSA-L</t>
  </si>
  <si>
    <t>C10H11N4Na2O8P</t>
  </si>
  <si>
    <t>4-hydroxy-3-methoxycinnamaldehyde</t>
  </si>
  <si>
    <t>DKZBBWMURDFHNE-NSCUHMNNSA-N</t>
  </si>
  <si>
    <t>C10H10O3</t>
  </si>
  <si>
    <t>glyceric acid</t>
  </si>
  <si>
    <t>RBNPOMFGQQGHHO-UHFFFAOYSA-N</t>
  </si>
  <si>
    <t>C3H6O4</t>
  </si>
  <si>
    <t>taurine</t>
  </si>
  <si>
    <t>XOAAWQZATWQOTB-UHFFFAOYSA-N</t>
  </si>
  <si>
    <t>C2H7NO3S</t>
  </si>
  <si>
    <t>1,4-cyclohexanedione</t>
  </si>
  <si>
    <t>DCZFGQYXRKMVFG-UHFFFAOYSA-N</t>
  </si>
  <si>
    <t>C6H8O2</t>
  </si>
  <si>
    <t>thymine</t>
  </si>
  <si>
    <t>RWQNBRDOKXIBIV-UHFFFAOYSA-N</t>
  </si>
  <si>
    <t>C5H6N2O2</t>
  </si>
  <si>
    <t>3-aminopropionitrile</t>
  </si>
  <si>
    <t>AGSPXMVUFBBBMO-UHFFFAOYSA-N</t>
  </si>
  <si>
    <t>C3H6N2</t>
  </si>
  <si>
    <t>2-aminophenol</t>
  </si>
  <si>
    <t>CDAWCLOXVUBKRW-UHFFFAOYSA-N</t>
  </si>
  <si>
    <t>salicyl alcohol</t>
  </si>
  <si>
    <t>CQRYARSYNCAZFO-UHFFFAOYSA-N</t>
  </si>
  <si>
    <t>O-acetylsalicylic acid</t>
  </si>
  <si>
    <t>BSYNRYMUTXBXSQ-UHFFFAOYSA-N</t>
  </si>
  <si>
    <t>phenylpyruvate</t>
  </si>
  <si>
    <t>BTNMPGBKDVTSJY-UHFFFAOYSA-N</t>
  </si>
  <si>
    <t>citral</t>
  </si>
  <si>
    <t>WTEVQBCEXWBHNA-UHFFFAOYSA-N</t>
  </si>
  <si>
    <t>C10H16O</t>
  </si>
  <si>
    <t>XLSMFKSTNGKWQX-UHFFFAOYSA-N</t>
  </si>
  <si>
    <t>C3H6O2</t>
  </si>
  <si>
    <t>trans-trans-farnesol</t>
  </si>
  <si>
    <t>CRDAMVZIKSXKFV-YFVJMOTDSA-N</t>
  </si>
  <si>
    <t>C15H26O</t>
  </si>
  <si>
    <t>D-Ala-D-Ala</t>
  </si>
  <si>
    <t>DEFJQIDDEAULHB-UHFFFAOYSA-N</t>
  </si>
  <si>
    <t>C6H12N2O3</t>
  </si>
  <si>
    <t>hippuric acid</t>
  </si>
  <si>
    <t>QIAFMBKCNZACKA-UHFFFAOYSA-N</t>
  </si>
  <si>
    <t>C9H9NO3</t>
  </si>
  <si>
    <t>GMKMEZVLHJARHF-UHFFFAOYSA-N</t>
  </si>
  <si>
    <t>dihydroxyacetone phosphate</t>
  </si>
  <si>
    <t>GNGACRATGGDKBX-UHFFFAOYSA-N</t>
  </si>
  <si>
    <t>C3H7O6P</t>
  </si>
  <si>
    <t>deoxycholic acid</t>
  </si>
  <si>
    <t>FHHPUSMSKHSNKW-SMOYURAASA-M</t>
  </si>
  <si>
    <t>C24H39NaO4</t>
  </si>
  <si>
    <t>methyl cinnamate</t>
  </si>
  <si>
    <t>CCRCUPLGCSFEDV-UHFFFAOYSA-N</t>
  </si>
  <si>
    <t>guanidinobutyric acid</t>
  </si>
  <si>
    <t>GSPZXGHHFDORDC-UHFFFAOYSA-N</t>
  </si>
  <si>
    <t>P-Cymene</t>
  </si>
  <si>
    <t>HFPZCAJZSCWRBC-UHFFFAOYSA-N</t>
  </si>
  <si>
    <t>C10H14</t>
  </si>
  <si>
    <t>Myricetin</t>
  </si>
  <si>
    <t>IKMDFBPHZNJCSN-UHFFFAOYSA-N</t>
  </si>
  <si>
    <t>C15H10O8</t>
  </si>
  <si>
    <t>juglone</t>
  </si>
  <si>
    <t>KQPYUDDGWXQXHS-UHFFFAOYSA-N</t>
  </si>
  <si>
    <t>C10H6O3</t>
  </si>
  <si>
    <t>(-)-Dihydrocarveol</t>
  </si>
  <si>
    <t>KRCZYMFUWVJCLI-UHFFFAOYSA-N</t>
  </si>
  <si>
    <t>C10H18O</t>
  </si>
  <si>
    <t>carnitine</t>
  </si>
  <si>
    <t>PHIQHXFUZVPYII-UHFFFAOYSA-N</t>
  </si>
  <si>
    <t>C7H15NO3</t>
  </si>
  <si>
    <t>adenosine diphosphate</t>
  </si>
  <si>
    <t>XTWYTFMLZFPYCI-KQYNXXCUSA-N</t>
  </si>
  <si>
    <t>C10H15N5O10P2</t>
  </si>
  <si>
    <t>Canavanine</t>
  </si>
  <si>
    <t>ZMXDCSXZDFHSEH-YFKPBYRVSA-N</t>
  </si>
  <si>
    <t>naphthalene</t>
  </si>
  <si>
    <t>UFWIBTONFRDIAS-UHFFFAOYSA-N</t>
  </si>
  <si>
    <t>C10H8</t>
  </si>
  <si>
    <t>p-toluenesulfonic acid</t>
  </si>
  <si>
    <t>JOXIMZWYDAKGHI-UHFFFAOYSA-N</t>
  </si>
  <si>
    <t>C7H8O3S</t>
  </si>
  <si>
    <t>cytidine-5-monophosphate</t>
  </si>
  <si>
    <t>IERHLVCPSMICTF-UHFFFAOYSA-N</t>
  </si>
  <si>
    <t>C9H14N3O8P</t>
  </si>
  <si>
    <t>2-hydroxychalcone</t>
  </si>
  <si>
    <t>UDOOPSJCRMKSGL-UHFFFAOYSA-N</t>
  </si>
  <si>
    <t>arbutin</t>
  </si>
  <si>
    <t>BJRNKVDFDLYUGJ-RMPHRYRLSA-N</t>
  </si>
  <si>
    <t>C12H16O7</t>
  </si>
  <si>
    <t>diglycerol</t>
  </si>
  <si>
    <t>GPLRAVKSCUXZTP-UHFFFAOYSA-N</t>
  </si>
  <si>
    <t>C6H14O5</t>
  </si>
  <si>
    <t>phytosphingosine</t>
  </si>
  <si>
    <t>AERBNCYCJBRYDG-KSZLIROESA-N</t>
  </si>
  <si>
    <t>C18H39NO3</t>
  </si>
  <si>
    <t>isomaltose</t>
  </si>
  <si>
    <t>DLRVVLDZNNYCBX-RTPHMHGBSA-N</t>
  </si>
  <si>
    <t>D-(-)-mannitol</t>
  </si>
  <si>
    <t>FBPFZTCFMRRESA-KVTDHHQDSA-N</t>
  </si>
  <si>
    <t>xylulose 5-phosphate</t>
  </si>
  <si>
    <t>FNZLKVNUWIIPSJ-RFZPGFLSSA-L</t>
  </si>
  <si>
    <t>ribulose 5-phosphate</t>
  </si>
  <si>
    <t>FNZLKVNUWIIPSJ-UHNVWZDZSA-N</t>
  </si>
  <si>
    <t>DLRVVLDZNNYCBX-LIZSDCNHSA-N</t>
  </si>
  <si>
    <t>cystine</t>
  </si>
  <si>
    <t>LEVWYRKDKASIDU-IMJSIDKUSA-N</t>
  </si>
  <si>
    <t>C6H12N2O4S2</t>
  </si>
  <si>
    <t>Dihydrosphingosine</t>
  </si>
  <si>
    <t>OTKJDMGTUTTYMP-ZWKOTPCHSA-N</t>
  </si>
  <si>
    <t>HEBKCHPVOIAQTA-ZXFHETKHSA-N</t>
  </si>
  <si>
    <t>CCRCUPLGCSFEDV-BQYQJAHWSA-N</t>
  </si>
  <si>
    <t>maleamic acid</t>
  </si>
  <si>
    <t>FSQQTNAZHBEJLS-UPHRSURJSA-N</t>
  </si>
  <si>
    <t>C4H5NO3</t>
  </si>
  <si>
    <t>benzoylformic acid</t>
  </si>
  <si>
    <t>FAQJJMHZNSSFSM-UHFFFAOYSA-N</t>
  </si>
  <si>
    <t>glycocyamine</t>
  </si>
  <si>
    <t>BPMFZUMJYQTVII-UHFFFAOYSA-N</t>
  </si>
  <si>
    <t>C3H7N3O2</t>
  </si>
  <si>
    <t>1,2,4-benzenetriol</t>
  </si>
  <si>
    <t>GGNQRNBDZQJCCN-UHFFFAOYSA-N</t>
  </si>
  <si>
    <t>3,4-dihydroxyphenylacetic acid</t>
  </si>
  <si>
    <t>CFFZDZCDUFSOFZ-UHFFFAOYSA-N</t>
  </si>
  <si>
    <t>D-(-)-fructose</t>
  </si>
  <si>
    <t>BJHIKXHVCXFQLS-UYFOZJQFSA-N</t>
  </si>
  <si>
    <t>tyramine</t>
  </si>
  <si>
    <t>DZGWFCGJZKJUFP-UHFFFAOYSA-N</t>
  </si>
  <si>
    <t>C8H11NO</t>
  </si>
  <si>
    <t>L-canavanine</t>
  </si>
  <si>
    <t>FSBIGDSBMBYOPN-VKHMYHEASA-N</t>
  </si>
  <si>
    <t>C5H12N4O3</t>
  </si>
  <si>
    <t>KZNQNBZMBZJQJO-YFKPBYRVSA-N</t>
  </si>
  <si>
    <t>myo-inositol</t>
  </si>
  <si>
    <t>CDAISMWEOUEBRE-GPIVLXJGSA-N</t>
  </si>
  <si>
    <t>5-methoxypsoralen</t>
  </si>
  <si>
    <t>BGEBZHIAGXMEMV-UHFFFAOYSA-N</t>
  </si>
  <si>
    <t>phytol</t>
  </si>
  <si>
    <t>BOTWFXYSPFMFNR-PYDDKJGSSA-N</t>
  </si>
  <si>
    <t>C20H40O</t>
  </si>
  <si>
    <t>cystathionine</t>
  </si>
  <si>
    <t>ILRYLPWNYFXEMH-WHFBIAKZSA-N</t>
  </si>
  <si>
    <t>C7H14N2O4S</t>
  </si>
  <si>
    <t>linoleic acid</t>
  </si>
  <si>
    <t>OYHQOLUKZRVURQ-HZJYTTRNSA-N</t>
  </si>
  <si>
    <t>C18H32O2</t>
  </si>
  <si>
    <t>N-2-fluorenylacetamide</t>
  </si>
  <si>
    <t>CZIHNRWJTSTCEX-UHFFFAOYSA-N</t>
  </si>
  <si>
    <t>C15H13NO</t>
  </si>
  <si>
    <t>lanosterol</t>
  </si>
  <si>
    <t>CAHGCLMLTWQZNJ-BQNIITSRSA-N</t>
  </si>
  <si>
    <t>C30H50O</t>
  </si>
  <si>
    <t>3-indoleacetonitrile</t>
  </si>
  <si>
    <t>DMCPFOBLJMLSNX-UHFFFAOYSA-N</t>
  </si>
  <si>
    <t>C10H8N2</t>
  </si>
  <si>
    <t>trans-dehydroandrosterone</t>
  </si>
  <si>
    <t>FMGSKLZLMKYGDP-USOAJAOKSA-N</t>
  </si>
  <si>
    <t>C19H28O2</t>
  </si>
  <si>
    <t>d-fructose 1,6-bisphosphate</t>
  </si>
  <si>
    <t>RNBGYGVWRKECFJ-VRPWFDPXSA-N</t>
  </si>
  <si>
    <t>C6H14O12P2</t>
  </si>
  <si>
    <t>androsterone</t>
  </si>
  <si>
    <t>QGXBDMJGAMFCBF-HLUDHZFRSA-N</t>
  </si>
  <si>
    <t>pyruvic acid</t>
  </si>
  <si>
    <t>LCTONWCANYUPML-UHFFFAOYSA-N</t>
  </si>
  <si>
    <t>C3H4O3</t>
  </si>
  <si>
    <t>Octanal</t>
  </si>
  <si>
    <t>NUJGJRNETVAIRJ-UHFFFAOYSA-N</t>
  </si>
  <si>
    <t>C8H16O</t>
  </si>
  <si>
    <t>Naringin</t>
  </si>
  <si>
    <t>DFPMSGMNTNDNHN-ZPHOTFPESA-N</t>
  </si>
  <si>
    <t>C27H32O14</t>
  </si>
  <si>
    <t>maltotriose</t>
  </si>
  <si>
    <t>FYGDTMLNYKFZSV-DZOUCCHMSA-N</t>
  </si>
  <si>
    <t>C18H32O16</t>
  </si>
  <si>
    <t>Oxytetracycline</t>
  </si>
  <si>
    <t>QRTMTZAUGTXZOA-ZGYDFYMOSA-N</t>
  </si>
  <si>
    <t>C22H28N2O11</t>
  </si>
  <si>
    <t>XGILAAMKEQUXLS-UHFFFAOYSA-M</t>
  </si>
  <si>
    <t>C11H10NO3-</t>
  </si>
  <si>
    <t>Albendazole</t>
  </si>
  <si>
    <t>HXHWSAZORRCQMX-UHFFFAOYSA-N</t>
  </si>
  <si>
    <t>C12H15N3O2S</t>
  </si>
  <si>
    <t>piceatannol</t>
  </si>
  <si>
    <t>CDRPUGZCRXZLFL-OWOJBTEDSA-N</t>
  </si>
  <si>
    <t>C14H12O4</t>
  </si>
  <si>
    <t>guanosine 5'-monophosphate</t>
  </si>
  <si>
    <t>RQFCJASXJCIDSX-UUOKFMHZSA-N</t>
  </si>
  <si>
    <t>C10H14N5O8P</t>
  </si>
  <si>
    <t>experim. RI in CI lbirary</t>
  </si>
  <si>
    <t>[2M+H]+</t>
  </si>
  <si>
    <t>count [M]+</t>
  </si>
  <si>
    <t>count [M-H]+</t>
  </si>
  <si>
    <t>count [M+H]+</t>
  </si>
  <si>
    <t>total</t>
  </si>
  <si>
    <t>[M+TMS]+</t>
  </si>
  <si>
    <t>not recognized by algorithm</t>
  </si>
  <si>
    <t xml:space="preserve">derivatized standards </t>
  </si>
  <si>
    <t>top-hit correct formula by Sirius</t>
  </si>
  <si>
    <t>top-3 correct formula by Sirius</t>
  </si>
  <si>
    <t>no-hit correct formula by Sirius</t>
  </si>
  <si>
    <t>top-5 correct formula by Sirius</t>
  </si>
  <si>
    <t>top-10 correct formula by Sirius</t>
  </si>
  <si>
    <t>[M-CH3]+</t>
  </si>
  <si>
    <t>[M-H2O+H]+</t>
  </si>
  <si>
    <t>Superclass</t>
  </si>
  <si>
    <t>Class</t>
  </si>
  <si>
    <t>Subclass</t>
  </si>
  <si>
    <t>Parent Level 1</t>
  </si>
  <si>
    <t>Row Labels</t>
  </si>
  <si>
    <t>Grand Total</t>
  </si>
  <si>
    <t>5'-deoxyribonucleosides</t>
  </si>
  <si>
    <t>Alkali metal oxoanionic compounds</t>
  </si>
  <si>
    <t>Anthracenes</t>
  </si>
  <si>
    <t>Azoles</t>
  </si>
  <si>
    <t>Benzene and substituted derivatives</t>
  </si>
  <si>
    <t>Benzimidazoles</t>
  </si>
  <si>
    <t>Biotin and derivatives</t>
  </si>
  <si>
    <t>Carboximidic acids and derivatives</t>
  </si>
  <si>
    <t>Carboxylic acids and derivatives</t>
  </si>
  <si>
    <t>Cinnamic acids and derivatives</t>
  </si>
  <si>
    <t>Coumarins and derivatives</t>
  </si>
  <si>
    <t>Diazines</t>
  </si>
  <si>
    <t>Dithiolanes</t>
  </si>
  <si>
    <t>Fatty Acyls</t>
  </si>
  <si>
    <t>Flavonoids</t>
  </si>
  <si>
    <t>Fluorenes</t>
  </si>
  <si>
    <t>Furans</t>
  </si>
  <si>
    <t>Glycerolipids</t>
  </si>
  <si>
    <t>Hydroxy acids and derivatives</t>
  </si>
  <si>
    <t>Imidazopyrimidines</t>
  </si>
  <si>
    <t>Indanes</t>
  </si>
  <si>
    <t>Indoles and derivatives</t>
  </si>
  <si>
    <t>Isoflavonoids</t>
  </si>
  <si>
    <t>Keto acids and derivatives</t>
  </si>
  <si>
    <t>Lactones</t>
  </si>
  <si>
    <t>Linear 1,3-diarylpropanoids</t>
  </si>
  <si>
    <t>Naphthalenes</t>
  </si>
  <si>
    <t>Non-metal oxoanionic compounds</t>
  </si>
  <si>
    <t>Organic carbonic acids and derivatives</t>
  </si>
  <si>
    <t>Organic phosphoric acids and derivatives</t>
  </si>
  <si>
    <t>Organonitrogen compounds</t>
  </si>
  <si>
    <t>Organooxygen compounds</t>
  </si>
  <si>
    <t>Phenanthrenes and derivatives</t>
  </si>
  <si>
    <t>Phenols</t>
  </si>
  <si>
    <t>Phenylpropanoic acids</t>
  </si>
  <si>
    <t>Piperidines</t>
  </si>
  <si>
    <t>Prenol lipids</t>
  </si>
  <si>
    <t>Pteridines and derivatives</t>
  </si>
  <si>
    <t>Purine nucleosides</t>
  </si>
  <si>
    <t>Pyrans</t>
  </si>
  <si>
    <t>Pyridines and derivatives</t>
  </si>
  <si>
    <t>Pyrimidine nucleosides</t>
  </si>
  <si>
    <t>Pyrimidine nucleotides</t>
  </si>
  <si>
    <t>Pyrroles</t>
  </si>
  <si>
    <t>Pyrrolidines</t>
  </si>
  <si>
    <t>Quinolines and derivatives</t>
  </si>
  <si>
    <t>Steroids and steroid derivatives</t>
  </si>
  <si>
    <t>Stilbenes</t>
  </si>
  <si>
    <t>Sulfinic acids and derivatives</t>
  </si>
  <si>
    <t>CI detected</t>
  </si>
  <si>
    <t>no</t>
  </si>
  <si>
    <t>Dihydrofurans</t>
  </si>
  <si>
    <t>Organic sulfonic acids and derivatives</t>
  </si>
  <si>
    <t>Purine nucleotides</t>
  </si>
  <si>
    <t>Tetracyclines</t>
  </si>
  <si>
    <t>no spectra, elution time</t>
  </si>
  <si>
    <t>Count of curation_merged</t>
  </si>
  <si>
    <t>Multiple TMS</t>
  </si>
  <si>
    <t>Organic acids and derivatives</t>
  </si>
  <si>
    <t>Alpha-keto acids and derivatives</t>
  </si>
  <si>
    <t>Benzenoids</t>
  </si>
  <si>
    <t>Benzenetriols and derivatives</t>
  </si>
  <si>
    <t>Hydroxyquinols and derivatives</t>
  </si>
  <si>
    <t>Amino acids, peptides, and analogues</t>
  </si>
  <si>
    <t>Amino acids and derivatives</t>
  </si>
  <si>
    <t>Lipids and lipid-like molecules</t>
  </si>
  <si>
    <t>Bile acids, alcohols and derivatives</t>
  </si>
  <si>
    <t>Hydroxy bile acids, alcohols and derivatives</t>
  </si>
  <si>
    <t>Nucleosides, nucleotides, and analogues</t>
  </si>
  <si>
    <t>Aniline and substituted anilines</t>
  </si>
  <si>
    <t>Monoterpenoids</t>
  </si>
  <si>
    <t>Acyclic monoterpenoids</t>
  </si>
  <si>
    <t>Organoheterocyclic compounds</t>
  </si>
  <si>
    <t>Nitrophenols</t>
  </si>
  <si>
    <t>Organic nitrogen compounds</t>
  </si>
  <si>
    <t>Amines</t>
  </si>
  <si>
    <t>Alkanolamines</t>
  </si>
  <si>
    <t>Organic oxygen compounds</t>
  </si>
  <si>
    <t>Carbohydrates and carbohydrate conjugates</t>
  </si>
  <si>
    <t>Glycosyl compounds</t>
  </si>
  <si>
    <t>2-benzimidazolylcarbamic acid esters</t>
  </si>
  <si>
    <t>Sugar acids and derivatives</t>
  </si>
  <si>
    <t>Fatty acids and conjugates</t>
  </si>
  <si>
    <t>Medium-chain fatty acids</t>
  </si>
  <si>
    <t>Ergostane steroids</t>
  </si>
  <si>
    <t>Ergosterols and derivatives</t>
  </si>
  <si>
    <t>Purine 2'-deoxyribonucleosides</t>
  </si>
  <si>
    <t>Androstane steroids</t>
  </si>
  <si>
    <t>Androgens and derivatives</t>
  </si>
  <si>
    <t>Sugar alcohols</t>
  </si>
  <si>
    <t>Benzenediols</t>
  </si>
  <si>
    <t>Catechols</t>
  </si>
  <si>
    <t>Purines and purine derivatives</t>
  </si>
  <si>
    <t>Xanthines</t>
  </si>
  <si>
    <t>Aromatic monoterpenoids</t>
  </si>
  <si>
    <t>Peptides</t>
  </si>
  <si>
    <t>Benzoic acids and derivatives</t>
  </si>
  <si>
    <t>Phenylpropanoids and polyketides</t>
  </si>
  <si>
    <t>Alpha hydroxy acids and derivatives</t>
  </si>
  <si>
    <t>Short-chain keto acids and derivatives</t>
  </si>
  <si>
    <t>Dicarboxylic acids and derivatives</t>
  </si>
  <si>
    <t>Furoic acid and derivatives</t>
  </si>
  <si>
    <t>Furoic acids</t>
  </si>
  <si>
    <t>Beta hydroxy acids and derivatives</t>
  </si>
  <si>
    <t>Cresols</t>
  </si>
  <si>
    <t>Meta cresols</t>
  </si>
  <si>
    <t>Hydroxypyridines</t>
  </si>
  <si>
    <t>Piperidinones</t>
  </si>
  <si>
    <t>Para cresols</t>
  </si>
  <si>
    <t>Alcohols and polyols</t>
  </si>
  <si>
    <t>Secondary alcohols</t>
  </si>
  <si>
    <t>Hydroxy fatty acids</t>
  </si>
  <si>
    <t>Primary alcohols</t>
  </si>
  <si>
    <t>Ureas</t>
  </si>
  <si>
    <t>Benzoic acids</t>
  </si>
  <si>
    <t>Homogeneous non-metal compounds</t>
  </si>
  <si>
    <t>Non-metal phosphates</t>
  </si>
  <si>
    <t>Pyridinecarboxylic acids and derivatives</t>
  </si>
  <si>
    <t>Pyridinecarboxylic acids</t>
  </si>
  <si>
    <t>Carbonyl compounds</t>
  </si>
  <si>
    <t>Aldehydes</t>
  </si>
  <si>
    <t>Pyrrole carboxylic acids and derivatives</t>
  </si>
  <si>
    <t>Pyrrole carboxylic acids</t>
  </si>
  <si>
    <t>Cyclohexylamines</t>
  </si>
  <si>
    <t>Medium-chain hydroxy acids and derivatives</t>
  </si>
  <si>
    <t>Benzamides</t>
  </si>
  <si>
    <t>Resorcinols</t>
  </si>
  <si>
    <t>Benzyl alcohols</t>
  </si>
  <si>
    <t>Pyridinecarboxamides</t>
  </si>
  <si>
    <t>Hydroxybenzoic acid derivatives</t>
  </si>
  <si>
    <t>Pyrimidines and pyrimidine derivatives</t>
  </si>
  <si>
    <t>Pyrimidones</t>
  </si>
  <si>
    <t>Benzyl cyanides</t>
  </si>
  <si>
    <t>Methoxybenzoic acids and derivatives</t>
  </si>
  <si>
    <t>Pyrogallols and derivatives</t>
  </si>
  <si>
    <t>Cinnamic acids</t>
  </si>
  <si>
    <t>Phenylacetic acids</t>
  </si>
  <si>
    <t>2(hydroxyphenyl)acetic acids</t>
  </si>
  <si>
    <t>Tyrosols and derivatives</t>
  </si>
  <si>
    <t>Tyrosols</t>
  </si>
  <si>
    <t>Phenethylamines</t>
  </si>
  <si>
    <t>Phosphate esters</t>
  </si>
  <si>
    <t>Aryl phosphates</t>
  </si>
  <si>
    <t>Polyols</t>
  </si>
  <si>
    <t>1-hydroxy-4-unsubstituted benzenoids</t>
  </si>
  <si>
    <t>Biphenyls and derivatives</t>
  </si>
  <si>
    <t>Phloroglucinols and derivatives</t>
  </si>
  <si>
    <t>1-hydroxy-2-unsubstituted benzenoids</t>
  </si>
  <si>
    <t>Imidazoles</t>
  </si>
  <si>
    <t>Substituted imidazoles</t>
  </si>
  <si>
    <t>Quinolones and derivatives</t>
  </si>
  <si>
    <t>Hydroquinolones</t>
  </si>
  <si>
    <t>Monosaccharides</t>
  </si>
  <si>
    <t>Benzenesulfonic acids and derivatives</t>
  </si>
  <si>
    <t>Pyrimidinecarboxylic acids and derivatives</t>
  </si>
  <si>
    <t>Tricarboxylic acids and derivatives</t>
  </si>
  <si>
    <t>Quinoline carboxylic acids</t>
  </si>
  <si>
    <t>Hydroxycinnamic acids and derivatives</t>
  </si>
  <si>
    <t>Hydroxycinnamic acids</t>
  </si>
  <si>
    <t>Purinones</t>
  </si>
  <si>
    <t>Benzoins</t>
  </si>
  <si>
    <t>Cyclic alcohols and derivatives</t>
  </si>
  <si>
    <t>Methoxyphenols</t>
  </si>
  <si>
    <t>6-aminopurines</t>
  </si>
  <si>
    <t>Carbazoles</t>
  </si>
  <si>
    <t>Primary amines</t>
  </si>
  <si>
    <t>Pyridoxines</t>
  </si>
  <si>
    <t>Indoles</t>
  </si>
  <si>
    <t>3-alkylindoles</t>
  </si>
  <si>
    <t>Gamma butyrolactones</t>
  </si>
  <si>
    <t>Fatty amides</t>
  </si>
  <si>
    <t>N-acyl amines</t>
  </si>
  <si>
    <t>Benzyloxycarbonyls</t>
  </si>
  <si>
    <t>6-thiopurines</t>
  </si>
  <si>
    <t>Fatty alcohols</t>
  </si>
  <si>
    <t>Long-chain fatty alcohols</t>
  </si>
  <si>
    <t>Lipoic acids and derivatives</t>
  </si>
  <si>
    <t>Indolyl carboxylic acids and derivatives</t>
  </si>
  <si>
    <t>Indole-3-acetic acid derivatives</t>
  </si>
  <si>
    <t>Long-chain fatty acids</t>
  </si>
  <si>
    <t>Fatty acid esters</t>
  </si>
  <si>
    <t>Fatty acid methyl esters</t>
  </si>
  <si>
    <t>Aminosaccharides</t>
  </si>
  <si>
    <t>Benzoic acid esters</t>
  </si>
  <si>
    <t>Pterins and derivatives</t>
  </si>
  <si>
    <t>Phenanthrols</t>
  </si>
  <si>
    <t>Ketones</t>
  </si>
  <si>
    <t>Benzophenones</t>
  </si>
  <si>
    <t>Secondary amines</t>
  </si>
  <si>
    <t>Hydroxyindoles</t>
  </si>
  <si>
    <t>Diterpenoids</t>
  </si>
  <si>
    <t>Monoradylglycerols</t>
  </si>
  <si>
    <t>Monoacylglycerols</t>
  </si>
  <si>
    <t>Anthraquinones</t>
  </si>
  <si>
    <t>Hydroxyanthraquinones</t>
  </si>
  <si>
    <t>Chalcones and dihydrochalcones</t>
  </si>
  <si>
    <t>2'-Hydroxy-dihydrochalcones</t>
  </si>
  <si>
    <t>5'-deoxy-5'-thionucleosides</t>
  </si>
  <si>
    <t>Pyrimidine ribonucleotides</t>
  </si>
  <si>
    <t>Pyrimidine ribonucleoside monophosphates</t>
  </si>
  <si>
    <t>Flavans</t>
  </si>
  <si>
    <t>Flavan-3-ols</t>
  </si>
  <si>
    <t>Isoflav-2-enes</t>
  </si>
  <si>
    <t>Isoflavones</t>
  </si>
  <si>
    <t>Flavanones</t>
  </si>
  <si>
    <t>Pyridine carboxaldehydes</t>
  </si>
  <si>
    <t>Pyridoxals and derivatives</t>
  </si>
  <si>
    <t>Carboximidic acids</t>
  </si>
  <si>
    <t>Sulfinic acids</t>
  </si>
  <si>
    <t>Pyrrolidones</t>
  </si>
  <si>
    <t>Pyrrolidine-2-ones</t>
  </si>
  <si>
    <t>Lineolic acids and derivatives</t>
  </si>
  <si>
    <t>Jasmonic acids</t>
  </si>
  <si>
    <t>Hydroxycoumarins</t>
  </si>
  <si>
    <t>7-hydroxycoumarins</t>
  </si>
  <si>
    <t>Furanocoumarins</t>
  </si>
  <si>
    <t>Linear furanocoumarins</t>
  </si>
  <si>
    <t>Straight chain fatty acids</t>
  </si>
  <si>
    <t>Pyranones and derivatives</t>
  </si>
  <si>
    <t>Tryptamines and derivatives</t>
  </si>
  <si>
    <t>Serotonins</t>
  </si>
  <si>
    <t>Branched fatty acids</t>
  </si>
  <si>
    <t>Steroidal glycosides</t>
  </si>
  <si>
    <t>Halophenols</t>
  </si>
  <si>
    <t>Bromophenols</t>
  </si>
  <si>
    <t>Benzoyl derivatives</t>
  </si>
  <si>
    <t>Triterpenoids</t>
  </si>
  <si>
    <t>Lipoamides</t>
  </si>
  <si>
    <t>Cinnamic acid esters</t>
  </si>
  <si>
    <t>Acyclic diterpenoids</t>
  </si>
  <si>
    <t>Monoalkylglycerols</t>
  </si>
  <si>
    <t>Mixed metal/non-metal compounds</t>
  </si>
  <si>
    <t>Alkali metal phosphates</t>
  </si>
  <si>
    <t>Retrochalcones</t>
  </si>
  <si>
    <t>Pyrimidine 2'-deoxyribonucleosides</t>
  </si>
  <si>
    <t>p-Methylbenzenesulfonates</t>
  </si>
  <si>
    <t>Menthane monoterpenoids</t>
  </si>
  <si>
    <t>Organic cyanides</t>
  </si>
  <si>
    <t>Nitriles</t>
  </si>
  <si>
    <t>Purine ribonucleotides</t>
  </si>
  <si>
    <t>Purine ribonucleoside diphosphates</t>
  </si>
  <si>
    <t>Quaternary ammonium salts</t>
  </si>
  <si>
    <t>Carnitines</t>
  </si>
  <si>
    <t>Naphthoquinones</t>
  </si>
  <si>
    <t>Furanones</t>
  </si>
  <si>
    <t>Butenolides</t>
  </si>
  <si>
    <t>Flavones</t>
  </si>
  <si>
    <t>Flavonols</t>
  </si>
  <si>
    <t>Phenylpyruvic acid derivatives</t>
  </si>
  <si>
    <t>Organosulfonic acids and derivatives</t>
  </si>
  <si>
    <t>Organosulfonic acids</t>
  </si>
  <si>
    <t>Hydroxypyrimidines</t>
  </si>
  <si>
    <t>Sesquiterpenoids</t>
  </si>
  <si>
    <t>Purine ribonucleoside monophosphates</t>
  </si>
  <si>
    <t>Oligosaccharides</t>
  </si>
  <si>
    <t>Flavonoid glycosides</t>
  </si>
  <si>
    <t>Flavonoid O-glycosides</t>
  </si>
  <si>
    <t>Peak with correct nominal mass found, but large RI difference</t>
  </si>
  <si>
    <t>Count of curation_merged2</t>
  </si>
  <si>
    <t>369 compounds injected</t>
  </si>
  <si>
    <t>[M-CH3]+ w/ isotope</t>
  </si>
  <si>
    <t>not detected 46</t>
  </si>
  <si>
    <t>mass error [Da]</t>
  </si>
  <si>
    <t>precursor_mz</t>
  </si>
  <si>
    <t>ion species</t>
  </si>
  <si>
    <t xml:space="preserve">Lactamide </t>
  </si>
  <si>
    <t>2-hydroxybutanoic acid</t>
  </si>
  <si>
    <t>serine</t>
  </si>
  <si>
    <t>Nicotinic acid</t>
  </si>
  <si>
    <t>proline</t>
  </si>
  <si>
    <t>hydrocinnamic acid</t>
  </si>
  <si>
    <t>4-acetamidobutyric acid</t>
  </si>
  <si>
    <t>4-aminophenol</t>
  </si>
  <si>
    <t>L-ornithine</t>
  </si>
  <si>
    <t>2-carboxybenzaldehyde</t>
  </si>
  <si>
    <t>glutamic acid</t>
  </si>
  <si>
    <t>2-amino-3-methoxybenzoic acid</t>
  </si>
  <si>
    <t>adenine</t>
  </si>
  <si>
    <t>N-carbamoylaspartate</t>
  </si>
  <si>
    <t>glucosamine</t>
  </si>
  <si>
    <t>TRIS</t>
  </si>
  <si>
    <t>acetaminophen</t>
  </si>
  <si>
    <t>glycyl proline</t>
  </si>
  <si>
    <t>beta-gentiobiose</t>
  </si>
  <si>
    <t>xylitol</t>
  </si>
  <si>
    <t>acetol</t>
  </si>
  <si>
    <t>Methionine Sulfoxide</t>
  </si>
  <si>
    <t>na</t>
  </si>
  <si>
    <t>C13H33N1O3Si3</t>
  </si>
  <si>
    <t>C14H27NSi2</t>
  </si>
  <si>
    <t>C14H33N1O3Si3</t>
  </si>
  <si>
    <t>C13H31N1O4Si3</t>
  </si>
  <si>
    <t>C18H36N2O6Si3</t>
  </si>
  <si>
    <t>C12H26O2Si</t>
  </si>
  <si>
    <t>C10H25NO2SSi2</t>
  </si>
  <si>
    <t>C6H15NO2Si</t>
  </si>
  <si>
    <t>C10H25N1O2Si2</t>
  </si>
  <si>
    <t>C11H21N5Si2</t>
  </si>
  <si>
    <t>C20H40O2Si</t>
  </si>
  <si>
    <t>C14H23NO3</t>
  </si>
  <si>
    <t>C21H46OSi</t>
  </si>
  <si>
    <t>[M]+ hit rank</t>
  </si>
  <si>
    <t>[M-CH3]+ hit rank</t>
  </si>
  <si>
    <t>M with MS1 hit rank</t>
  </si>
  <si>
    <t>[M-CH3]+ w/ isotope hit rank</t>
  </si>
  <si>
    <t>C15H27N5OSi3</t>
  </si>
  <si>
    <t>C13H30N2O4Si2</t>
  </si>
  <si>
    <t>C11H26O4Si2</t>
  </si>
  <si>
    <t>C14H30N2O4Si3</t>
  </si>
  <si>
    <t>C9H19NO2Si</t>
  </si>
  <si>
    <t>C17H30N2OSi2</t>
  </si>
  <si>
    <t>C15H32N2O4Si3</t>
  </si>
  <si>
    <t>C12H29N1O2Si2</t>
  </si>
  <si>
    <t>C11H16O3Si</t>
  </si>
  <si>
    <t>C8H18O4Si2</t>
  </si>
  <si>
    <t>C21H40O6Si3</t>
  </si>
  <si>
    <t>C11H15NOSi</t>
  </si>
  <si>
    <t>C11H25N1O2Si2</t>
  </si>
  <si>
    <t>C10H21N3O1Si2</t>
  </si>
  <si>
    <t>C15H39O7PSi4</t>
  </si>
  <si>
    <t>C10H25NO2Si2</t>
  </si>
  <si>
    <t>C9H15NO2Si2</t>
  </si>
  <si>
    <t>C19H36N2OSi3</t>
  </si>
  <si>
    <t>C12H29N3O3Si2</t>
  </si>
  <si>
    <t>C10H16OSi</t>
  </si>
  <si>
    <t>C9H21NO2Si</t>
  </si>
  <si>
    <t>C21H51N1O4Si4</t>
  </si>
  <si>
    <t>C14H25N1O3Si2</t>
  </si>
  <si>
    <t>C8H17NO3Si</t>
  </si>
  <si>
    <t>C12H27NO3Si2</t>
  </si>
  <si>
    <t>C13H34O2S2Si3</t>
  </si>
  <si>
    <t>C8H15NO3Si</t>
  </si>
  <si>
    <t>C18H35NO4Si3</t>
  </si>
  <si>
    <t>C7H20N2O1Si2</t>
  </si>
  <si>
    <t>C7H17NO2Si</t>
  </si>
  <si>
    <t>C15H29NO2Si2</t>
  </si>
  <si>
    <t>C12H23NO3SSi2</t>
  </si>
  <si>
    <t>C21H32N2O2</t>
  </si>
  <si>
    <t>C30H71NO3Si4</t>
  </si>
  <si>
    <t>C4H4O5</t>
  </si>
  <si>
    <t>C22H59N3Si5</t>
  </si>
  <si>
    <t>C16H27NOSi2</t>
  </si>
  <si>
    <t>C12H26O4Si2</t>
  </si>
  <si>
    <t>H4Na2O8P2.3TMS</t>
  </si>
  <si>
    <t>C4H4O5.3TMS</t>
  </si>
  <si>
    <t>C6H12O6.5TMS</t>
  </si>
  <si>
    <t>C12H16O7.5TMS</t>
  </si>
  <si>
    <t>C20H40O.1TMS</t>
  </si>
  <si>
    <t>C3H7N3O2.3TMS</t>
  </si>
  <si>
    <t>C6H3Br3O.1TMS</t>
  </si>
  <si>
    <t>C28H46O.1TMS</t>
  </si>
  <si>
    <t>C30H50O.1TMS</t>
  </si>
  <si>
    <t>C6H12O6.6TMS</t>
  </si>
  <si>
    <t>C9H13N3O4.3TMS</t>
  </si>
  <si>
    <t>C16H18O9.6TMS</t>
  </si>
  <si>
    <t>C15H13NO.1TMS</t>
  </si>
  <si>
    <t>C12H22O11.8TMS</t>
  </si>
  <si>
    <t>C17H34O4.2TMS</t>
  </si>
  <si>
    <t>C8H11NO.3TMS</t>
  </si>
  <si>
    <t>C8H6O3.1TMS</t>
  </si>
  <si>
    <t>C6H4Br2O.1TMS</t>
  </si>
  <si>
    <t>C6H14O6.6TMS</t>
  </si>
  <si>
    <t>C8H15NOS2.1TMS</t>
  </si>
  <si>
    <t>C5H11NO2S.2TMS</t>
  </si>
  <si>
    <t>C19H28O2.1TMS</t>
  </si>
  <si>
    <t>C5H9O8P-2.5TMS</t>
  </si>
  <si>
    <t>C5H11O8P.5TMS</t>
  </si>
  <si>
    <t>C24H32O9.6TMS</t>
  </si>
  <si>
    <t>C5H12N4O3.4TMS</t>
  </si>
  <si>
    <t>C4H5NO3.2TMS</t>
  </si>
  <si>
    <t>C6H12O2.1TMS</t>
  </si>
  <si>
    <t>C6H6O3.3TMS</t>
  </si>
  <si>
    <t>C6H14O5.4TMS</t>
  </si>
  <si>
    <t>C5H12O5.5TMS</t>
  </si>
  <si>
    <t>C9H14N3O8P.5TMS</t>
  </si>
  <si>
    <t>C7H14N2O4S.4TMS</t>
  </si>
  <si>
    <t>C7H8O3S.1TMS</t>
  </si>
  <si>
    <t>C7H12N2O3.2TMS</t>
  </si>
  <si>
    <t>C6H12N2O4S2.4TMS</t>
  </si>
  <si>
    <t>C18H39NO2.3TMS</t>
  </si>
  <si>
    <t>C18H32O2.1TMS</t>
  </si>
  <si>
    <t>C19H30O2.1TMS</t>
  </si>
  <si>
    <t>C6H14O12P2.7TMS</t>
  </si>
  <si>
    <t>C15H12O2.1TMS</t>
  </si>
  <si>
    <t>C5H11O8P.5TMS.NCH3</t>
  </si>
  <si>
    <t>C7H12N2O3.2TMS.NCH3</t>
  </si>
  <si>
    <t>C8H6O3.1TMS.NCH3</t>
  </si>
  <si>
    <t>C19H30O2.1TMS.NCH3</t>
  </si>
  <si>
    <t>C15H12O2.1TMS.NCH3</t>
  </si>
  <si>
    <t>C5H9O8P.5TMS.NCH3</t>
  </si>
  <si>
    <t>C12H25NO4Si2</t>
  </si>
  <si>
    <t>Table S1. Manual curation results of 391 CI spectra of known reference standards</t>
  </si>
  <si>
    <t>323 unique standards detected</t>
  </si>
  <si>
    <t xml:space="preserve">Automatic assignment of molecular ion species to elemental formulas in gas chromatography / methane chemical ionization accurate mass spectrometry </t>
  </si>
  <si>
    <t>Supplement Data 1 to</t>
  </si>
  <si>
    <t>Shunyang Wang 1, 2, Luis Valdiviez2, Honglian Ye2 and Oliver Fiehn 2,*</t>
  </si>
  <si>
    <t>1 Department of Chemistry, University of California, Davis, CA 95616, USA</t>
  </si>
  <si>
    <t>2 West Coast Metabolomics Center, University of California, Davis, CA 95616, USA</t>
  </si>
  <si>
    <t>*</t>
  </si>
  <si>
    <t>Correspondence: ofiehn@ucdavis.edu</t>
  </si>
  <si>
    <t>worksheet 1  Result data</t>
  </si>
  <si>
    <t>worksheet 2 summary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</si>
</sst>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0"/>
    <numFmt numFmtId="167" formatCode="0.0%"/>
    <numFmt numFmtId="168" formatCode="0.0000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Garamond,Baskerville,Baskervill"/>
    </font>
    <font>
      <sz val="14"/>
      <color rgb="FF000000"/>
      <name val="Calibri"/>
      <scheme val="minor"/>
    </font>
    <font>
      <b/>
      <sz val="12"/>
      <color rgb="FF000000"/>
      <name val="Palatino Linotype"/>
    </font>
    <font>
      <sz val="12"/>
      <color rgb="FF000000"/>
      <name val="Palatino Linotype"/>
    </font>
    <font>
      <b/>
      <sz val="16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7">
    <xf numFmtId="0" fontId="0" fillId="0" borderId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10" fontId="0" fillId="0" borderId="0" xfId="0" applyNumberFormat="1"/>
    <xf numFmtId="0" fontId="8" fillId="4" borderId="0" xfId="13"/>
    <xf numFmtId="0" fontId="2" fillId="0" borderId="0" xfId="0" applyFont="1" applyAlignment="1">
      <alignment horizontal="left"/>
    </xf>
    <xf numFmtId="0" fontId="2" fillId="0" borderId="0" xfId="14" applyFont="1" applyFill="1" applyBorder="1" applyAlignment="1">
      <alignment horizontal="left"/>
    </xf>
    <xf numFmtId="0" fontId="5" fillId="6" borderId="0" xfId="0" applyFont="1" applyFill="1" applyAlignment="1">
      <alignment horizontal="left"/>
    </xf>
    <xf numFmtId="0" fontId="2" fillId="6" borderId="0" xfId="0" applyFont="1" applyFill="1" applyAlignment="1">
      <alignment horizontal="left"/>
    </xf>
    <xf numFmtId="0" fontId="2" fillId="7" borderId="0" xfId="0" applyFont="1" applyFill="1" applyAlignment="1">
      <alignment horizontal="left"/>
    </xf>
    <xf numFmtId="164" fontId="2" fillId="7" borderId="0" xfId="0" applyNumberFormat="1" applyFont="1" applyFill="1" applyAlignment="1">
      <alignment horizontal="left"/>
    </xf>
    <xf numFmtId="1" fontId="2" fillId="7" borderId="0" xfId="0" applyNumberFormat="1" applyFont="1" applyFill="1" applyAlignment="1">
      <alignment horizontal="left"/>
    </xf>
    <xf numFmtId="1" fontId="2" fillId="7" borderId="0" xfId="0" applyNumberFormat="1" applyFont="1" applyFill="1" applyAlignment="1">
      <alignment horizontal="left" vertical="center"/>
    </xf>
    <xf numFmtId="0" fontId="2" fillId="7" borderId="0" xfId="14" applyFont="1" applyFill="1" applyBorder="1" applyAlignment="1">
      <alignment horizontal="left"/>
    </xf>
    <xf numFmtId="164" fontId="2" fillId="7" borderId="0" xfId="14" applyNumberFormat="1" applyFont="1" applyFill="1" applyBorder="1" applyAlignment="1">
      <alignment horizontal="left"/>
    </xf>
    <xf numFmtId="1" fontId="2" fillId="7" borderId="0" xfId="14" applyNumberFormat="1" applyFont="1" applyFill="1" applyBorder="1" applyAlignment="1">
      <alignment horizontal="left"/>
    </xf>
    <xf numFmtId="166" fontId="2" fillId="7" borderId="0" xfId="14" applyNumberFormat="1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9" fontId="2" fillId="3" borderId="0" xfId="1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164" fontId="2" fillId="3" borderId="0" xfId="0" applyNumberFormat="1" applyFont="1" applyFill="1" applyAlignment="1">
      <alignment horizontal="left"/>
    </xf>
    <xf numFmtId="165" fontId="2" fillId="3" borderId="0" xfId="0" applyNumberFormat="1" applyFont="1" applyFill="1" applyAlignment="1">
      <alignment horizontal="left"/>
    </xf>
    <xf numFmtId="167" fontId="2" fillId="3" borderId="0" xfId="1" applyNumberFormat="1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167" fontId="2" fillId="3" borderId="8" xfId="1" applyNumberFormat="1" applyFont="1" applyFill="1" applyBorder="1" applyAlignment="1">
      <alignment horizontal="left"/>
    </xf>
    <xf numFmtId="0" fontId="2" fillId="7" borderId="0" xfId="2" applyFont="1" applyFill="1" applyBorder="1" applyAlignment="1">
      <alignment horizontal="left"/>
    </xf>
    <xf numFmtId="164" fontId="10" fillId="7" borderId="0" xfId="0" applyNumberFormat="1" applyFont="1" applyFill="1" applyAlignment="1">
      <alignment horizontal="left"/>
    </xf>
    <xf numFmtId="164" fontId="2" fillId="7" borderId="0" xfId="2" applyNumberFormat="1" applyFont="1" applyFill="1" applyBorder="1" applyAlignment="1">
      <alignment horizontal="left"/>
    </xf>
    <xf numFmtId="1" fontId="2" fillId="7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0" fontId="11" fillId="0" borderId="0" xfId="0" applyFont="1" applyAlignment="1">
      <alignment horizontal="justify" vertical="center"/>
    </xf>
    <xf numFmtId="168" fontId="2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7" borderId="0" xfId="0" applyFill="1"/>
    <xf numFmtId="0" fontId="12" fillId="7" borderId="0" xfId="0" applyFont="1" applyFill="1"/>
    <xf numFmtId="0" fontId="13" fillId="7" borderId="0" xfId="0" applyFont="1" applyFill="1"/>
    <xf numFmtId="0" fontId="14" fillId="7" borderId="0" xfId="0" applyFont="1" applyFill="1"/>
  </cellXfs>
  <cellStyles count="17">
    <cellStyle name="Bad" xfId="2" builtinId="27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Good" xfId="13" builtinId="26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5" builtinId="8" hidden="1"/>
    <cellStyle name="Neutral" xfId="14" builtinId="28"/>
    <cellStyle name="Normal" xfId="0" builtinId="0"/>
    <cellStyle name="Percent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1</xdr:col>
      <xdr:colOff>114300</xdr:colOff>
      <xdr:row>42</xdr:row>
      <xdr:rowOff>63880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14900"/>
          <a:ext cx="9118600" cy="37214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unyang" refreshedDate="44866.96116770833" createdVersion="8" refreshedVersion="8" minRefreshableVersion="3" recordCount="391">
  <cacheSource type="worksheet">
    <worksheetSource ref="C7:C398" sheet="result data"/>
  </cacheSource>
  <cacheFields count="1">
    <cacheField name="curation_merged" numFmtId="0">
      <sharedItems count="9">
        <s v="yes"/>
        <s v="water loss"/>
        <s v="Peak with correct nominal mass found, but large RI difference"/>
        <s v="peak detected at expected RI and fragment ions  similar to EI but there are other ions at high m/z that do not fit the pattern for the algorithm"/>
        <s v="peak detected at expected RI and fragment ions  similar to EI but CI ion intensity pattern  too low to be used for automatic detection of M+"/>
        <s v="no peak detected at expected RI"/>
        <s v="no spectra, elution time"/>
        <s v="no reference spectrum in EI library" u="1"/>
        <s v="no spectr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1"/>
  </r>
  <r>
    <x v="2"/>
  </r>
  <r>
    <x v="1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1"/>
  </r>
  <r>
    <x v="0"/>
  </r>
  <r>
    <x v="0"/>
  </r>
  <r>
    <x v="1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2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3"/>
  </r>
  <r>
    <x v="3"/>
  </r>
  <r>
    <x v="3"/>
  </r>
  <r>
    <x v="3"/>
  </r>
  <r>
    <x v="3"/>
  </r>
  <r>
    <x v="3"/>
  </r>
  <r>
    <x v="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5"/>
  </r>
  <r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11" firstHeaderRow="0" firstDataRow="1" firstDataCol="1"/>
  <pivotFields count="1">
    <pivotField axis="axisRow" dataField="1" showAll="0">
      <items count="10">
        <item x="5"/>
        <item m="1" x="7"/>
        <item m="1" x="8"/>
        <item x="6"/>
        <item x="4"/>
        <item x="3"/>
        <item x="1"/>
        <item x="0"/>
        <item x="2"/>
        <item t="default"/>
      </items>
    </pivotField>
  </pivotFields>
  <rowFields count="1">
    <field x="0"/>
  </rowFields>
  <rowItems count="8">
    <i>
      <x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uration_merged" fld="0" subtotal="count" showDataAs="percentOfTotal" baseField="0" baseItem="0" numFmtId="10"/>
    <dataField name="Count of curation_merged2" fld="0" subtotal="count" baseField="0" baseItem="0"/>
  </dataField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6"/>
  <sheetViews>
    <sheetView workbookViewId="0">
      <selection activeCell="D30" sqref="D30"/>
    </sheetView>
  </sheetViews>
  <sheetFormatPr baseColWidth="10" defaultRowHeight="16" x14ac:dyDescent="0.2"/>
  <sheetData>
    <row r="3" spans="2:17" x14ac:dyDescent="0.2">
      <c r="B3" t="s">
        <v>1633</v>
      </c>
    </row>
    <row r="5" spans="2:17" ht="21" x14ac:dyDescent="0.25">
      <c r="B5" s="45" t="s">
        <v>1632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2:17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2:17" x14ac:dyDescent="0.2">
      <c r="B7" s="42" t="s">
        <v>1634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2:17" x14ac:dyDescent="0.2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2:17" x14ac:dyDescent="0.2">
      <c r="B9" s="42" t="s">
        <v>1635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2:17" x14ac:dyDescent="0.2">
      <c r="B10" s="42" t="s">
        <v>1636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</row>
    <row r="11" spans="2:17" ht="19" x14ac:dyDescent="0.3">
      <c r="B11" s="43" t="s">
        <v>1637</v>
      </c>
      <c r="C11" s="44" t="s">
        <v>1638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</row>
    <row r="15" spans="2:17" x14ac:dyDescent="0.2">
      <c r="B15" t="s">
        <v>1639</v>
      </c>
    </row>
    <row r="16" spans="2:17" x14ac:dyDescent="0.2">
      <c r="B16" t="s">
        <v>1640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8"/>
  <sheetViews>
    <sheetView tabSelected="1" zoomScale="126" zoomScaleNormal="126" zoomScalePageLayoutView="126" workbookViewId="0">
      <pane ySplit="7" topLeftCell="A8" activePane="bottomLeft" state="frozen"/>
      <selection pane="bottomLeft" activeCell="M4" sqref="M4"/>
    </sheetView>
  </sheetViews>
  <sheetFormatPr baseColWidth="10" defaultColWidth="11" defaultRowHeight="15" x14ac:dyDescent="0.2"/>
  <cols>
    <col min="1" max="1" width="28.83203125" style="5" customWidth="1"/>
    <col min="2" max="2" width="12" style="5" customWidth="1"/>
    <col min="3" max="15" width="11" style="5"/>
    <col min="16" max="16" width="11.83203125" style="5" customWidth="1"/>
    <col min="17" max="18" width="11" style="5"/>
    <col min="19" max="19" width="8.6640625" style="5" customWidth="1"/>
    <col min="20" max="16384" width="11" style="5"/>
  </cols>
  <sheetData>
    <row r="1" spans="1:25" x14ac:dyDescent="0.2">
      <c r="A1" s="18"/>
      <c r="B1" s="19"/>
      <c r="C1" s="19"/>
      <c r="D1" s="19"/>
      <c r="E1" s="20"/>
      <c r="F1" s="21"/>
      <c r="G1" s="21"/>
      <c r="H1" s="21"/>
      <c r="I1" s="21"/>
      <c r="J1" s="21"/>
      <c r="K1" s="21"/>
      <c r="L1" s="21"/>
      <c r="M1" s="21"/>
      <c r="N1" s="21"/>
      <c r="O1" s="18"/>
      <c r="P1" s="17" t="s">
        <v>47</v>
      </c>
      <c r="Q1" s="17" t="s">
        <v>1231</v>
      </c>
      <c r="R1" s="17" t="s">
        <v>14</v>
      </c>
      <c r="S1" s="17" t="s">
        <v>1499</v>
      </c>
      <c r="T1" s="20"/>
      <c r="U1" s="21"/>
      <c r="V1" s="21"/>
      <c r="W1" s="21"/>
      <c r="X1" s="21"/>
      <c r="Y1" s="21"/>
    </row>
    <row r="2" spans="1:25" x14ac:dyDescent="0.2">
      <c r="A2" s="22" t="s">
        <v>1500</v>
      </c>
      <c r="B2" s="21" t="s">
        <v>1219</v>
      </c>
      <c r="C2" s="39">
        <v>15</v>
      </c>
      <c r="D2" s="23">
        <f>C2/$C$6</f>
        <v>4.3478260869565216E-2</v>
      </c>
      <c r="E2" s="24"/>
      <c r="F2" s="21"/>
      <c r="G2" s="21"/>
      <c r="H2" s="21"/>
      <c r="I2" s="25"/>
      <c r="J2" s="21"/>
      <c r="K2" s="21"/>
      <c r="L2" s="26"/>
      <c r="M2" s="21"/>
      <c r="N2" s="21"/>
      <c r="O2" s="22" t="s">
        <v>1228</v>
      </c>
      <c r="P2" s="27">
        <v>7.9310344827586213E-2</v>
      </c>
      <c r="Q2" s="27">
        <v>6.8965517241379309E-2</v>
      </c>
      <c r="R2" s="27">
        <v>0.12758620689655173</v>
      </c>
      <c r="S2" s="27">
        <v>0.12413793103448278</v>
      </c>
      <c r="T2" s="24"/>
      <c r="U2" s="21"/>
      <c r="V2" s="21"/>
      <c r="W2" s="21"/>
      <c r="X2" s="21"/>
      <c r="Y2" s="21"/>
    </row>
    <row r="3" spans="1:25" x14ac:dyDescent="0.2">
      <c r="A3" s="22"/>
      <c r="B3" s="21" t="s">
        <v>1220</v>
      </c>
      <c r="C3" s="39">
        <v>24</v>
      </c>
      <c r="D3" s="23">
        <f t="shared" ref="D3:D5" si="0">C3/$C$6</f>
        <v>6.9565217391304349E-2</v>
      </c>
      <c r="E3" s="24"/>
      <c r="F3" s="21"/>
      <c r="G3" s="21"/>
      <c r="H3" s="21"/>
      <c r="I3" s="25"/>
      <c r="J3" s="21"/>
      <c r="K3" s="21"/>
      <c r="L3" s="26"/>
      <c r="M3" s="21"/>
      <c r="N3" s="21"/>
      <c r="O3" s="22" t="s">
        <v>1230</v>
      </c>
      <c r="P3" s="27">
        <v>0.91724137931034477</v>
      </c>
      <c r="Q3" s="27">
        <v>0.93103448275862066</v>
      </c>
      <c r="R3" s="27">
        <v>0.87241379310344824</v>
      </c>
      <c r="S3" s="27">
        <v>0.87586206896551722</v>
      </c>
      <c r="T3" s="24"/>
      <c r="U3" s="21"/>
      <c r="V3" s="21"/>
      <c r="W3" s="21"/>
      <c r="X3" s="21"/>
      <c r="Y3" s="21"/>
    </row>
    <row r="4" spans="1:25" x14ac:dyDescent="0.2">
      <c r="A4" s="22" t="s">
        <v>1296</v>
      </c>
      <c r="B4" s="21" t="s">
        <v>1221</v>
      </c>
      <c r="C4" s="39">
        <v>255</v>
      </c>
      <c r="D4" s="23">
        <f t="shared" si="0"/>
        <v>0.73913043478260865</v>
      </c>
      <c r="E4" s="24"/>
      <c r="F4" s="21"/>
      <c r="G4" s="21"/>
      <c r="H4" s="21"/>
      <c r="I4" s="25"/>
      <c r="J4" s="21"/>
      <c r="K4" s="21"/>
      <c r="L4" s="26"/>
      <c r="M4" s="21"/>
      <c r="N4" s="21"/>
      <c r="O4" s="22" t="s">
        <v>1229</v>
      </c>
      <c r="P4" s="27">
        <v>0.87586206896551722</v>
      </c>
      <c r="Q4" s="27">
        <v>0.91034482758620683</v>
      </c>
      <c r="R4" s="27">
        <v>0.83448275862068966</v>
      </c>
      <c r="S4" s="27">
        <v>0.85517241379310338</v>
      </c>
      <c r="T4" s="24"/>
      <c r="U4" s="21"/>
      <c r="V4" s="21"/>
      <c r="W4" s="21"/>
      <c r="X4" s="21"/>
      <c r="Y4" s="21"/>
    </row>
    <row r="5" spans="1:25" x14ac:dyDescent="0.2">
      <c r="A5" s="22" t="s">
        <v>1498</v>
      </c>
      <c r="B5" s="21" t="s">
        <v>1224</v>
      </c>
      <c r="C5" s="39">
        <v>51</v>
      </c>
      <c r="D5" s="23">
        <f t="shared" si="0"/>
        <v>0.14782608695652175</v>
      </c>
      <c r="E5" s="24"/>
      <c r="F5" s="21"/>
      <c r="G5" s="21"/>
      <c r="H5" s="21"/>
      <c r="I5" s="25"/>
      <c r="J5" s="21"/>
      <c r="K5" s="21"/>
      <c r="L5" s="26"/>
      <c r="M5" s="21"/>
      <c r="N5" s="21"/>
      <c r="O5" s="22" t="s">
        <v>1227</v>
      </c>
      <c r="P5" s="27">
        <v>0.83103448275862069</v>
      </c>
      <c r="Q5" s="27">
        <v>0.86896551724137927</v>
      </c>
      <c r="R5" s="27">
        <v>0.78620689655172415</v>
      </c>
      <c r="S5" s="27">
        <v>0.79310344827586199</v>
      </c>
      <c r="T5" s="24"/>
      <c r="U5" s="21"/>
      <c r="V5" s="21"/>
      <c r="W5" s="21"/>
      <c r="X5" s="21"/>
      <c r="Y5" s="21"/>
    </row>
    <row r="6" spans="1:25" ht="16" thickBot="1" x14ac:dyDescent="0.25">
      <c r="A6" s="41" t="s">
        <v>1631</v>
      </c>
      <c r="B6" s="29" t="s">
        <v>1222</v>
      </c>
      <c r="C6" s="40">
        <v>345</v>
      </c>
      <c r="D6" s="29" t="s">
        <v>1225</v>
      </c>
      <c r="E6" s="30"/>
      <c r="F6" s="21"/>
      <c r="G6" s="21"/>
      <c r="H6" s="21"/>
      <c r="I6" s="25"/>
      <c r="J6" s="21"/>
      <c r="K6" s="21"/>
      <c r="L6" s="38"/>
      <c r="M6" s="21"/>
      <c r="N6" s="21"/>
      <c r="O6" s="28" t="s">
        <v>1226</v>
      </c>
      <c r="P6" s="31">
        <v>0.60689655172413792</v>
      </c>
      <c r="Q6" s="31">
        <v>0.71379310344827585</v>
      </c>
      <c r="R6" s="31">
        <v>0.58965517241379306</v>
      </c>
      <c r="S6" s="31">
        <v>0.64137931034482754</v>
      </c>
      <c r="T6" s="30"/>
      <c r="U6" s="21"/>
      <c r="V6" s="21"/>
      <c r="W6" s="21"/>
      <c r="X6" s="21"/>
      <c r="Y6" s="21"/>
    </row>
    <row r="7" spans="1:25" x14ac:dyDescent="0.2">
      <c r="A7" s="7" t="s">
        <v>0</v>
      </c>
      <c r="B7" s="7" t="s">
        <v>1</v>
      </c>
      <c r="C7" s="7" t="s">
        <v>2</v>
      </c>
      <c r="D7" s="7" t="s">
        <v>1217</v>
      </c>
      <c r="E7" s="7" t="s">
        <v>8</v>
      </c>
      <c r="F7" s="8" t="s">
        <v>3</v>
      </c>
      <c r="G7" s="8" t="s">
        <v>4</v>
      </c>
      <c r="H7" s="8" t="s">
        <v>72</v>
      </c>
      <c r="I7" s="7" t="s">
        <v>5</v>
      </c>
      <c r="J7" s="7" t="s">
        <v>1503</v>
      </c>
      <c r="K7" s="7" t="s">
        <v>1502</v>
      </c>
      <c r="L7" s="7" t="s">
        <v>1501</v>
      </c>
      <c r="M7" s="7" t="s">
        <v>6</v>
      </c>
      <c r="N7" s="7" t="s">
        <v>7</v>
      </c>
      <c r="O7" s="7" t="s">
        <v>1288</v>
      </c>
      <c r="P7" s="7" t="s">
        <v>1540</v>
      </c>
      <c r="Q7" s="7" t="s">
        <v>1541</v>
      </c>
      <c r="R7" s="7" t="s">
        <v>1542</v>
      </c>
      <c r="S7" s="7" t="s">
        <v>1543</v>
      </c>
      <c r="T7" s="7" t="s">
        <v>1233</v>
      </c>
      <c r="U7" s="7" t="s">
        <v>1234</v>
      </c>
      <c r="V7" s="7" t="s">
        <v>1235</v>
      </c>
      <c r="W7" s="7" t="s">
        <v>1236</v>
      </c>
      <c r="X7" s="8"/>
      <c r="Y7" s="8"/>
    </row>
    <row r="8" spans="1:25" x14ac:dyDescent="0.2">
      <c r="A8" s="13" t="s">
        <v>1124</v>
      </c>
      <c r="B8" s="13" t="s">
        <v>1125</v>
      </c>
      <c r="C8" s="14">
        <v>342.11621150000002</v>
      </c>
      <c r="D8" s="15" t="s">
        <v>1526</v>
      </c>
      <c r="E8" s="13" t="s">
        <v>1526</v>
      </c>
      <c r="F8" s="13">
        <v>8</v>
      </c>
      <c r="G8" s="13"/>
      <c r="H8" s="13"/>
      <c r="I8" s="14">
        <v>919.44026050000014</v>
      </c>
      <c r="J8" s="13" t="s">
        <v>14</v>
      </c>
      <c r="K8" s="13"/>
      <c r="L8" s="14" t="s">
        <v>1526</v>
      </c>
      <c r="M8" s="13" t="s">
        <v>968</v>
      </c>
      <c r="N8" s="9" t="s">
        <v>1595</v>
      </c>
      <c r="O8" s="13" t="s">
        <v>13</v>
      </c>
      <c r="P8" s="13" t="s">
        <v>1526</v>
      </c>
      <c r="Q8" s="13" t="s">
        <v>1526</v>
      </c>
      <c r="R8" s="13" t="s">
        <v>1526</v>
      </c>
      <c r="S8" s="9" t="s">
        <v>1526</v>
      </c>
      <c r="T8" s="9" t="s">
        <v>1316</v>
      </c>
      <c r="U8" s="9" t="s">
        <v>1270</v>
      </c>
      <c r="V8" s="9" t="s">
        <v>1317</v>
      </c>
      <c r="W8" s="9" t="s">
        <v>1318</v>
      </c>
      <c r="X8" s="9"/>
      <c r="Y8" s="9"/>
    </row>
    <row r="9" spans="1:25" x14ac:dyDescent="0.2">
      <c r="A9" s="13" t="s">
        <v>1522</v>
      </c>
      <c r="B9" s="13" t="s">
        <v>1132</v>
      </c>
      <c r="C9" s="14">
        <v>342.11621150000002</v>
      </c>
      <c r="D9" s="15" t="s">
        <v>1526</v>
      </c>
      <c r="E9" s="13" t="s">
        <v>1526</v>
      </c>
      <c r="F9" s="13">
        <v>8</v>
      </c>
      <c r="G9" s="13"/>
      <c r="H9" s="13"/>
      <c r="I9" s="14">
        <v>919.44026050000014</v>
      </c>
      <c r="J9" s="13"/>
      <c r="K9" s="13"/>
      <c r="L9" s="14" t="s">
        <v>1526</v>
      </c>
      <c r="M9" s="13" t="s">
        <v>968</v>
      </c>
      <c r="N9" s="9" t="s">
        <v>1595</v>
      </c>
      <c r="O9" s="13" t="s">
        <v>13</v>
      </c>
      <c r="P9" s="13" t="s">
        <v>1526</v>
      </c>
      <c r="Q9" s="13" t="s">
        <v>1526</v>
      </c>
      <c r="R9" s="13" t="s">
        <v>1526</v>
      </c>
      <c r="S9" s="9" t="s">
        <v>1526</v>
      </c>
      <c r="T9" s="9" t="s">
        <v>1316</v>
      </c>
      <c r="U9" s="9" t="s">
        <v>1270</v>
      </c>
      <c r="V9" s="9" t="s">
        <v>1317</v>
      </c>
      <c r="W9" s="9" t="s">
        <v>1318</v>
      </c>
      <c r="X9" s="9"/>
      <c r="Y9" s="9"/>
    </row>
    <row r="10" spans="1:25" x14ac:dyDescent="0.2">
      <c r="A10" s="13" t="s">
        <v>994</v>
      </c>
      <c r="B10" s="13" t="s">
        <v>996</v>
      </c>
      <c r="C10" s="14">
        <v>342.11621150000002</v>
      </c>
      <c r="D10" s="15" t="s">
        <v>1526</v>
      </c>
      <c r="E10" s="13">
        <v>914209</v>
      </c>
      <c r="F10" s="13">
        <v>8</v>
      </c>
      <c r="G10" s="13"/>
      <c r="H10" s="13"/>
      <c r="I10" s="14">
        <v>919.44026050000014</v>
      </c>
      <c r="J10" s="13"/>
      <c r="K10" s="13"/>
      <c r="L10" s="14" t="s">
        <v>1526</v>
      </c>
      <c r="M10" s="13" t="s">
        <v>968</v>
      </c>
      <c r="N10" s="9" t="s">
        <v>1595</v>
      </c>
      <c r="O10" s="13" t="s">
        <v>13</v>
      </c>
      <c r="P10" s="13" t="s">
        <v>1526</v>
      </c>
      <c r="Q10" s="13" t="s">
        <v>1526</v>
      </c>
      <c r="R10" s="13" t="s">
        <v>1526</v>
      </c>
      <c r="S10" s="9" t="s">
        <v>1526</v>
      </c>
      <c r="T10" s="9" t="s">
        <v>1316</v>
      </c>
      <c r="U10" s="9" t="s">
        <v>1270</v>
      </c>
      <c r="V10" s="9" t="s">
        <v>1317</v>
      </c>
      <c r="W10" s="9" t="s">
        <v>1318</v>
      </c>
      <c r="X10" s="9"/>
      <c r="Y10" s="9"/>
    </row>
    <row r="11" spans="1:25" x14ac:dyDescent="0.2">
      <c r="A11" s="13" t="s">
        <v>1002</v>
      </c>
      <c r="B11" s="13" t="s">
        <v>1003</v>
      </c>
      <c r="C11" s="14">
        <v>464.20463260000002</v>
      </c>
      <c r="D11" s="15">
        <v>1432458.8503303374</v>
      </c>
      <c r="E11" s="13" t="s">
        <v>1526</v>
      </c>
      <c r="F11" s="13">
        <v>6</v>
      </c>
      <c r="G11" s="13"/>
      <c r="H11" s="13"/>
      <c r="I11" s="14">
        <v>897.4496256000001</v>
      </c>
      <c r="J11" s="13"/>
      <c r="K11" s="13"/>
      <c r="L11" s="14" t="s">
        <v>1526</v>
      </c>
      <c r="M11" s="13" t="s">
        <v>1004</v>
      </c>
      <c r="N11" s="9" t="s">
        <v>1606</v>
      </c>
      <c r="O11" s="13" t="s">
        <v>13</v>
      </c>
      <c r="P11" s="13" t="s">
        <v>1526</v>
      </c>
      <c r="Q11" s="13" t="s">
        <v>1526</v>
      </c>
      <c r="R11" s="13" t="s">
        <v>1526</v>
      </c>
      <c r="S11" s="9" t="s">
        <v>1526</v>
      </c>
      <c r="T11" s="9" t="s">
        <v>1304</v>
      </c>
      <c r="U11" s="9" t="s">
        <v>1285</v>
      </c>
      <c r="V11" s="9" t="s">
        <v>1461</v>
      </c>
      <c r="W11" s="9" t="s">
        <v>1461</v>
      </c>
      <c r="X11" s="9"/>
      <c r="Y11" s="9"/>
    </row>
    <row r="12" spans="1:25" x14ac:dyDescent="0.2">
      <c r="A12" s="13" t="s">
        <v>1186</v>
      </c>
      <c r="B12" s="13" t="s">
        <v>1187</v>
      </c>
      <c r="C12" s="14">
        <v>340.11</v>
      </c>
      <c r="D12" s="15" t="s">
        <v>1526</v>
      </c>
      <c r="E12" s="13" t="s">
        <v>1526</v>
      </c>
      <c r="F12" s="13">
        <v>7</v>
      </c>
      <c r="G12" s="13"/>
      <c r="H12" s="13"/>
      <c r="I12" s="14">
        <v>845.39452100000005</v>
      </c>
      <c r="J12" s="13"/>
      <c r="K12" s="13"/>
      <c r="L12" s="14" t="s">
        <v>1526</v>
      </c>
      <c r="M12" s="13" t="s">
        <v>1188</v>
      </c>
      <c r="N12" s="9" t="s">
        <v>1621</v>
      </c>
      <c r="O12" s="13" t="s">
        <v>13</v>
      </c>
      <c r="P12" s="13" t="s">
        <v>1526</v>
      </c>
      <c r="Q12" s="13" t="s">
        <v>1526</v>
      </c>
      <c r="R12" s="13" t="s">
        <v>1526</v>
      </c>
      <c r="S12" s="9" t="s">
        <v>1526</v>
      </c>
      <c r="T12" s="9" t="s">
        <v>1316</v>
      </c>
      <c r="U12" s="9" t="s">
        <v>1270</v>
      </c>
      <c r="V12" s="9" t="s">
        <v>1317</v>
      </c>
      <c r="W12" s="9" t="s">
        <v>1391</v>
      </c>
      <c r="X12" s="9"/>
      <c r="Y12" s="9"/>
    </row>
    <row r="13" spans="1:25" x14ac:dyDescent="0.2">
      <c r="A13" s="13" t="s">
        <v>1008</v>
      </c>
      <c r="B13" s="13" t="s">
        <v>1009</v>
      </c>
      <c r="C13" s="14">
        <v>354.09508219999998</v>
      </c>
      <c r="D13" s="15">
        <v>1053437.5993898022</v>
      </c>
      <c r="E13" s="13" t="s">
        <v>1526</v>
      </c>
      <c r="F13" s="13">
        <v>6</v>
      </c>
      <c r="G13" s="13"/>
      <c r="H13" s="13"/>
      <c r="I13" s="14">
        <v>787.3400752</v>
      </c>
      <c r="J13" s="13"/>
      <c r="K13" s="13"/>
      <c r="L13" s="14" t="s">
        <v>1526</v>
      </c>
      <c r="M13" s="13" t="s">
        <v>1010</v>
      </c>
      <c r="N13" s="9" t="s">
        <v>1593</v>
      </c>
      <c r="O13" s="13" t="s">
        <v>13</v>
      </c>
      <c r="P13" s="13" t="s">
        <v>1526</v>
      </c>
      <c r="Q13" s="13" t="s">
        <v>1526</v>
      </c>
      <c r="R13" s="13" t="s">
        <v>1526</v>
      </c>
      <c r="S13" s="9" t="s">
        <v>1526</v>
      </c>
      <c r="T13" s="9" t="s">
        <v>1316</v>
      </c>
      <c r="U13" s="9" t="s">
        <v>1270</v>
      </c>
      <c r="V13" s="9" t="s">
        <v>1348</v>
      </c>
      <c r="W13" s="9" t="s">
        <v>1400</v>
      </c>
      <c r="X13" s="9"/>
      <c r="Y13" s="9"/>
    </row>
    <row r="14" spans="1:25" x14ac:dyDescent="0.2">
      <c r="A14" s="13" t="s">
        <v>1152</v>
      </c>
      <c r="B14" s="13" t="s">
        <v>1153</v>
      </c>
      <c r="C14" s="14">
        <v>180.0633881</v>
      </c>
      <c r="D14" s="15">
        <v>644851.40864020481</v>
      </c>
      <c r="E14" s="13">
        <v>639953</v>
      </c>
      <c r="F14" s="13">
        <v>5</v>
      </c>
      <c r="G14" s="13"/>
      <c r="H14" s="13"/>
      <c r="I14" s="14">
        <v>721.33224120000011</v>
      </c>
      <c r="J14" s="13" t="s">
        <v>1218</v>
      </c>
      <c r="K14" s="13"/>
      <c r="L14" s="14" t="s">
        <v>1526</v>
      </c>
      <c r="M14" s="13" t="s">
        <v>326</v>
      </c>
      <c r="N14" s="9" t="s">
        <v>1584</v>
      </c>
      <c r="O14" s="13" t="s">
        <v>13</v>
      </c>
      <c r="P14" s="13" t="s">
        <v>1526</v>
      </c>
      <c r="Q14" s="13" t="s">
        <v>1526</v>
      </c>
      <c r="R14" s="13" t="s">
        <v>1526</v>
      </c>
      <c r="S14" s="9" t="s">
        <v>1526</v>
      </c>
      <c r="T14" s="9" t="s">
        <v>1316</v>
      </c>
      <c r="U14" s="9" t="s">
        <v>1270</v>
      </c>
      <c r="V14" s="9" t="s">
        <v>1317</v>
      </c>
      <c r="W14" s="9" t="s">
        <v>1391</v>
      </c>
      <c r="X14" s="9"/>
      <c r="Y14" s="9"/>
    </row>
    <row r="15" spans="1:25" x14ac:dyDescent="0.2">
      <c r="A15" s="13" t="s">
        <v>1110</v>
      </c>
      <c r="B15" s="13" t="s">
        <v>1111</v>
      </c>
      <c r="C15" s="14">
        <v>323.2</v>
      </c>
      <c r="D15" s="15" t="s">
        <v>1526</v>
      </c>
      <c r="E15" s="13">
        <v>701378</v>
      </c>
      <c r="F15" s="13">
        <v>5</v>
      </c>
      <c r="G15" s="13"/>
      <c r="H15" s="13"/>
      <c r="I15" s="14">
        <v>684.40546500000005</v>
      </c>
      <c r="J15" s="13"/>
      <c r="K15" s="13"/>
      <c r="L15" s="14" t="s">
        <v>1526</v>
      </c>
      <c r="M15" s="13" t="s">
        <v>1112</v>
      </c>
      <c r="N15" s="9" t="s">
        <v>1613</v>
      </c>
      <c r="O15" s="13" t="s">
        <v>13</v>
      </c>
      <c r="P15" s="13" t="s">
        <v>1526</v>
      </c>
      <c r="Q15" s="13" t="s">
        <v>1526</v>
      </c>
      <c r="R15" s="13" t="s">
        <v>1526</v>
      </c>
      <c r="S15" s="9" t="s">
        <v>1526</v>
      </c>
      <c r="T15" s="9" t="s">
        <v>1307</v>
      </c>
      <c r="U15" s="9" t="s">
        <v>1281</v>
      </c>
      <c r="V15" s="9" t="s">
        <v>1437</v>
      </c>
      <c r="W15" s="9" t="s">
        <v>1438</v>
      </c>
      <c r="X15" s="9"/>
      <c r="Y15" s="9"/>
    </row>
    <row r="16" spans="1:25" x14ac:dyDescent="0.2">
      <c r="A16" s="9" t="s">
        <v>23</v>
      </c>
      <c r="B16" s="9" t="s">
        <v>24</v>
      </c>
      <c r="C16" s="10">
        <v>290.07903820000001</v>
      </c>
      <c r="D16" s="11">
        <v>984022.39319172921</v>
      </c>
      <c r="E16" s="9">
        <v>980401</v>
      </c>
      <c r="F16" s="9">
        <v>5</v>
      </c>
      <c r="G16" s="9"/>
      <c r="H16" s="9"/>
      <c r="I16" s="10">
        <v>651.28450320000013</v>
      </c>
      <c r="J16" s="9" t="s">
        <v>14</v>
      </c>
      <c r="K16" s="10">
        <v>651.28179999999998</v>
      </c>
      <c r="L16" s="10">
        <v>2.7032000001554479E-3</v>
      </c>
      <c r="M16" s="9" t="s">
        <v>25</v>
      </c>
      <c r="N16" s="9" t="s">
        <v>26</v>
      </c>
      <c r="O16" s="9" t="s">
        <v>13</v>
      </c>
      <c r="P16" s="9" t="s">
        <v>1289</v>
      </c>
      <c r="Q16" s="9" t="s">
        <v>1289</v>
      </c>
      <c r="R16" s="9" t="s">
        <v>1289</v>
      </c>
      <c r="S16" s="9" t="s">
        <v>1289</v>
      </c>
      <c r="T16" s="9" t="s">
        <v>1336</v>
      </c>
      <c r="U16" s="9" t="s">
        <v>1253</v>
      </c>
      <c r="V16" s="9" t="s">
        <v>1439</v>
      </c>
      <c r="W16" s="9" t="s">
        <v>1440</v>
      </c>
      <c r="X16" s="9"/>
      <c r="Y16" s="9"/>
    </row>
    <row r="17" spans="1:25" x14ac:dyDescent="0.2">
      <c r="A17" s="13" t="s">
        <v>1115</v>
      </c>
      <c r="B17" s="13" t="s">
        <v>1116</v>
      </c>
      <c r="C17" s="14">
        <v>272.08960289999999</v>
      </c>
      <c r="D17" s="15" t="s">
        <v>1526</v>
      </c>
      <c r="E17" s="13">
        <v>893257</v>
      </c>
      <c r="F17" s="13">
        <v>5</v>
      </c>
      <c r="G17" s="13"/>
      <c r="H17" s="13"/>
      <c r="I17" s="14">
        <v>633.29506790000005</v>
      </c>
      <c r="J17" s="13"/>
      <c r="K17" s="13"/>
      <c r="L17" s="14" t="s">
        <v>1526</v>
      </c>
      <c r="M17" s="13" t="s">
        <v>1117</v>
      </c>
      <c r="N17" s="9" t="s">
        <v>1585</v>
      </c>
      <c r="O17" s="13" t="s">
        <v>13</v>
      </c>
      <c r="P17" s="13" t="s">
        <v>1526</v>
      </c>
      <c r="Q17" s="13" t="s">
        <v>1526</v>
      </c>
      <c r="R17" s="13" t="s">
        <v>1526</v>
      </c>
      <c r="S17" s="9" t="s">
        <v>1526</v>
      </c>
      <c r="T17" s="9" t="s">
        <v>1316</v>
      </c>
      <c r="U17" s="9" t="s">
        <v>1270</v>
      </c>
      <c r="V17" s="9" t="s">
        <v>1317</v>
      </c>
      <c r="W17" s="9" t="s">
        <v>1318</v>
      </c>
      <c r="X17" s="9"/>
      <c r="Y17" s="9"/>
    </row>
    <row r="18" spans="1:25" x14ac:dyDescent="0.2">
      <c r="A18" s="13" t="s">
        <v>1130</v>
      </c>
      <c r="B18" s="13" t="s">
        <v>1131</v>
      </c>
      <c r="C18" s="14">
        <v>230.0191543</v>
      </c>
      <c r="D18" s="15" t="s">
        <v>1526</v>
      </c>
      <c r="E18" s="13">
        <v>736237</v>
      </c>
      <c r="F18" s="13">
        <v>5</v>
      </c>
      <c r="G18" s="13">
        <v>1</v>
      </c>
      <c r="H18" s="13"/>
      <c r="I18" s="14">
        <v>620.25116830000013</v>
      </c>
      <c r="J18" s="13"/>
      <c r="K18" s="13"/>
      <c r="L18" s="14" t="s">
        <v>1526</v>
      </c>
      <c r="M18" s="13" t="s">
        <v>1623</v>
      </c>
      <c r="N18" s="9" t="s">
        <v>1605</v>
      </c>
      <c r="O18" s="13" t="s">
        <v>13</v>
      </c>
      <c r="P18" s="13" t="s">
        <v>1526</v>
      </c>
      <c r="Q18" s="13" t="s">
        <v>1526</v>
      </c>
      <c r="R18" s="13" t="s">
        <v>1526</v>
      </c>
      <c r="S18" s="9" t="s">
        <v>1526</v>
      </c>
      <c r="T18" s="9" t="s">
        <v>1316</v>
      </c>
      <c r="U18" s="9" t="s">
        <v>1270</v>
      </c>
      <c r="V18" s="9" t="s">
        <v>1317</v>
      </c>
      <c r="W18" s="9" t="s">
        <v>1391</v>
      </c>
      <c r="X18" s="9"/>
      <c r="Y18" s="9"/>
    </row>
    <row r="19" spans="1:25" x14ac:dyDescent="0.2">
      <c r="A19" s="13" t="s">
        <v>1128</v>
      </c>
      <c r="B19" s="13" t="s">
        <v>1129</v>
      </c>
      <c r="C19" s="14">
        <v>228.00350420000001</v>
      </c>
      <c r="D19" s="15" t="s">
        <v>1526</v>
      </c>
      <c r="E19" s="13" t="s">
        <v>1526</v>
      </c>
      <c r="F19" s="13">
        <v>5</v>
      </c>
      <c r="G19" s="13">
        <v>1</v>
      </c>
      <c r="H19" s="13"/>
      <c r="I19" s="14">
        <v>618.23551820000012</v>
      </c>
      <c r="J19" s="13" t="s">
        <v>14</v>
      </c>
      <c r="K19" s="13"/>
      <c r="L19" s="14" t="s">
        <v>1526</v>
      </c>
      <c r="M19" s="13" t="s">
        <v>1628</v>
      </c>
      <c r="N19" s="9" t="s">
        <v>1604</v>
      </c>
      <c r="O19" s="13" t="s">
        <v>13</v>
      </c>
      <c r="P19" s="13" t="s">
        <v>1526</v>
      </c>
      <c r="Q19" s="13" t="s">
        <v>1526</v>
      </c>
      <c r="R19" s="13" t="s">
        <v>1526</v>
      </c>
      <c r="S19" s="9" t="s">
        <v>1526</v>
      </c>
      <c r="T19" s="9" t="s">
        <v>1316</v>
      </c>
      <c r="U19" s="9" t="s">
        <v>1270</v>
      </c>
      <c r="V19" s="9" t="s">
        <v>1317</v>
      </c>
      <c r="W19" s="9" t="s">
        <v>1391</v>
      </c>
      <c r="X19" s="9"/>
      <c r="Y19" s="9"/>
    </row>
    <row r="20" spans="1:25" x14ac:dyDescent="0.2">
      <c r="A20" s="13" t="s">
        <v>1126</v>
      </c>
      <c r="B20" s="13" t="s">
        <v>1127</v>
      </c>
      <c r="C20" s="14">
        <v>182.07903820000001</v>
      </c>
      <c r="D20" s="15" t="s">
        <v>1526</v>
      </c>
      <c r="E20" s="13">
        <v>665262</v>
      </c>
      <c r="F20" s="13">
        <v>6</v>
      </c>
      <c r="G20" s="13"/>
      <c r="H20" s="13"/>
      <c r="I20" s="14">
        <v>615.32403120000004</v>
      </c>
      <c r="J20" s="13"/>
      <c r="K20" s="13"/>
      <c r="L20" s="14" t="s">
        <v>1526</v>
      </c>
      <c r="M20" s="13" t="s">
        <v>314</v>
      </c>
      <c r="N20" s="9" t="s">
        <v>1600</v>
      </c>
      <c r="O20" s="13" t="s">
        <v>13</v>
      </c>
      <c r="P20" s="13" t="s">
        <v>1526</v>
      </c>
      <c r="Q20" s="13" t="s">
        <v>1526</v>
      </c>
      <c r="R20" s="13" t="s">
        <v>1526</v>
      </c>
      <c r="S20" s="9" t="s">
        <v>1526</v>
      </c>
      <c r="T20" s="9" t="s">
        <v>1316</v>
      </c>
      <c r="U20" s="9" t="s">
        <v>1270</v>
      </c>
      <c r="V20" s="9" t="s">
        <v>1317</v>
      </c>
      <c r="W20" s="9" t="s">
        <v>1328</v>
      </c>
      <c r="X20" s="9"/>
      <c r="Y20" s="9"/>
    </row>
    <row r="21" spans="1:25" x14ac:dyDescent="0.2">
      <c r="A21" s="13" t="s">
        <v>1000</v>
      </c>
      <c r="B21" s="13" t="s">
        <v>1001</v>
      </c>
      <c r="C21" s="14">
        <v>182.07903820000001</v>
      </c>
      <c r="D21" s="15" t="s">
        <v>1526</v>
      </c>
      <c r="E21" s="13" t="s">
        <v>1526</v>
      </c>
      <c r="F21" s="13">
        <v>6</v>
      </c>
      <c r="G21" s="13"/>
      <c r="H21" s="13"/>
      <c r="I21" s="14">
        <v>615.32403120000004</v>
      </c>
      <c r="J21" s="13"/>
      <c r="K21" s="13"/>
      <c r="L21" s="14" t="s">
        <v>1526</v>
      </c>
      <c r="M21" s="13" t="s">
        <v>314</v>
      </c>
      <c r="N21" s="9" t="s">
        <v>1600</v>
      </c>
      <c r="O21" s="13" t="s">
        <v>13</v>
      </c>
      <c r="P21" s="13" t="s">
        <v>1526</v>
      </c>
      <c r="Q21" s="13" t="s">
        <v>1526</v>
      </c>
      <c r="R21" s="13" t="s">
        <v>1526</v>
      </c>
      <c r="S21" s="9" t="s">
        <v>1526</v>
      </c>
      <c r="T21" s="9" t="s">
        <v>1316</v>
      </c>
      <c r="U21" s="9" t="s">
        <v>1270</v>
      </c>
      <c r="V21" s="9" t="s">
        <v>1317</v>
      </c>
      <c r="W21" s="9" t="s">
        <v>1328</v>
      </c>
      <c r="X21" s="9"/>
      <c r="Y21" s="9"/>
    </row>
    <row r="22" spans="1:25" x14ac:dyDescent="0.2">
      <c r="A22" s="9" t="s">
        <v>354</v>
      </c>
      <c r="B22" s="9" t="s">
        <v>355</v>
      </c>
      <c r="C22" s="10">
        <v>180.0633881</v>
      </c>
      <c r="D22" s="11">
        <v>649479.61194497964</v>
      </c>
      <c r="E22" s="9">
        <v>645877</v>
      </c>
      <c r="F22" s="9">
        <v>6</v>
      </c>
      <c r="G22" s="9"/>
      <c r="H22" s="9"/>
      <c r="I22" s="10">
        <v>613.30838110000002</v>
      </c>
      <c r="J22" s="9" t="s">
        <v>14</v>
      </c>
      <c r="K22" s="10">
        <v>613.30573000000004</v>
      </c>
      <c r="L22" s="10">
        <v>2.6510999999800333E-3</v>
      </c>
      <c r="M22" s="9" t="s">
        <v>326</v>
      </c>
      <c r="N22" s="9" t="s">
        <v>356</v>
      </c>
      <c r="O22" s="9" t="s">
        <v>13</v>
      </c>
      <c r="P22" s="9" t="s">
        <v>1289</v>
      </c>
      <c r="Q22" s="9" t="s">
        <v>1289</v>
      </c>
      <c r="R22" s="9" t="s">
        <v>1289</v>
      </c>
      <c r="S22" s="9" t="s">
        <v>1289</v>
      </c>
      <c r="T22" s="9" t="s">
        <v>1316</v>
      </c>
      <c r="U22" s="9" t="s">
        <v>1270</v>
      </c>
      <c r="V22" s="9" t="s">
        <v>1348</v>
      </c>
      <c r="W22" s="9" t="s">
        <v>1349</v>
      </c>
      <c r="X22" s="9"/>
      <c r="Y22" s="9"/>
    </row>
    <row r="23" spans="1:25" x14ac:dyDescent="0.2">
      <c r="A23" s="13" t="s">
        <v>1161</v>
      </c>
      <c r="B23" s="13" t="s">
        <v>1162</v>
      </c>
      <c r="C23" s="14">
        <v>180.0633881</v>
      </c>
      <c r="D23" s="15" t="s">
        <v>1526</v>
      </c>
      <c r="E23" s="13" t="s">
        <v>1526</v>
      </c>
      <c r="F23" s="13">
        <v>6</v>
      </c>
      <c r="G23" s="13"/>
      <c r="H23" s="13"/>
      <c r="I23" s="14">
        <v>613.30838110000002</v>
      </c>
      <c r="J23" s="13"/>
      <c r="K23" s="13"/>
      <c r="L23" s="14" t="s">
        <v>1526</v>
      </c>
      <c r="M23" s="13" t="s">
        <v>326</v>
      </c>
      <c r="N23" s="9" t="s">
        <v>1591</v>
      </c>
      <c r="O23" s="13" t="s">
        <v>13</v>
      </c>
      <c r="P23" s="13" t="s">
        <v>1526</v>
      </c>
      <c r="Q23" s="13" t="s">
        <v>1526</v>
      </c>
      <c r="R23" s="13" t="s">
        <v>1526</v>
      </c>
      <c r="S23" s="9" t="s">
        <v>1526</v>
      </c>
      <c r="T23" s="9" t="s">
        <v>1316</v>
      </c>
      <c r="U23" s="9" t="s">
        <v>1270</v>
      </c>
      <c r="V23" s="9" t="s">
        <v>1348</v>
      </c>
      <c r="W23" s="9" t="s">
        <v>1349</v>
      </c>
      <c r="X23" s="9"/>
      <c r="Y23" s="9"/>
    </row>
    <row r="24" spans="1:25" x14ac:dyDescent="0.2">
      <c r="A24" s="9" t="s">
        <v>19</v>
      </c>
      <c r="B24" s="9" t="s">
        <v>20</v>
      </c>
      <c r="C24" s="10">
        <v>324.035867</v>
      </c>
      <c r="D24" s="11">
        <v>990587.10258562397</v>
      </c>
      <c r="E24" s="9">
        <v>979558</v>
      </c>
      <c r="F24" s="9">
        <v>4</v>
      </c>
      <c r="G24" s="9"/>
      <c r="H24" s="9"/>
      <c r="I24" s="10">
        <v>613.20180400000004</v>
      </c>
      <c r="J24" s="9" t="s">
        <v>14</v>
      </c>
      <c r="K24" s="10">
        <v>613.20214999999996</v>
      </c>
      <c r="L24" s="10">
        <v>3.4599999992224184E-4</v>
      </c>
      <c r="M24" s="9" t="s">
        <v>21</v>
      </c>
      <c r="N24" s="9" t="s">
        <v>22</v>
      </c>
      <c r="O24" s="9" t="s">
        <v>13</v>
      </c>
      <c r="P24" s="9" t="s">
        <v>1289</v>
      </c>
      <c r="Q24" s="9">
        <v>3</v>
      </c>
      <c r="R24" s="9">
        <v>5</v>
      </c>
      <c r="S24" s="9">
        <v>3</v>
      </c>
      <c r="T24" s="9" t="s">
        <v>1307</v>
      </c>
      <c r="U24" s="9" t="s">
        <v>1281</v>
      </c>
      <c r="V24" s="9" t="s">
        <v>1437</v>
      </c>
      <c r="W24" s="9" t="s">
        <v>1438</v>
      </c>
      <c r="X24" s="9"/>
      <c r="Y24" s="9"/>
    </row>
    <row r="25" spans="1:25" x14ac:dyDescent="0.2">
      <c r="A25" s="9" t="s">
        <v>208</v>
      </c>
      <c r="B25" s="9" t="s">
        <v>209</v>
      </c>
      <c r="C25" s="10">
        <v>221.08993720000001</v>
      </c>
      <c r="D25" s="11">
        <v>731036.45218115579</v>
      </c>
      <c r="E25" s="11" t="s">
        <v>1526</v>
      </c>
      <c r="F25" s="9">
        <v>5</v>
      </c>
      <c r="G25" s="9">
        <v>1</v>
      </c>
      <c r="H25" s="9"/>
      <c r="I25" s="10">
        <v>609.30630120000001</v>
      </c>
      <c r="J25" s="9" t="s">
        <v>203</v>
      </c>
      <c r="K25" s="10">
        <v>609.30493000000001</v>
      </c>
      <c r="L25" s="10">
        <v>1.3711999999941327E-3</v>
      </c>
      <c r="M25" s="9" t="s">
        <v>210</v>
      </c>
      <c r="N25" s="9" t="s">
        <v>211</v>
      </c>
      <c r="O25" s="9" t="s">
        <v>13</v>
      </c>
      <c r="P25" s="9">
        <v>4</v>
      </c>
      <c r="Q25" s="9">
        <v>3</v>
      </c>
      <c r="R25" s="9">
        <v>9</v>
      </c>
      <c r="S25" s="9">
        <v>3</v>
      </c>
      <c r="T25" s="9" t="s">
        <v>1316</v>
      </c>
      <c r="U25" s="9" t="s">
        <v>1270</v>
      </c>
      <c r="V25" s="9" t="s">
        <v>1317</v>
      </c>
      <c r="W25" s="9" t="s">
        <v>1421</v>
      </c>
      <c r="X25" s="9"/>
      <c r="Y25" s="9"/>
    </row>
    <row r="26" spans="1:25" x14ac:dyDescent="0.2">
      <c r="A26" s="13" t="s">
        <v>1121</v>
      </c>
      <c r="B26" s="13" t="s">
        <v>1122</v>
      </c>
      <c r="C26" s="14">
        <v>317.29299409999999</v>
      </c>
      <c r="D26" s="15" t="s">
        <v>1526</v>
      </c>
      <c r="E26" s="13">
        <v>899703</v>
      </c>
      <c r="F26" s="13">
        <v>4</v>
      </c>
      <c r="G26" s="13"/>
      <c r="H26" s="13"/>
      <c r="I26" s="14">
        <v>606.45893110000009</v>
      </c>
      <c r="J26" s="13" t="s">
        <v>14</v>
      </c>
      <c r="K26" s="14"/>
      <c r="L26" s="14" t="s">
        <v>1526</v>
      </c>
      <c r="M26" s="13" t="s">
        <v>1123</v>
      </c>
      <c r="N26" s="13" t="s">
        <v>1577</v>
      </c>
      <c r="O26" s="13" t="s">
        <v>13</v>
      </c>
      <c r="P26" s="13" t="s">
        <v>1526</v>
      </c>
      <c r="Q26" s="13" t="s">
        <v>1526</v>
      </c>
      <c r="R26" s="13" t="s">
        <v>1526</v>
      </c>
      <c r="S26" s="9" t="s">
        <v>1526</v>
      </c>
      <c r="T26" s="9" t="s">
        <v>1313</v>
      </c>
      <c r="U26" s="9" t="s">
        <v>1269</v>
      </c>
      <c r="V26" s="9" t="s">
        <v>1314</v>
      </c>
      <c r="W26" s="9" t="s">
        <v>1315</v>
      </c>
      <c r="X26" s="9"/>
      <c r="Y26" s="9"/>
    </row>
    <row r="27" spans="1:25" x14ac:dyDescent="0.2">
      <c r="A27" s="9" t="s">
        <v>31</v>
      </c>
      <c r="B27" s="9" t="s">
        <v>32</v>
      </c>
      <c r="C27" s="10">
        <v>283.09166850000003</v>
      </c>
      <c r="D27" s="11">
        <v>954913.83708232013</v>
      </c>
      <c r="E27" s="9">
        <v>956262</v>
      </c>
      <c r="F27" s="9">
        <v>4</v>
      </c>
      <c r="G27" s="9"/>
      <c r="H27" s="9"/>
      <c r="I27" s="10">
        <v>572.25760550000007</v>
      </c>
      <c r="J27" s="9" t="s">
        <v>14</v>
      </c>
      <c r="K27" s="10">
        <v>572.25598000000002</v>
      </c>
      <c r="L27" s="10">
        <v>1.6255000000455766E-3</v>
      </c>
      <c r="M27" s="9" t="s">
        <v>33</v>
      </c>
      <c r="N27" s="9" t="s">
        <v>34</v>
      </c>
      <c r="O27" s="9" t="s">
        <v>13</v>
      </c>
      <c r="P27" s="9" t="s">
        <v>1289</v>
      </c>
      <c r="Q27" s="9" t="s">
        <v>1289</v>
      </c>
      <c r="R27" s="9" t="s">
        <v>1289</v>
      </c>
      <c r="S27" s="9" t="s">
        <v>1289</v>
      </c>
      <c r="T27" s="9" t="s">
        <v>1307</v>
      </c>
      <c r="U27" s="9" t="s">
        <v>1277</v>
      </c>
      <c r="V27" s="9">
        <v>0</v>
      </c>
      <c r="W27" s="9" t="s">
        <v>1277</v>
      </c>
      <c r="X27" s="9"/>
      <c r="Y27" s="9"/>
    </row>
    <row r="28" spans="1:25" x14ac:dyDescent="0.2">
      <c r="A28" s="9" t="s">
        <v>324</v>
      </c>
      <c r="B28" s="9" t="s">
        <v>325</v>
      </c>
      <c r="C28" s="10">
        <v>180.0633881</v>
      </c>
      <c r="D28" s="11">
        <v>663169.66907036607</v>
      </c>
      <c r="E28" s="9">
        <v>648681</v>
      </c>
      <c r="F28" s="9">
        <v>5</v>
      </c>
      <c r="G28" s="9">
        <v>1</v>
      </c>
      <c r="H28" s="9"/>
      <c r="I28" s="10">
        <v>570.29540210000005</v>
      </c>
      <c r="J28" s="9" t="s">
        <v>14</v>
      </c>
      <c r="K28" s="10">
        <v>570.29633000000001</v>
      </c>
      <c r="L28" s="10">
        <v>9.2789999996512051E-4</v>
      </c>
      <c r="M28" s="9" t="s">
        <v>326</v>
      </c>
      <c r="N28" s="9" t="s">
        <v>327</v>
      </c>
      <c r="O28" s="9" t="s">
        <v>13</v>
      </c>
      <c r="P28" s="9" t="s">
        <v>1289</v>
      </c>
      <c r="Q28" s="9" t="s">
        <v>1289</v>
      </c>
      <c r="R28" s="9" t="s">
        <v>1289</v>
      </c>
      <c r="S28" s="9" t="s">
        <v>1289</v>
      </c>
      <c r="T28" s="9" t="s">
        <v>1316</v>
      </c>
      <c r="U28" s="9" t="s">
        <v>1270</v>
      </c>
      <c r="V28" s="9" t="s">
        <v>1317</v>
      </c>
      <c r="W28" s="9" t="s">
        <v>1391</v>
      </c>
      <c r="X28" s="9"/>
      <c r="Y28" s="9"/>
    </row>
    <row r="29" spans="1:25" x14ac:dyDescent="0.2">
      <c r="A29" s="9" t="s">
        <v>39</v>
      </c>
      <c r="B29" s="9" t="s">
        <v>40</v>
      </c>
      <c r="C29" s="10">
        <v>281.11240400000003</v>
      </c>
      <c r="D29" s="11">
        <v>951470.25188530539</v>
      </c>
      <c r="E29" s="9">
        <v>952004</v>
      </c>
      <c r="F29" s="9">
        <v>4</v>
      </c>
      <c r="G29" s="9"/>
      <c r="H29" s="9"/>
      <c r="I29" s="10">
        <v>570.27834100000007</v>
      </c>
      <c r="J29" s="9" t="s">
        <v>14</v>
      </c>
      <c r="K29" s="10">
        <v>570.27764999999999</v>
      </c>
      <c r="L29" s="10">
        <v>6.9100000007438211E-4</v>
      </c>
      <c r="M29" s="9" t="s">
        <v>41</v>
      </c>
      <c r="N29" s="9" t="s">
        <v>42</v>
      </c>
      <c r="O29" s="9" t="s">
        <v>13</v>
      </c>
      <c r="P29" s="9">
        <v>2</v>
      </c>
      <c r="Q29" s="9">
        <v>1</v>
      </c>
      <c r="R29" s="9">
        <v>2</v>
      </c>
      <c r="S29" s="9">
        <v>5</v>
      </c>
      <c r="T29" s="9" t="s">
        <v>1307</v>
      </c>
      <c r="U29" s="9" t="s">
        <v>1277</v>
      </c>
      <c r="V29" s="9">
        <v>0</v>
      </c>
      <c r="W29" s="9" t="s">
        <v>1277</v>
      </c>
      <c r="X29" s="9"/>
      <c r="Y29" s="9"/>
    </row>
    <row r="30" spans="1:25" x14ac:dyDescent="0.2">
      <c r="A30" s="9" t="s">
        <v>52</v>
      </c>
      <c r="B30" s="9" t="s">
        <v>53</v>
      </c>
      <c r="C30" s="10">
        <v>202.2157469</v>
      </c>
      <c r="D30" s="11">
        <v>944169.53898680536</v>
      </c>
      <c r="E30" s="9">
        <v>952692</v>
      </c>
      <c r="F30" s="9">
        <v>5</v>
      </c>
      <c r="G30" s="9"/>
      <c r="H30" s="9"/>
      <c r="I30" s="10">
        <v>563.4212119</v>
      </c>
      <c r="J30" s="9" t="s">
        <v>14</v>
      </c>
      <c r="K30" s="10">
        <v>563.41747999999995</v>
      </c>
      <c r="L30" s="10">
        <v>3.7319000000479718E-3</v>
      </c>
      <c r="M30" s="9" t="s">
        <v>54</v>
      </c>
      <c r="N30" s="9" t="s">
        <v>55</v>
      </c>
      <c r="O30" s="9" t="s">
        <v>13</v>
      </c>
      <c r="P30" s="9" t="s">
        <v>1289</v>
      </c>
      <c r="Q30" s="9" t="s">
        <v>1289</v>
      </c>
      <c r="R30" s="9" t="s">
        <v>1289</v>
      </c>
      <c r="S30" s="9" t="s">
        <v>1289</v>
      </c>
      <c r="T30" s="9" t="s">
        <v>1313</v>
      </c>
      <c r="U30" s="9" t="s">
        <v>1269</v>
      </c>
      <c r="V30" s="9" t="s">
        <v>1314</v>
      </c>
      <c r="W30" s="9" t="s">
        <v>1427</v>
      </c>
      <c r="X30" s="9"/>
      <c r="Y30" s="9"/>
    </row>
    <row r="31" spans="1:25" x14ac:dyDescent="0.2">
      <c r="A31" s="9" t="s">
        <v>48</v>
      </c>
      <c r="B31" s="9" t="s">
        <v>49</v>
      </c>
      <c r="C31" s="10">
        <v>274.08412349999998</v>
      </c>
      <c r="D31" s="11">
        <v>946771.63151159231</v>
      </c>
      <c r="E31" s="9">
        <v>944641</v>
      </c>
      <c r="F31" s="9">
        <v>4</v>
      </c>
      <c r="G31" s="9"/>
      <c r="H31" s="9"/>
      <c r="I31" s="10">
        <v>563.25006050000002</v>
      </c>
      <c r="J31" s="9" t="s">
        <v>14</v>
      </c>
      <c r="K31" s="10">
        <v>563.24823000000004</v>
      </c>
      <c r="L31" s="10">
        <v>1.8304999999827487E-3</v>
      </c>
      <c r="M31" s="9" t="s">
        <v>50</v>
      </c>
      <c r="N31" s="9" t="s">
        <v>51</v>
      </c>
      <c r="O31" s="9" t="s">
        <v>13</v>
      </c>
      <c r="P31" s="9" t="s">
        <v>1289</v>
      </c>
      <c r="Q31" s="9">
        <v>2</v>
      </c>
      <c r="R31" s="9" t="s">
        <v>1289</v>
      </c>
      <c r="S31" s="9">
        <v>2</v>
      </c>
      <c r="T31" s="9" t="s">
        <v>1336</v>
      </c>
      <c r="U31" s="9" t="s">
        <v>1264</v>
      </c>
      <c r="V31" s="9" t="s">
        <v>1434</v>
      </c>
      <c r="W31" s="9" t="s">
        <v>1435</v>
      </c>
      <c r="X31" s="9"/>
      <c r="Y31" s="9"/>
    </row>
    <row r="32" spans="1:25" x14ac:dyDescent="0.2">
      <c r="A32" s="9" t="s">
        <v>67</v>
      </c>
      <c r="B32" s="9" t="s">
        <v>68</v>
      </c>
      <c r="C32" s="10">
        <v>268.08076949999997</v>
      </c>
      <c r="D32" s="11">
        <v>900928.14979689266</v>
      </c>
      <c r="E32" s="9">
        <v>896905</v>
      </c>
      <c r="F32" s="9">
        <v>4</v>
      </c>
      <c r="G32" s="9"/>
      <c r="H32" s="9"/>
      <c r="I32" s="10">
        <v>557.24670649999996</v>
      </c>
      <c r="J32" s="9" t="s">
        <v>14</v>
      </c>
      <c r="K32" s="10">
        <v>557.24712999999997</v>
      </c>
      <c r="L32" s="10">
        <v>4.2350000001079025E-4</v>
      </c>
      <c r="M32" s="9" t="s">
        <v>69</v>
      </c>
      <c r="N32" s="9" t="s">
        <v>70</v>
      </c>
      <c r="O32" s="9" t="s">
        <v>13</v>
      </c>
      <c r="P32" s="9" t="s">
        <v>1289</v>
      </c>
      <c r="Q32" s="9">
        <v>4</v>
      </c>
      <c r="R32" s="9" t="s">
        <v>1289</v>
      </c>
      <c r="S32" s="9">
        <v>4</v>
      </c>
      <c r="T32" s="9" t="s">
        <v>1307</v>
      </c>
      <c r="U32" s="9" t="s">
        <v>1277</v>
      </c>
      <c r="V32" s="9">
        <v>0</v>
      </c>
      <c r="W32" s="9" t="s">
        <v>1277</v>
      </c>
      <c r="X32" s="9"/>
      <c r="Y32" s="9"/>
    </row>
    <row r="33" spans="1:25" x14ac:dyDescent="0.2">
      <c r="A33" s="9" t="s">
        <v>56</v>
      </c>
      <c r="B33" s="9" t="s">
        <v>57</v>
      </c>
      <c r="C33" s="10">
        <v>267.09675390000001</v>
      </c>
      <c r="D33" s="11">
        <v>919679.62738344679</v>
      </c>
      <c r="E33" s="9">
        <v>917309</v>
      </c>
      <c r="F33" s="9">
        <v>4</v>
      </c>
      <c r="G33" s="9"/>
      <c r="H33" s="9"/>
      <c r="I33" s="10">
        <v>556.26269090000005</v>
      </c>
      <c r="J33" s="9" t="s">
        <v>14</v>
      </c>
      <c r="K33" s="10">
        <v>556.26355000000001</v>
      </c>
      <c r="L33" s="10">
        <v>8.5909999995692488E-4</v>
      </c>
      <c r="M33" s="9" t="s">
        <v>29</v>
      </c>
      <c r="N33" s="9" t="s">
        <v>58</v>
      </c>
      <c r="O33" s="9" t="s">
        <v>13</v>
      </c>
      <c r="P33" s="9">
        <v>7</v>
      </c>
      <c r="Q33" s="9">
        <v>6</v>
      </c>
      <c r="R33" s="9" t="s">
        <v>1289</v>
      </c>
      <c r="S33" s="9">
        <v>6</v>
      </c>
      <c r="T33" s="9" t="s">
        <v>1307</v>
      </c>
      <c r="U33" s="9" t="s">
        <v>1277</v>
      </c>
      <c r="V33" s="9">
        <v>0</v>
      </c>
      <c r="W33" s="9" t="s">
        <v>1277</v>
      </c>
      <c r="X33" s="9"/>
      <c r="Y33" s="9"/>
    </row>
    <row r="34" spans="1:25" x14ac:dyDescent="0.2">
      <c r="A34" s="9" t="s">
        <v>331</v>
      </c>
      <c r="B34" s="9" t="s">
        <v>332</v>
      </c>
      <c r="C34" s="10">
        <v>194.04265100000001</v>
      </c>
      <c r="D34" s="12">
        <v>658473.23257358209</v>
      </c>
      <c r="E34" s="9">
        <v>669370</v>
      </c>
      <c r="F34" s="9">
        <v>5</v>
      </c>
      <c r="G34" s="9"/>
      <c r="H34" s="9"/>
      <c r="I34" s="10">
        <v>555.2481160000001</v>
      </c>
      <c r="J34" s="9" t="s">
        <v>14</v>
      </c>
      <c r="K34" s="10">
        <v>555.24749999999995</v>
      </c>
      <c r="L34" s="10">
        <v>6.1600000015005207E-4</v>
      </c>
      <c r="M34" s="9" t="s">
        <v>333</v>
      </c>
      <c r="N34" s="9" t="s">
        <v>334</v>
      </c>
      <c r="O34" s="9" t="s">
        <v>13</v>
      </c>
      <c r="P34" s="9">
        <v>7</v>
      </c>
      <c r="Q34" s="9" t="s">
        <v>1289</v>
      </c>
      <c r="R34" s="9">
        <v>7</v>
      </c>
      <c r="S34" s="9" t="s">
        <v>1289</v>
      </c>
      <c r="T34" s="9" t="s">
        <v>1316</v>
      </c>
      <c r="U34" s="9" t="s">
        <v>1270</v>
      </c>
      <c r="V34" s="9" t="s">
        <v>1317</v>
      </c>
      <c r="W34" s="9" t="s">
        <v>1320</v>
      </c>
      <c r="X34" s="9"/>
      <c r="Y34" s="9"/>
    </row>
    <row r="35" spans="1:25" x14ac:dyDescent="0.2">
      <c r="A35" s="9" t="s">
        <v>378</v>
      </c>
      <c r="B35" s="9" t="s">
        <v>379</v>
      </c>
      <c r="C35" s="10">
        <v>192.0633881</v>
      </c>
      <c r="D35" s="11">
        <v>642653.37265136535</v>
      </c>
      <c r="E35" s="9">
        <v>635606</v>
      </c>
      <c r="F35" s="9">
        <v>5</v>
      </c>
      <c r="G35" s="9"/>
      <c r="H35" s="9"/>
      <c r="I35" s="10">
        <v>553.2688531</v>
      </c>
      <c r="J35" s="9" t="s">
        <v>14</v>
      </c>
      <c r="K35" s="10">
        <v>553.26751999999999</v>
      </c>
      <c r="L35" s="10">
        <v>1.3331000000107451E-3</v>
      </c>
      <c r="M35" s="9" t="s">
        <v>380</v>
      </c>
      <c r="N35" s="9" t="s">
        <v>381</v>
      </c>
      <c r="O35" s="9" t="s">
        <v>13</v>
      </c>
      <c r="P35" s="9" t="s">
        <v>1289</v>
      </c>
      <c r="Q35" s="9" t="s">
        <v>1289</v>
      </c>
      <c r="R35" s="9" t="s">
        <v>1289</v>
      </c>
      <c r="S35" s="9" t="s">
        <v>1289</v>
      </c>
      <c r="T35" s="9" t="s">
        <v>1316</v>
      </c>
      <c r="U35" s="9" t="s">
        <v>1270</v>
      </c>
      <c r="V35" s="9" t="s">
        <v>1348</v>
      </c>
      <c r="W35" s="9" t="s">
        <v>1400</v>
      </c>
      <c r="X35" s="9"/>
      <c r="Y35" s="9"/>
    </row>
    <row r="36" spans="1:25" x14ac:dyDescent="0.2">
      <c r="A36" s="9" t="s">
        <v>212</v>
      </c>
      <c r="B36" s="9" t="s">
        <v>213</v>
      </c>
      <c r="C36" s="10">
        <v>221.08993720000001</v>
      </c>
      <c r="D36" s="11">
        <v>729430.14428579528</v>
      </c>
      <c r="E36" s="9">
        <v>727711</v>
      </c>
      <c r="F36" s="9">
        <v>4</v>
      </c>
      <c r="G36" s="9">
        <v>1</v>
      </c>
      <c r="H36" s="9"/>
      <c r="I36" s="10">
        <v>539.28242320000004</v>
      </c>
      <c r="J36" s="9" t="s">
        <v>14</v>
      </c>
      <c r="K36" s="10">
        <v>539.28161999999998</v>
      </c>
      <c r="L36" s="10">
        <v>8.0320000006395276E-4</v>
      </c>
      <c r="M36" s="9" t="s">
        <v>210</v>
      </c>
      <c r="N36" s="9" t="s">
        <v>214</v>
      </c>
      <c r="O36" s="9" t="s">
        <v>13</v>
      </c>
      <c r="P36" s="9">
        <v>6</v>
      </c>
      <c r="Q36" s="9">
        <v>6</v>
      </c>
      <c r="R36" s="9">
        <v>1</v>
      </c>
      <c r="S36" s="9" t="s">
        <v>1289</v>
      </c>
      <c r="T36" s="9" t="s">
        <v>1316</v>
      </c>
      <c r="U36" s="9" t="s">
        <v>1270</v>
      </c>
      <c r="V36" s="9" t="s">
        <v>1317</v>
      </c>
      <c r="W36" s="9" t="s">
        <v>1421</v>
      </c>
      <c r="X36" s="13"/>
      <c r="Y36" s="13"/>
    </row>
    <row r="37" spans="1:25" x14ac:dyDescent="0.2">
      <c r="A37" s="13" t="s">
        <v>1133</v>
      </c>
      <c r="B37" s="13" t="s">
        <v>1134</v>
      </c>
      <c r="C37" s="14">
        <v>240.31</v>
      </c>
      <c r="D37" s="15" t="s">
        <v>1526</v>
      </c>
      <c r="E37" s="13">
        <v>804852</v>
      </c>
      <c r="F37" s="13">
        <v>4</v>
      </c>
      <c r="G37" s="13"/>
      <c r="H37" s="13"/>
      <c r="I37" s="14">
        <v>529.47593700000004</v>
      </c>
      <c r="J37" s="13" t="s">
        <v>14</v>
      </c>
      <c r="K37" s="13"/>
      <c r="L37" s="14" t="s">
        <v>1526</v>
      </c>
      <c r="M37" s="13" t="s">
        <v>1135</v>
      </c>
      <c r="N37" s="9" t="s">
        <v>1617</v>
      </c>
      <c r="O37" s="13" t="s">
        <v>13</v>
      </c>
      <c r="P37" s="13" t="s">
        <v>1526</v>
      </c>
      <c r="Q37" s="13" t="s">
        <v>1526</v>
      </c>
      <c r="R37" s="13" t="s">
        <v>1526</v>
      </c>
      <c r="S37" s="9" t="s">
        <v>1526</v>
      </c>
      <c r="T37" s="9" t="s">
        <v>1297</v>
      </c>
      <c r="U37" s="9" t="s">
        <v>1247</v>
      </c>
      <c r="V37" s="9" t="s">
        <v>1302</v>
      </c>
      <c r="W37" s="9" t="s">
        <v>1303</v>
      </c>
      <c r="X37" s="9"/>
      <c r="Y37" s="9"/>
    </row>
    <row r="38" spans="1:25" x14ac:dyDescent="0.2">
      <c r="A38" s="9" t="s">
        <v>59</v>
      </c>
      <c r="B38" s="9" t="s">
        <v>60</v>
      </c>
      <c r="C38" s="10">
        <v>238.09535693000001</v>
      </c>
      <c r="D38" s="11">
        <v>911340.547690621</v>
      </c>
      <c r="E38" s="11" t="s">
        <v>1526</v>
      </c>
      <c r="F38" s="9">
        <v>4</v>
      </c>
      <c r="G38" s="9"/>
      <c r="H38" s="9"/>
      <c r="I38" s="10">
        <v>527.26129393000008</v>
      </c>
      <c r="J38" s="9" t="s">
        <v>14</v>
      </c>
      <c r="K38" s="10">
        <v>527.26098999999999</v>
      </c>
      <c r="L38" s="10">
        <v>3.0393000008643867E-4</v>
      </c>
      <c r="M38" s="9" t="s">
        <v>61</v>
      </c>
      <c r="N38" s="9" t="s">
        <v>62</v>
      </c>
      <c r="O38" s="9" t="s">
        <v>13</v>
      </c>
      <c r="P38" s="9">
        <v>5</v>
      </c>
      <c r="Q38" s="9">
        <v>3</v>
      </c>
      <c r="R38" s="9" t="s">
        <v>1289</v>
      </c>
      <c r="S38" s="9">
        <v>3</v>
      </c>
      <c r="T38" s="9" t="s">
        <v>1297</v>
      </c>
      <c r="U38" s="9" t="s">
        <v>1247</v>
      </c>
      <c r="V38" s="9" t="s">
        <v>1302</v>
      </c>
      <c r="W38" s="9" t="s">
        <v>1334</v>
      </c>
      <c r="X38" s="9"/>
      <c r="Y38" s="9"/>
    </row>
    <row r="39" spans="1:25" x14ac:dyDescent="0.2">
      <c r="A39" s="9" t="s">
        <v>312</v>
      </c>
      <c r="B39" s="9" t="s">
        <v>313</v>
      </c>
      <c r="C39" s="10">
        <v>182.07903820000001</v>
      </c>
      <c r="D39" s="11">
        <v>673056.25209861901</v>
      </c>
      <c r="E39" s="9">
        <v>668181</v>
      </c>
      <c r="F39" s="9">
        <v>5</v>
      </c>
      <c r="G39" s="9"/>
      <c r="H39" s="9">
        <v>1</v>
      </c>
      <c r="I39" s="10">
        <v>525.27393820000009</v>
      </c>
      <c r="J39" s="9" t="s">
        <v>1232</v>
      </c>
      <c r="K39" s="10">
        <v>525.27502000000004</v>
      </c>
      <c r="L39" s="10">
        <v>1.0817999999517269E-3</v>
      </c>
      <c r="M39" s="9" t="s">
        <v>314</v>
      </c>
      <c r="N39" s="9" t="s">
        <v>315</v>
      </c>
      <c r="O39" s="9" t="s">
        <v>13</v>
      </c>
      <c r="P39" s="9" t="s">
        <v>1289</v>
      </c>
      <c r="Q39" s="9" t="s">
        <v>1289</v>
      </c>
      <c r="R39" s="9" t="s">
        <v>1289</v>
      </c>
      <c r="S39" s="9" t="s">
        <v>1289</v>
      </c>
      <c r="T39" s="9" t="s">
        <v>1316</v>
      </c>
      <c r="U39" s="9" t="s">
        <v>1270</v>
      </c>
      <c r="V39" s="9" t="s">
        <v>1317</v>
      </c>
      <c r="W39" s="9" t="s">
        <v>1328</v>
      </c>
      <c r="X39" s="9"/>
      <c r="Y39" s="9"/>
    </row>
    <row r="40" spans="1:25" x14ac:dyDescent="0.2">
      <c r="A40" s="32" t="s">
        <v>1077</v>
      </c>
      <c r="B40" s="32" t="s">
        <v>1078</v>
      </c>
      <c r="C40" s="34" t="e">
        <v>#N/A</v>
      </c>
      <c r="D40" s="35" t="s">
        <v>1526</v>
      </c>
      <c r="E40" s="32" t="s">
        <v>1526</v>
      </c>
      <c r="F40" s="32">
        <v>2</v>
      </c>
      <c r="G40" s="32"/>
      <c r="H40" s="32"/>
      <c r="I40" s="34" t="e">
        <v>#N/A</v>
      </c>
      <c r="J40" s="32"/>
      <c r="K40" s="32"/>
      <c r="L40" s="14" t="s">
        <v>1526</v>
      </c>
      <c r="M40" s="32" t="s">
        <v>1079</v>
      </c>
      <c r="N40" s="32"/>
      <c r="O40" s="32" t="s">
        <v>1289</v>
      </c>
      <c r="P40" s="32" t="s">
        <v>1526</v>
      </c>
      <c r="Q40" s="32" t="s">
        <v>1526</v>
      </c>
      <c r="R40" s="32" t="s">
        <v>1526</v>
      </c>
      <c r="S40" s="9" t="s">
        <v>1526</v>
      </c>
      <c r="T40" s="9" t="s">
        <v>1304</v>
      </c>
      <c r="U40" s="9" t="s">
        <v>1285</v>
      </c>
      <c r="V40" s="9" t="s">
        <v>1305</v>
      </c>
      <c r="W40" s="9" t="s">
        <v>1306</v>
      </c>
      <c r="X40" s="9"/>
      <c r="Y40" s="9"/>
    </row>
    <row r="41" spans="1:25" x14ac:dyDescent="0.2">
      <c r="A41" s="9" t="s">
        <v>9</v>
      </c>
      <c r="B41" s="9" t="s">
        <v>10</v>
      </c>
      <c r="C41" s="10">
        <v>376.29774509999999</v>
      </c>
      <c r="D41" s="9">
        <v>1092696.1085313722</v>
      </c>
      <c r="E41" s="9" t="s">
        <v>1526</v>
      </c>
      <c r="F41" s="9">
        <v>2</v>
      </c>
      <c r="G41" s="9"/>
      <c r="H41" s="9"/>
      <c r="I41" s="10">
        <v>519.36897609999994</v>
      </c>
      <c r="J41" s="9" t="s">
        <v>203</v>
      </c>
      <c r="K41" s="10">
        <v>519.36829</v>
      </c>
      <c r="L41" s="10">
        <v>6.8609999993896054E-4</v>
      </c>
      <c r="M41" s="9" t="s">
        <v>11</v>
      </c>
      <c r="N41" s="9" t="s">
        <v>12</v>
      </c>
      <c r="O41" s="9" t="s">
        <v>13</v>
      </c>
      <c r="P41" s="9">
        <v>2</v>
      </c>
      <c r="Q41" s="9">
        <v>3</v>
      </c>
      <c r="R41" s="9">
        <v>1</v>
      </c>
      <c r="S41" s="9" t="s">
        <v>1289</v>
      </c>
      <c r="T41" s="9" t="s">
        <v>1304</v>
      </c>
      <c r="U41" s="9" t="s">
        <v>1285</v>
      </c>
      <c r="V41" s="9" t="s">
        <v>1305</v>
      </c>
      <c r="W41" s="9" t="s">
        <v>1306</v>
      </c>
      <c r="X41" s="9"/>
      <c r="Y41" s="9"/>
    </row>
    <row r="42" spans="1:25" x14ac:dyDescent="0.2">
      <c r="A42" s="13" t="s">
        <v>1136</v>
      </c>
      <c r="B42" s="13" t="s">
        <v>1137</v>
      </c>
      <c r="C42" s="14">
        <v>301.51</v>
      </c>
      <c r="D42" s="15" t="s">
        <v>1526</v>
      </c>
      <c r="E42" s="13" t="s">
        <v>1526</v>
      </c>
      <c r="F42" s="13">
        <v>3</v>
      </c>
      <c r="G42" s="13"/>
      <c r="H42" s="13"/>
      <c r="I42" s="14">
        <v>518.63640900000007</v>
      </c>
      <c r="J42" s="13"/>
      <c r="K42" s="13"/>
      <c r="L42" s="14" t="s">
        <v>1526</v>
      </c>
      <c r="M42" s="13" t="s">
        <v>100</v>
      </c>
      <c r="N42" s="9" t="s">
        <v>1618</v>
      </c>
      <c r="O42" s="13" t="s">
        <v>13</v>
      </c>
      <c r="P42" s="13" t="s">
        <v>1526</v>
      </c>
      <c r="Q42" s="13" t="s">
        <v>1526</v>
      </c>
      <c r="R42" s="13" t="s">
        <v>1526</v>
      </c>
      <c r="S42" s="9" t="s">
        <v>1526</v>
      </c>
      <c r="T42" s="9" t="s">
        <v>1313</v>
      </c>
      <c r="U42" s="9" t="s">
        <v>1269</v>
      </c>
      <c r="V42" s="9" t="s">
        <v>1314</v>
      </c>
      <c r="W42" s="9" t="s">
        <v>1315</v>
      </c>
      <c r="X42" s="9"/>
      <c r="Y42" s="9"/>
    </row>
    <row r="43" spans="1:25" x14ac:dyDescent="0.2">
      <c r="A43" s="9" t="s">
        <v>98</v>
      </c>
      <c r="B43" s="9" t="s">
        <v>99</v>
      </c>
      <c r="C43" s="10">
        <v>301.29807949999997</v>
      </c>
      <c r="D43" s="11">
        <v>864271.84548054542</v>
      </c>
      <c r="E43" s="9">
        <v>871821</v>
      </c>
      <c r="F43" s="9">
        <v>3</v>
      </c>
      <c r="G43" s="9"/>
      <c r="H43" s="9"/>
      <c r="I43" s="10">
        <v>516.40883849999989</v>
      </c>
      <c r="J43" s="9" t="s">
        <v>203</v>
      </c>
      <c r="K43" s="10">
        <v>516.40979000000004</v>
      </c>
      <c r="L43" s="10">
        <v>9.5150000015564729E-4</v>
      </c>
      <c r="M43" s="9" t="s">
        <v>100</v>
      </c>
      <c r="N43" s="9" t="s">
        <v>101</v>
      </c>
      <c r="O43" s="9" t="s">
        <v>13</v>
      </c>
      <c r="P43" s="9" t="s">
        <v>1289</v>
      </c>
      <c r="Q43" s="9">
        <v>2</v>
      </c>
      <c r="R43" s="9">
        <v>2</v>
      </c>
      <c r="S43" s="9">
        <v>5</v>
      </c>
      <c r="T43" s="9" t="s">
        <v>1313</v>
      </c>
      <c r="U43" s="9" t="s">
        <v>1269</v>
      </c>
      <c r="V43" s="9" t="s">
        <v>1314</v>
      </c>
      <c r="W43" s="9" t="s">
        <v>1315</v>
      </c>
      <c r="X43" s="9"/>
      <c r="Y43" s="9"/>
    </row>
    <row r="44" spans="1:25" x14ac:dyDescent="0.2">
      <c r="A44" s="13" t="s">
        <v>1523</v>
      </c>
      <c r="B44" s="13" t="s">
        <v>1138</v>
      </c>
      <c r="C44" s="14">
        <v>152.15</v>
      </c>
      <c r="D44" s="15" t="s">
        <v>1526</v>
      </c>
      <c r="E44" s="13" t="s">
        <v>1526</v>
      </c>
      <c r="F44" s="13">
        <v>5</v>
      </c>
      <c r="G44" s="13"/>
      <c r="H44" s="13"/>
      <c r="I44" s="14">
        <v>513.35546500000009</v>
      </c>
      <c r="J44" s="13"/>
      <c r="K44" s="13"/>
      <c r="L44" s="14" t="s">
        <v>1526</v>
      </c>
      <c r="M44" s="13" t="s">
        <v>958</v>
      </c>
      <c r="N44" s="9" t="s">
        <v>1612</v>
      </c>
      <c r="O44" s="13" t="s">
        <v>13</v>
      </c>
      <c r="P44" s="13" t="s">
        <v>1526</v>
      </c>
      <c r="Q44" s="13" t="s">
        <v>1526</v>
      </c>
      <c r="R44" s="13" t="s">
        <v>1526</v>
      </c>
      <c r="S44" s="9" t="s">
        <v>1526</v>
      </c>
      <c r="T44" s="9" t="s">
        <v>1316</v>
      </c>
      <c r="U44" s="9" t="s">
        <v>1270</v>
      </c>
      <c r="V44" s="9" t="s">
        <v>1317</v>
      </c>
      <c r="W44" s="9" t="s">
        <v>1328</v>
      </c>
      <c r="X44" s="9"/>
      <c r="Y44" s="9"/>
    </row>
    <row r="45" spans="1:25" x14ac:dyDescent="0.2">
      <c r="A45" s="13" t="s">
        <v>1168</v>
      </c>
      <c r="B45" s="13" t="s">
        <v>1169</v>
      </c>
      <c r="C45" s="14">
        <v>222.27</v>
      </c>
      <c r="D45" s="15" t="s">
        <v>1526</v>
      </c>
      <c r="E45" s="13" t="s">
        <v>1526</v>
      </c>
      <c r="F45" s="13">
        <v>4</v>
      </c>
      <c r="G45" s="13"/>
      <c r="H45" s="13"/>
      <c r="I45" s="14">
        <v>511.43593700000008</v>
      </c>
      <c r="J45" s="13"/>
      <c r="K45" s="13"/>
      <c r="L45" s="14" t="s">
        <v>1526</v>
      </c>
      <c r="M45" s="13" t="s">
        <v>1170</v>
      </c>
      <c r="N45" s="9" t="s">
        <v>1614</v>
      </c>
      <c r="O45" s="13" t="s">
        <v>13</v>
      </c>
      <c r="P45" s="13" t="s">
        <v>1526</v>
      </c>
      <c r="Q45" s="13" t="s">
        <v>1526</v>
      </c>
      <c r="R45" s="13" t="s">
        <v>1526</v>
      </c>
      <c r="S45" s="9" t="s">
        <v>1526</v>
      </c>
      <c r="T45" s="9" t="s">
        <v>1297</v>
      </c>
      <c r="U45" s="9" t="s">
        <v>1247</v>
      </c>
      <c r="V45" s="9" t="s">
        <v>1302</v>
      </c>
      <c r="W45" s="9" t="s">
        <v>1303</v>
      </c>
      <c r="X45" s="9"/>
      <c r="Y45" s="9"/>
    </row>
    <row r="46" spans="1:25" x14ac:dyDescent="0.2">
      <c r="A46" s="9" t="s">
        <v>145</v>
      </c>
      <c r="B46" s="9" t="s">
        <v>146</v>
      </c>
      <c r="C46" s="10">
        <v>145.15789760000001</v>
      </c>
      <c r="D46" s="11">
        <v>794231.96310000005</v>
      </c>
      <c r="E46" s="9">
        <v>793225</v>
      </c>
      <c r="F46" s="9">
        <v>5</v>
      </c>
      <c r="G46" s="9"/>
      <c r="H46" s="9"/>
      <c r="I46" s="10">
        <v>506.36336260000007</v>
      </c>
      <c r="J46" s="9" t="s">
        <v>14</v>
      </c>
      <c r="K46" s="10">
        <v>506.36270000000002</v>
      </c>
      <c r="L46" s="10">
        <v>6.6260000005513575E-4</v>
      </c>
      <c r="M46" s="9" t="s">
        <v>147</v>
      </c>
      <c r="N46" s="9" t="s">
        <v>1579</v>
      </c>
      <c r="O46" s="9" t="s">
        <v>13</v>
      </c>
      <c r="P46" s="9" t="s">
        <v>1526</v>
      </c>
      <c r="Q46" s="9" t="s">
        <v>1526</v>
      </c>
      <c r="R46" s="9" t="s">
        <v>1526</v>
      </c>
      <c r="S46" s="9" t="s">
        <v>1526</v>
      </c>
      <c r="T46" s="9" t="s">
        <v>1313</v>
      </c>
      <c r="U46" s="9" t="s">
        <v>1269</v>
      </c>
      <c r="V46" s="9" t="s">
        <v>1314</v>
      </c>
      <c r="W46" s="9" t="s">
        <v>1427</v>
      </c>
      <c r="X46" s="9"/>
      <c r="Y46" s="9"/>
    </row>
    <row r="47" spans="1:25" x14ac:dyDescent="0.2">
      <c r="A47" s="13" t="s">
        <v>1177</v>
      </c>
      <c r="B47" s="13" t="s">
        <v>1178</v>
      </c>
      <c r="C47" s="14">
        <v>426.38616619999999</v>
      </c>
      <c r="D47" s="15" t="s">
        <v>1526</v>
      </c>
      <c r="E47" s="13">
        <v>1127634</v>
      </c>
      <c r="F47" s="13">
        <v>1</v>
      </c>
      <c r="G47" s="13"/>
      <c r="H47" s="13"/>
      <c r="I47" s="14">
        <v>499.43351920000003</v>
      </c>
      <c r="J47" s="13"/>
      <c r="K47" s="13"/>
      <c r="L47" s="14" t="s">
        <v>1526</v>
      </c>
      <c r="M47" s="13" t="s">
        <v>1179</v>
      </c>
      <c r="N47" s="9" t="s">
        <v>1590</v>
      </c>
      <c r="O47" s="13" t="s">
        <v>13</v>
      </c>
      <c r="P47" s="13" t="s">
        <v>1526</v>
      </c>
      <c r="Q47" s="13" t="s">
        <v>1526</v>
      </c>
      <c r="R47" s="13" t="s">
        <v>1526</v>
      </c>
      <c r="S47" s="9" t="s">
        <v>1526</v>
      </c>
      <c r="T47" s="9" t="s">
        <v>1304</v>
      </c>
      <c r="U47" s="9" t="s">
        <v>1275</v>
      </c>
      <c r="V47" s="9" t="s">
        <v>1465</v>
      </c>
      <c r="W47" s="9" t="s">
        <v>1465</v>
      </c>
      <c r="X47" s="9"/>
      <c r="Y47" s="9"/>
    </row>
    <row r="48" spans="1:25" x14ac:dyDescent="0.2">
      <c r="A48" s="9" t="s">
        <v>122</v>
      </c>
      <c r="B48" s="9" t="s">
        <v>123</v>
      </c>
      <c r="C48" s="10">
        <v>289.12738530000001</v>
      </c>
      <c r="D48" s="11">
        <v>821306.20289389533</v>
      </c>
      <c r="E48" s="11" t="s">
        <v>1526</v>
      </c>
      <c r="F48" s="9">
        <v>3</v>
      </c>
      <c r="G48" s="9"/>
      <c r="H48" s="9">
        <v>1</v>
      </c>
      <c r="I48" s="10">
        <v>488.24322930000005</v>
      </c>
      <c r="J48" s="9" t="s">
        <v>1232</v>
      </c>
      <c r="K48" s="10">
        <v>488.24149</v>
      </c>
      <c r="L48" s="10">
        <v>1.739300000053845E-3</v>
      </c>
      <c r="M48" s="9" t="s">
        <v>124</v>
      </c>
      <c r="N48" s="9" t="s">
        <v>125</v>
      </c>
      <c r="O48" s="9" t="s">
        <v>13</v>
      </c>
      <c r="P48" s="9">
        <v>4</v>
      </c>
      <c r="Q48" s="9">
        <v>1</v>
      </c>
      <c r="R48" s="9">
        <v>2</v>
      </c>
      <c r="S48" s="9" t="s">
        <v>1289</v>
      </c>
      <c r="T48" s="9" t="s">
        <v>1297</v>
      </c>
      <c r="U48" s="9" t="s">
        <v>1247</v>
      </c>
      <c r="V48" s="9" t="s">
        <v>1302</v>
      </c>
      <c r="W48" s="9" t="s">
        <v>1334</v>
      </c>
      <c r="X48" s="9"/>
      <c r="Y48" s="9"/>
    </row>
    <row r="49" spans="1:25" x14ac:dyDescent="0.2">
      <c r="A49" s="9" t="s">
        <v>15</v>
      </c>
      <c r="B49" s="9" t="s">
        <v>16</v>
      </c>
      <c r="C49" s="10">
        <v>270.05282340000002</v>
      </c>
      <c r="D49" s="11">
        <v>1015383.7909325862</v>
      </c>
      <c r="E49" s="11" t="s">
        <v>1526</v>
      </c>
      <c r="F49" s="9">
        <v>3</v>
      </c>
      <c r="G49" s="9"/>
      <c r="H49" s="9"/>
      <c r="I49" s="10">
        <v>487.17923240000005</v>
      </c>
      <c r="J49" s="9" t="s">
        <v>14</v>
      </c>
      <c r="K49" s="10">
        <v>487.17926</v>
      </c>
      <c r="L49" s="10">
        <v>2.7599999953054066E-5</v>
      </c>
      <c r="M49" s="9" t="s">
        <v>17</v>
      </c>
      <c r="N49" s="9" t="s">
        <v>18</v>
      </c>
      <c r="O49" s="9" t="s">
        <v>13</v>
      </c>
      <c r="P49" s="9">
        <v>3</v>
      </c>
      <c r="Q49" s="9">
        <v>1</v>
      </c>
      <c r="R49" s="9" t="s">
        <v>1289</v>
      </c>
      <c r="S49" s="9">
        <v>1</v>
      </c>
      <c r="T49" s="9" t="s">
        <v>1336</v>
      </c>
      <c r="U49" s="9" t="s">
        <v>1261</v>
      </c>
      <c r="V49" s="9" t="s">
        <v>1441</v>
      </c>
      <c r="W49" s="9" t="s">
        <v>1442</v>
      </c>
      <c r="X49" s="9"/>
      <c r="Y49" s="9"/>
    </row>
    <row r="50" spans="1:25" x14ac:dyDescent="0.2">
      <c r="A50" s="9" t="s">
        <v>27</v>
      </c>
      <c r="B50" s="9" t="s">
        <v>28</v>
      </c>
      <c r="C50" s="10">
        <v>267.09675390000001</v>
      </c>
      <c r="D50" s="11">
        <v>955137.30785243027</v>
      </c>
      <c r="E50" s="9">
        <v>961695</v>
      </c>
      <c r="F50" s="9">
        <v>3</v>
      </c>
      <c r="G50" s="9"/>
      <c r="H50" s="9"/>
      <c r="I50" s="10">
        <v>484.22316290000003</v>
      </c>
      <c r="J50" s="9" t="s">
        <v>14</v>
      </c>
      <c r="K50" s="10">
        <v>484.22284000000002</v>
      </c>
      <c r="L50" s="10">
        <v>3.2290000001466979E-4</v>
      </c>
      <c r="M50" s="9" t="s">
        <v>29</v>
      </c>
      <c r="N50" s="9" t="s">
        <v>30</v>
      </c>
      <c r="O50" s="9" t="s">
        <v>13</v>
      </c>
      <c r="P50" s="9">
        <v>5</v>
      </c>
      <c r="Q50" s="9">
        <v>4</v>
      </c>
      <c r="R50" s="9">
        <v>6</v>
      </c>
      <c r="S50" s="9">
        <v>4</v>
      </c>
      <c r="T50" s="9" t="s">
        <v>1307</v>
      </c>
      <c r="U50" s="9" t="s">
        <v>1277</v>
      </c>
      <c r="V50" s="9" t="s">
        <v>1325</v>
      </c>
      <c r="W50" s="9" t="s">
        <v>1325</v>
      </c>
      <c r="X50" s="9"/>
      <c r="Y50" s="9"/>
    </row>
    <row r="51" spans="1:25" x14ac:dyDescent="0.2">
      <c r="A51" s="9" t="s">
        <v>412</v>
      </c>
      <c r="B51" s="9" t="s">
        <v>413</v>
      </c>
      <c r="C51" s="10">
        <v>192.0270026</v>
      </c>
      <c r="D51" s="11">
        <v>624318.3329779855</v>
      </c>
      <c r="E51" s="9">
        <v>617383</v>
      </c>
      <c r="F51" s="9">
        <v>4</v>
      </c>
      <c r="G51" s="9"/>
      <c r="H51" s="9"/>
      <c r="I51" s="10">
        <v>481.19293960000005</v>
      </c>
      <c r="J51" s="9" t="s">
        <v>14</v>
      </c>
      <c r="K51" s="10">
        <v>481.19234999999998</v>
      </c>
      <c r="L51" s="10">
        <v>5.8960000006891278E-4</v>
      </c>
      <c r="M51" s="9" t="s">
        <v>406</v>
      </c>
      <c r="N51" s="9" t="s">
        <v>407</v>
      </c>
      <c r="O51" s="9" t="s">
        <v>13</v>
      </c>
      <c r="P51" s="9">
        <v>6</v>
      </c>
      <c r="Q51" s="9">
        <v>5</v>
      </c>
      <c r="R51" s="9" t="s">
        <v>1289</v>
      </c>
      <c r="S51" s="9">
        <v>5</v>
      </c>
      <c r="T51" s="9" t="s">
        <v>1297</v>
      </c>
      <c r="U51" s="9" t="s">
        <v>1247</v>
      </c>
      <c r="V51" s="9" t="s">
        <v>1394</v>
      </c>
      <c r="W51" s="9" t="s">
        <v>1394</v>
      </c>
      <c r="X51" s="9"/>
      <c r="Y51" s="9"/>
    </row>
    <row r="52" spans="1:25" x14ac:dyDescent="0.2">
      <c r="A52" s="9" t="s">
        <v>404</v>
      </c>
      <c r="B52" s="9" t="s">
        <v>405</v>
      </c>
      <c r="C52" s="10">
        <v>192.02700179999999</v>
      </c>
      <c r="D52" s="11">
        <v>624487.23562585213</v>
      </c>
      <c r="E52" s="9">
        <v>617832</v>
      </c>
      <c r="F52" s="9">
        <v>4</v>
      </c>
      <c r="G52" s="9"/>
      <c r="H52" s="9"/>
      <c r="I52" s="10">
        <v>481.19293880000004</v>
      </c>
      <c r="J52" s="9" t="s">
        <v>14</v>
      </c>
      <c r="K52" s="10">
        <v>481.19189999999998</v>
      </c>
      <c r="L52" s="10">
        <v>1.0388000000602915E-3</v>
      </c>
      <c r="M52" s="9" t="s">
        <v>406</v>
      </c>
      <c r="N52" s="9" t="s">
        <v>407</v>
      </c>
      <c r="O52" s="9" t="s">
        <v>13</v>
      </c>
      <c r="P52" s="9">
        <v>5</v>
      </c>
      <c r="Q52" s="9">
        <v>4</v>
      </c>
      <c r="R52" s="9">
        <v>9</v>
      </c>
      <c r="S52" s="9">
        <v>4</v>
      </c>
      <c r="T52" s="9" t="s">
        <v>1297</v>
      </c>
      <c r="U52" s="9" t="s">
        <v>1247</v>
      </c>
      <c r="V52" s="9" t="s">
        <v>1394</v>
      </c>
      <c r="W52" s="9" t="s">
        <v>1394</v>
      </c>
      <c r="X52" s="9"/>
      <c r="Y52" s="9"/>
    </row>
    <row r="53" spans="1:25" x14ac:dyDescent="0.2">
      <c r="A53" s="9" t="s">
        <v>428</v>
      </c>
      <c r="B53" s="9" t="s">
        <v>429</v>
      </c>
      <c r="C53" s="10">
        <v>185.9929396</v>
      </c>
      <c r="D53" s="11">
        <v>621012.42009012995</v>
      </c>
      <c r="E53" s="9">
        <v>612515</v>
      </c>
      <c r="F53" s="9">
        <v>4</v>
      </c>
      <c r="G53" s="9"/>
      <c r="H53" s="9"/>
      <c r="I53" s="10">
        <v>475.15887660000004</v>
      </c>
      <c r="J53" s="9" t="s">
        <v>14</v>
      </c>
      <c r="K53" s="10">
        <v>475.15920999999997</v>
      </c>
      <c r="L53" s="10">
        <v>3.3339999993131642E-4</v>
      </c>
      <c r="M53" s="9" t="s">
        <v>430</v>
      </c>
      <c r="N53" s="9" t="s">
        <v>1558</v>
      </c>
      <c r="O53" s="9" t="s">
        <v>13</v>
      </c>
      <c r="P53" s="9" t="s">
        <v>1289</v>
      </c>
      <c r="Q53" s="9" t="s">
        <v>1289</v>
      </c>
      <c r="R53" s="9" t="s">
        <v>1289</v>
      </c>
      <c r="S53" s="9" t="s">
        <v>1289</v>
      </c>
      <c r="T53" s="9" t="s">
        <v>1316</v>
      </c>
      <c r="U53" s="9" t="s">
        <v>1270</v>
      </c>
      <c r="V53" s="9" t="s">
        <v>1317</v>
      </c>
      <c r="W53" s="9" t="s">
        <v>1320</v>
      </c>
      <c r="X53" s="9"/>
      <c r="Y53" s="9"/>
    </row>
    <row r="54" spans="1:25" x14ac:dyDescent="0.2">
      <c r="A54" s="9" t="s">
        <v>223</v>
      </c>
      <c r="B54" s="9" t="s">
        <v>224</v>
      </c>
      <c r="C54" s="10">
        <v>256.09468820000001</v>
      </c>
      <c r="D54" s="11">
        <v>728064.29130212043</v>
      </c>
      <c r="E54" s="9">
        <v>808004</v>
      </c>
      <c r="F54" s="9">
        <v>3</v>
      </c>
      <c r="G54" s="9"/>
      <c r="H54" s="9"/>
      <c r="I54" s="10">
        <v>473.22109720000003</v>
      </c>
      <c r="J54" s="9" t="s">
        <v>14</v>
      </c>
      <c r="K54" s="10">
        <v>473.21521000000001</v>
      </c>
      <c r="L54" s="10">
        <v>5.8872000000178559E-3</v>
      </c>
      <c r="M54" s="9" t="s">
        <v>225</v>
      </c>
      <c r="N54" s="9" t="s">
        <v>1554</v>
      </c>
      <c r="O54" s="9" t="s">
        <v>13</v>
      </c>
      <c r="P54" s="9" t="s">
        <v>1289</v>
      </c>
      <c r="Q54" s="9">
        <v>4</v>
      </c>
      <c r="R54" s="9" t="s">
        <v>1289</v>
      </c>
      <c r="S54" s="9">
        <v>4</v>
      </c>
      <c r="T54" s="9" t="s">
        <v>1316</v>
      </c>
      <c r="U54" s="9" t="s">
        <v>1270</v>
      </c>
      <c r="V54" s="9" t="s">
        <v>1317</v>
      </c>
      <c r="W54" s="9" t="s">
        <v>1318</v>
      </c>
      <c r="X54" s="9"/>
      <c r="Y54" s="9"/>
    </row>
    <row r="55" spans="1:25" x14ac:dyDescent="0.2">
      <c r="A55" s="32" t="s">
        <v>1200</v>
      </c>
      <c r="B55" s="32" t="s">
        <v>1201</v>
      </c>
      <c r="C55" s="34">
        <v>504.16903489999999</v>
      </c>
      <c r="D55" s="35" t="s">
        <v>1526</v>
      </c>
      <c r="E55" s="32">
        <v>1171602</v>
      </c>
      <c r="F55" s="32">
        <v>11</v>
      </c>
      <c r="G55" s="32"/>
      <c r="H55" s="32"/>
      <c r="I55" s="34">
        <v>1297.6116678999999</v>
      </c>
      <c r="J55" s="32"/>
      <c r="K55" s="32"/>
      <c r="L55" s="14" t="s">
        <v>1526</v>
      </c>
      <c r="M55" s="32" t="s">
        <v>1202</v>
      </c>
      <c r="N55" s="32"/>
      <c r="O55" s="32" t="s">
        <v>1289</v>
      </c>
      <c r="P55" s="32" t="s">
        <v>1526</v>
      </c>
      <c r="Q55" s="32" t="s">
        <v>1526</v>
      </c>
      <c r="R55" s="32" t="s">
        <v>1526</v>
      </c>
      <c r="S55" s="9" t="s">
        <v>1526</v>
      </c>
      <c r="T55" s="9" t="s">
        <v>1316</v>
      </c>
      <c r="U55" s="9" t="s">
        <v>1270</v>
      </c>
      <c r="V55" s="9" t="s">
        <v>1317</v>
      </c>
      <c r="W55" s="9" t="s">
        <v>1493</v>
      </c>
      <c r="X55" s="9"/>
      <c r="Y55" s="9"/>
    </row>
    <row r="56" spans="1:25" x14ac:dyDescent="0.2">
      <c r="A56" s="13" t="s">
        <v>1005</v>
      </c>
      <c r="B56" s="13" t="s">
        <v>1006</v>
      </c>
      <c r="C56" s="14">
        <v>396.65</v>
      </c>
      <c r="D56" s="15">
        <v>1095103.9218315564</v>
      </c>
      <c r="E56" s="13" t="s">
        <v>1526</v>
      </c>
      <c r="F56" s="13">
        <v>1</v>
      </c>
      <c r="G56" s="13"/>
      <c r="H56" s="13"/>
      <c r="I56" s="14">
        <v>469.69735300000002</v>
      </c>
      <c r="J56" s="13"/>
      <c r="K56" s="13"/>
      <c r="L56" s="14" t="s">
        <v>1526</v>
      </c>
      <c r="M56" s="13" t="s">
        <v>1007</v>
      </c>
      <c r="N56" s="9" t="s">
        <v>1589</v>
      </c>
      <c r="O56" s="13" t="s">
        <v>13</v>
      </c>
      <c r="P56" s="13" t="s">
        <v>1526</v>
      </c>
      <c r="Q56" s="13" t="s">
        <v>1526</v>
      </c>
      <c r="R56" s="13" t="s">
        <v>1526</v>
      </c>
      <c r="S56" s="9" t="s">
        <v>1526</v>
      </c>
      <c r="T56" s="9" t="s">
        <v>1304</v>
      </c>
      <c r="U56" s="9" t="s">
        <v>1285</v>
      </c>
      <c r="V56" s="9" t="s">
        <v>1323</v>
      </c>
      <c r="W56" s="9" t="s">
        <v>1324</v>
      </c>
      <c r="X56" s="9"/>
      <c r="Y56" s="9"/>
    </row>
    <row r="57" spans="1:25" x14ac:dyDescent="0.2">
      <c r="A57" s="9" t="s">
        <v>1518</v>
      </c>
      <c r="B57" s="9" t="s">
        <v>357</v>
      </c>
      <c r="C57" s="10">
        <v>179.07937250000001</v>
      </c>
      <c r="D57" s="11">
        <v>649312.41754022345</v>
      </c>
      <c r="E57" s="11" t="s">
        <v>1526</v>
      </c>
      <c r="F57" s="9">
        <v>4</v>
      </c>
      <c r="G57" s="9"/>
      <c r="H57" s="9"/>
      <c r="I57" s="10">
        <v>468.24530950000008</v>
      </c>
      <c r="J57" s="9" t="s">
        <v>14</v>
      </c>
      <c r="K57" s="10">
        <v>468.24448000000001</v>
      </c>
      <c r="L57" s="10">
        <v>8.2950000006576374E-4</v>
      </c>
      <c r="M57" s="9" t="s">
        <v>358</v>
      </c>
      <c r="N57" s="9" t="s">
        <v>359</v>
      </c>
      <c r="O57" s="9" t="s">
        <v>13</v>
      </c>
      <c r="P57" s="9">
        <v>2</v>
      </c>
      <c r="Q57" s="9">
        <v>2</v>
      </c>
      <c r="R57" s="9">
        <v>2</v>
      </c>
      <c r="S57" s="9" t="s">
        <v>1289</v>
      </c>
      <c r="T57" s="9" t="s">
        <v>1316</v>
      </c>
      <c r="U57" s="9" t="s">
        <v>1270</v>
      </c>
      <c r="V57" s="9" t="s">
        <v>1317</v>
      </c>
      <c r="W57" s="9" t="s">
        <v>1391</v>
      </c>
      <c r="X57" s="9"/>
      <c r="Y57" s="9"/>
    </row>
    <row r="58" spans="1:25" x14ac:dyDescent="0.2">
      <c r="A58" s="13" t="s">
        <v>1157</v>
      </c>
      <c r="B58" s="13" t="s">
        <v>1158</v>
      </c>
      <c r="C58" s="14">
        <v>176.0909403</v>
      </c>
      <c r="D58" s="15">
        <v>678490.84801544505</v>
      </c>
      <c r="E58" s="13" t="s">
        <v>1526</v>
      </c>
      <c r="F58" s="13">
        <v>4</v>
      </c>
      <c r="G58" s="13"/>
      <c r="H58" s="13"/>
      <c r="I58" s="14">
        <v>465.25687730000004</v>
      </c>
      <c r="J58" s="13" t="s">
        <v>14</v>
      </c>
      <c r="K58" s="13"/>
      <c r="L58" s="14" t="s">
        <v>1526</v>
      </c>
      <c r="M58" s="13" t="s">
        <v>1159</v>
      </c>
      <c r="N58" s="9" t="s">
        <v>1607</v>
      </c>
      <c r="O58" s="13" t="s">
        <v>13</v>
      </c>
      <c r="P58" s="13" t="s">
        <v>1526</v>
      </c>
      <c r="Q58" s="13" t="s">
        <v>1526</v>
      </c>
      <c r="R58" s="13" t="s">
        <v>1526</v>
      </c>
      <c r="S58" s="9" t="s">
        <v>1526</v>
      </c>
      <c r="T58" s="9" t="s">
        <v>1297</v>
      </c>
      <c r="U58" s="9" t="s">
        <v>1247</v>
      </c>
      <c r="V58" s="9" t="s">
        <v>1302</v>
      </c>
      <c r="W58" s="9" t="s">
        <v>1303</v>
      </c>
      <c r="X58" s="9"/>
      <c r="Y58" s="9"/>
    </row>
    <row r="59" spans="1:25" x14ac:dyDescent="0.2">
      <c r="A59" s="9" t="s">
        <v>94</v>
      </c>
      <c r="B59" s="9" t="s">
        <v>95</v>
      </c>
      <c r="C59" s="10">
        <v>244.0881636</v>
      </c>
      <c r="D59" s="11">
        <v>869505.71022386977</v>
      </c>
      <c r="E59" s="9">
        <v>871085</v>
      </c>
      <c r="F59" s="9">
        <v>3</v>
      </c>
      <c r="G59" s="9"/>
      <c r="H59" s="9"/>
      <c r="I59" s="10">
        <v>461.2145726</v>
      </c>
      <c r="J59" s="9" t="s">
        <v>14</v>
      </c>
      <c r="K59" s="10">
        <v>461.21535999999998</v>
      </c>
      <c r="L59" s="10">
        <v>7.873999999787884E-4</v>
      </c>
      <c r="M59" s="9" t="s">
        <v>96</v>
      </c>
      <c r="N59" s="9" t="s">
        <v>97</v>
      </c>
      <c r="O59" s="9" t="s">
        <v>13</v>
      </c>
      <c r="P59" s="9">
        <v>6</v>
      </c>
      <c r="Q59" s="9">
        <v>2</v>
      </c>
      <c r="R59" s="9" t="s">
        <v>1289</v>
      </c>
      <c r="S59" s="9">
        <v>2</v>
      </c>
      <c r="T59" s="9" t="s">
        <v>1311</v>
      </c>
      <c r="U59" s="9" t="s">
        <v>1245</v>
      </c>
      <c r="V59" s="9">
        <v>0</v>
      </c>
      <c r="W59" s="9" t="s">
        <v>1245</v>
      </c>
      <c r="X59" s="9"/>
      <c r="Y59" s="9"/>
    </row>
    <row r="60" spans="1:25" x14ac:dyDescent="0.2">
      <c r="A60" s="9" t="s">
        <v>106</v>
      </c>
      <c r="B60" s="9" t="s">
        <v>108</v>
      </c>
      <c r="C60" s="10">
        <v>244.06953611</v>
      </c>
      <c r="D60" s="11">
        <v>861336.72374492837</v>
      </c>
      <c r="E60" s="9">
        <v>861566</v>
      </c>
      <c r="F60" s="9">
        <v>3</v>
      </c>
      <c r="G60" s="9"/>
      <c r="H60" s="9"/>
      <c r="I60" s="10">
        <v>461.19594511000003</v>
      </c>
      <c r="J60" s="9" t="s">
        <v>14</v>
      </c>
      <c r="K60" s="10">
        <v>461.19376</v>
      </c>
      <c r="L60" s="10">
        <v>2.1851100000276347E-3</v>
      </c>
      <c r="M60" s="9" t="s">
        <v>109</v>
      </c>
      <c r="N60" s="9" t="s">
        <v>1531</v>
      </c>
      <c r="O60" s="9" t="s">
        <v>13</v>
      </c>
      <c r="P60" s="9">
        <v>3</v>
      </c>
      <c r="Q60" s="9">
        <v>2</v>
      </c>
      <c r="R60" s="9">
        <v>3</v>
      </c>
      <c r="S60" s="9">
        <v>1</v>
      </c>
      <c r="T60" s="9" t="s">
        <v>1307</v>
      </c>
      <c r="U60" s="9" t="s">
        <v>1280</v>
      </c>
      <c r="V60" s="9">
        <v>0</v>
      </c>
      <c r="W60" s="9" t="s">
        <v>1280</v>
      </c>
      <c r="X60" s="9"/>
      <c r="Y60" s="9"/>
    </row>
    <row r="61" spans="1:25" x14ac:dyDescent="0.2">
      <c r="A61" s="9" t="s">
        <v>363</v>
      </c>
      <c r="B61" s="9" t="s">
        <v>364</v>
      </c>
      <c r="C61" s="10">
        <v>170.05790880000001</v>
      </c>
      <c r="D61" s="11">
        <v>649117.62408084527</v>
      </c>
      <c r="E61" s="9">
        <v>642009</v>
      </c>
      <c r="F61" s="9">
        <v>4</v>
      </c>
      <c r="G61" s="9"/>
      <c r="H61" s="9"/>
      <c r="I61" s="10">
        <v>457.2081958</v>
      </c>
      <c r="J61" s="9" t="s">
        <v>203</v>
      </c>
      <c r="K61" s="10">
        <v>457.20607999999999</v>
      </c>
      <c r="L61" s="10">
        <v>2.1158000000127686E-3</v>
      </c>
      <c r="M61" s="9" t="s">
        <v>365</v>
      </c>
      <c r="N61" s="9" t="s">
        <v>366</v>
      </c>
      <c r="O61" s="9" t="s">
        <v>13</v>
      </c>
      <c r="P61" s="9">
        <v>1</v>
      </c>
      <c r="Q61" s="9">
        <v>4</v>
      </c>
      <c r="R61" s="9">
        <v>1</v>
      </c>
      <c r="S61" s="9" t="s">
        <v>1289</v>
      </c>
      <c r="T61" s="9" t="s">
        <v>1299</v>
      </c>
      <c r="U61" s="9" t="s">
        <v>1272</v>
      </c>
      <c r="V61" s="9" t="s">
        <v>1329</v>
      </c>
      <c r="W61" s="9" t="s">
        <v>1330</v>
      </c>
      <c r="X61" s="9"/>
      <c r="Y61" s="9"/>
    </row>
    <row r="62" spans="1:25" x14ac:dyDescent="0.2">
      <c r="A62" s="9" t="s">
        <v>199</v>
      </c>
      <c r="B62" s="9" t="s">
        <v>200</v>
      </c>
      <c r="C62" s="10">
        <v>168.02833999999999</v>
      </c>
      <c r="D62" s="11">
        <v>737477.41806297842</v>
      </c>
      <c r="E62" s="9">
        <v>731691</v>
      </c>
      <c r="F62" s="9">
        <v>4</v>
      </c>
      <c r="G62" s="9"/>
      <c r="H62" s="9"/>
      <c r="I62" s="10">
        <v>457.19427700000006</v>
      </c>
      <c r="J62" s="9" t="s">
        <v>203</v>
      </c>
      <c r="K62" s="10">
        <v>457.19362999999998</v>
      </c>
      <c r="L62" s="10">
        <v>6.470000000717846E-4</v>
      </c>
      <c r="M62" s="9" t="s">
        <v>201</v>
      </c>
      <c r="N62" s="9" t="s">
        <v>202</v>
      </c>
      <c r="O62" s="9" t="s">
        <v>13</v>
      </c>
      <c r="P62" s="9">
        <v>6</v>
      </c>
      <c r="Q62" s="9">
        <v>7</v>
      </c>
      <c r="R62" s="9" t="s">
        <v>1289</v>
      </c>
      <c r="S62" s="9">
        <v>7</v>
      </c>
      <c r="T62" s="9" t="s">
        <v>1311</v>
      </c>
      <c r="U62" s="9" t="s">
        <v>1258</v>
      </c>
      <c r="V62" s="9" t="s">
        <v>1331</v>
      </c>
      <c r="W62" s="9" t="s">
        <v>1332</v>
      </c>
      <c r="X62" s="9"/>
      <c r="Y62" s="9"/>
    </row>
    <row r="63" spans="1:25" x14ac:dyDescent="0.2">
      <c r="A63" s="32" t="s">
        <v>1197</v>
      </c>
      <c r="B63" s="32" t="s">
        <v>1198</v>
      </c>
      <c r="C63" s="34">
        <v>580.54</v>
      </c>
      <c r="D63" s="35" t="s">
        <v>1526</v>
      </c>
      <c r="E63" s="32">
        <v>1116475</v>
      </c>
      <c r="F63" s="32">
        <v>8</v>
      </c>
      <c r="G63" s="32">
        <v>1</v>
      </c>
      <c r="H63" s="32"/>
      <c r="I63" s="34">
        <v>1186.890598</v>
      </c>
      <c r="J63" s="32"/>
      <c r="K63" s="32"/>
      <c r="L63" s="14" t="s">
        <v>1526</v>
      </c>
      <c r="M63" s="32" t="s">
        <v>1199</v>
      </c>
      <c r="N63" s="32"/>
      <c r="O63" s="32" t="s">
        <v>1289</v>
      </c>
      <c r="P63" s="32" t="s">
        <v>1526</v>
      </c>
      <c r="Q63" s="32" t="s">
        <v>1526</v>
      </c>
      <c r="R63" s="32" t="s">
        <v>1526</v>
      </c>
      <c r="S63" s="9" t="s">
        <v>1526</v>
      </c>
      <c r="T63" s="9" t="s">
        <v>1336</v>
      </c>
      <c r="U63" s="9" t="s">
        <v>1253</v>
      </c>
      <c r="V63" s="9" t="s">
        <v>1494</v>
      </c>
      <c r="W63" s="9" t="s">
        <v>1495</v>
      </c>
      <c r="X63" s="9"/>
      <c r="Y63" s="9"/>
    </row>
    <row r="64" spans="1:25" x14ac:dyDescent="0.2">
      <c r="A64" s="13" t="s">
        <v>1118</v>
      </c>
      <c r="B64" s="13" t="s">
        <v>1119</v>
      </c>
      <c r="C64" s="14">
        <v>166.0841235</v>
      </c>
      <c r="D64" s="15" t="s">
        <v>1526</v>
      </c>
      <c r="E64" s="13">
        <v>591718</v>
      </c>
      <c r="F64" s="13">
        <v>4</v>
      </c>
      <c r="G64" s="13"/>
      <c r="H64" s="13"/>
      <c r="I64" s="14">
        <v>455.25006050000002</v>
      </c>
      <c r="J64" s="13"/>
      <c r="K64" s="13"/>
      <c r="L64" s="14" t="s">
        <v>1526</v>
      </c>
      <c r="M64" s="13" t="s">
        <v>1120</v>
      </c>
      <c r="N64" s="9" t="s">
        <v>1611</v>
      </c>
      <c r="O64" s="13" t="s">
        <v>13</v>
      </c>
      <c r="P64" s="13" t="s">
        <v>1526</v>
      </c>
      <c r="Q64" s="13" t="s">
        <v>1526</v>
      </c>
      <c r="R64" s="13" t="s">
        <v>1526</v>
      </c>
      <c r="S64" s="9" t="s">
        <v>1526</v>
      </c>
      <c r="T64" s="9" t="s">
        <v>1304</v>
      </c>
      <c r="U64" s="9" t="s">
        <v>1256</v>
      </c>
      <c r="V64" s="9" t="s">
        <v>1430</v>
      </c>
      <c r="W64" s="9" t="s">
        <v>1469</v>
      </c>
      <c r="X64" s="9"/>
      <c r="Y64" s="9"/>
    </row>
    <row r="65" spans="1:25" x14ac:dyDescent="0.2">
      <c r="A65" s="9" t="s">
        <v>83</v>
      </c>
      <c r="B65" s="9" t="s">
        <v>84</v>
      </c>
      <c r="C65" s="10">
        <v>307.21474380000001</v>
      </c>
      <c r="D65" s="11">
        <v>880798.69542043074</v>
      </c>
      <c r="E65" s="11" t="s">
        <v>1526</v>
      </c>
      <c r="F65" s="9">
        <v>2</v>
      </c>
      <c r="G65" s="9"/>
      <c r="H65" s="9"/>
      <c r="I65" s="10">
        <v>452.30162480000001</v>
      </c>
      <c r="J65" s="9" t="s">
        <v>14</v>
      </c>
      <c r="K65" s="10">
        <v>452.30133000000001</v>
      </c>
      <c r="L65" s="10">
        <v>2.9480000000603468E-4</v>
      </c>
      <c r="M65" s="9" t="s">
        <v>85</v>
      </c>
      <c r="N65" s="9" t="s">
        <v>86</v>
      </c>
      <c r="O65" s="9" t="s">
        <v>13</v>
      </c>
      <c r="P65" s="9">
        <v>1</v>
      </c>
      <c r="Q65" s="9">
        <v>1</v>
      </c>
      <c r="R65" s="9">
        <v>1</v>
      </c>
      <c r="S65" s="9">
        <v>1</v>
      </c>
      <c r="T65" s="9" t="s">
        <v>1299</v>
      </c>
      <c r="U65" s="9" t="s">
        <v>1272</v>
      </c>
      <c r="V65" s="9" t="s">
        <v>1401</v>
      </c>
      <c r="W65" s="9" t="s">
        <v>1401</v>
      </c>
      <c r="X65" s="9"/>
      <c r="Y65" s="9"/>
    </row>
    <row r="66" spans="1:25" x14ac:dyDescent="0.2">
      <c r="A66" s="13" t="s">
        <v>1017</v>
      </c>
      <c r="B66" s="13" t="s">
        <v>1018</v>
      </c>
      <c r="C66" s="14">
        <v>302.2457096</v>
      </c>
      <c r="D66" s="15">
        <v>676467.56798720546</v>
      </c>
      <c r="E66" s="13" t="s">
        <v>1526</v>
      </c>
      <c r="F66" s="13">
        <v>2</v>
      </c>
      <c r="G66" s="13"/>
      <c r="H66" s="13"/>
      <c r="I66" s="14">
        <v>447.3325906</v>
      </c>
      <c r="J66" s="13"/>
      <c r="K66" s="13"/>
      <c r="L66" s="14" t="s">
        <v>1526</v>
      </c>
      <c r="M66" s="13" t="s">
        <v>1019</v>
      </c>
      <c r="N66" s="9" t="s">
        <v>1596</v>
      </c>
      <c r="O66" s="13" t="s">
        <v>13</v>
      </c>
      <c r="P66" s="13" t="s">
        <v>1526</v>
      </c>
      <c r="Q66" s="13" t="s">
        <v>1526</v>
      </c>
      <c r="R66" s="13" t="s">
        <v>1526</v>
      </c>
      <c r="S66" s="9" t="s">
        <v>1526</v>
      </c>
      <c r="T66" s="9" t="s">
        <v>1304</v>
      </c>
      <c r="U66" s="9" t="s">
        <v>1256</v>
      </c>
      <c r="V66" s="9" t="s">
        <v>1430</v>
      </c>
      <c r="W66" s="9" t="s">
        <v>1431</v>
      </c>
      <c r="X66" s="9"/>
      <c r="Y66" s="9"/>
    </row>
    <row r="67" spans="1:25" x14ac:dyDescent="0.2">
      <c r="A67" s="9" t="s">
        <v>346</v>
      </c>
      <c r="B67" s="9" t="s">
        <v>347</v>
      </c>
      <c r="C67" s="10">
        <v>176.05455480000001</v>
      </c>
      <c r="D67" s="11">
        <v>652285.34520091256</v>
      </c>
      <c r="E67" s="9">
        <v>648840</v>
      </c>
      <c r="F67" s="9">
        <v>4</v>
      </c>
      <c r="G67" s="9"/>
      <c r="H67" s="9">
        <v>1</v>
      </c>
      <c r="I67" s="10">
        <v>447.20992680000006</v>
      </c>
      <c r="J67" s="9" t="s">
        <v>1232</v>
      </c>
      <c r="K67" s="10">
        <v>447.20947000000001</v>
      </c>
      <c r="L67" s="10">
        <v>4.5680000005177135E-4</v>
      </c>
      <c r="M67" s="9" t="s">
        <v>348</v>
      </c>
      <c r="N67" s="9" t="s">
        <v>349</v>
      </c>
      <c r="O67" s="9" t="s">
        <v>13</v>
      </c>
      <c r="P67" s="9">
        <v>2</v>
      </c>
      <c r="Q67" s="9">
        <v>7</v>
      </c>
      <c r="R67" s="9">
        <v>1</v>
      </c>
      <c r="S67" s="9">
        <v>7</v>
      </c>
      <c r="T67" s="9" t="s">
        <v>1297</v>
      </c>
      <c r="U67" s="9" t="s">
        <v>1247</v>
      </c>
      <c r="V67" s="9" t="s">
        <v>1302</v>
      </c>
      <c r="W67" s="9" t="s">
        <v>1303</v>
      </c>
      <c r="X67" s="9"/>
      <c r="Y67" s="9"/>
    </row>
    <row r="68" spans="1:25" x14ac:dyDescent="0.2">
      <c r="A68" s="9" t="s">
        <v>141</v>
      </c>
      <c r="B68" s="9" t="s">
        <v>142</v>
      </c>
      <c r="C68" s="10">
        <v>230.05790880000001</v>
      </c>
      <c r="D68" s="11">
        <v>777360.31515388691</v>
      </c>
      <c r="E68" s="9">
        <v>773464</v>
      </c>
      <c r="F68" s="9">
        <v>3</v>
      </c>
      <c r="G68" s="9"/>
      <c r="H68" s="9"/>
      <c r="I68" s="10">
        <v>447.18431780000003</v>
      </c>
      <c r="J68" s="9" t="s">
        <v>14</v>
      </c>
      <c r="K68" s="10">
        <v>447.18445000000003</v>
      </c>
      <c r="L68" s="10">
        <v>1.3219999999591892E-4</v>
      </c>
      <c r="M68" s="9" t="s">
        <v>143</v>
      </c>
      <c r="N68" s="9" t="s">
        <v>144</v>
      </c>
      <c r="O68" s="9" t="s">
        <v>13</v>
      </c>
      <c r="P68" s="9">
        <v>9</v>
      </c>
      <c r="Q68" s="9">
        <v>2</v>
      </c>
      <c r="R68" s="9" t="s">
        <v>1289</v>
      </c>
      <c r="S68" s="9">
        <v>2</v>
      </c>
      <c r="T68" s="9" t="s">
        <v>1299</v>
      </c>
      <c r="U68" s="9" t="s">
        <v>1243</v>
      </c>
      <c r="V68" s="9" t="s">
        <v>1426</v>
      </c>
      <c r="W68" s="9" t="s">
        <v>1426</v>
      </c>
      <c r="X68" s="9"/>
      <c r="Y68" s="9"/>
    </row>
    <row r="69" spans="1:25" x14ac:dyDescent="0.2">
      <c r="A69" s="13" t="s">
        <v>991</v>
      </c>
      <c r="B69" s="13" t="s">
        <v>992</v>
      </c>
      <c r="C69" s="14">
        <v>227.09060590000001</v>
      </c>
      <c r="D69" s="15" t="s">
        <v>1526</v>
      </c>
      <c r="E69" s="13" t="s">
        <v>1526</v>
      </c>
      <c r="F69" s="13">
        <v>3</v>
      </c>
      <c r="G69" s="13"/>
      <c r="H69" s="13"/>
      <c r="I69" s="14">
        <v>444.21701490000004</v>
      </c>
      <c r="J69" s="13"/>
      <c r="K69" s="13"/>
      <c r="L69" s="14" t="s">
        <v>1526</v>
      </c>
      <c r="M69" s="13" t="s">
        <v>993</v>
      </c>
      <c r="N69" s="9" t="s">
        <v>1592</v>
      </c>
      <c r="O69" s="13" t="s">
        <v>13</v>
      </c>
      <c r="P69" s="13" t="s">
        <v>1526</v>
      </c>
      <c r="Q69" s="13" t="s">
        <v>1526</v>
      </c>
      <c r="R69" s="13" t="s">
        <v>1526</v>
      </c>
      <c r="S69" s="9" t="s">
        <v>1526</v>
      </c>
      <c r="T69" s="9" t="s">
        <v>1307</v>
      </c>
      <c r="U69" s="9" t="s">
        <v>1280</v>
      </c>
      <c r="V69" s="9" t="s">
        <v>1473</v>
      </c>
      <c r="W69" s="9" t="s">
        <v>1473</v>
      </c>
      <c r="X69" s="9"/>
      <c r="Y69" s="9"/>
    </row>
    <row r="70" spans="1:25" x14ac:dyDescent="0.2">
      <c r="A70" s="9" t="s">
        <v>215</v>
      </c>
      <c r="B70" s="9" t="s">
        <v>216</v>
      </c>
      <c r="C70" s="10">
        <v>153.0789786</v>
      </c>
      <c r="D70" s="11">
        <v>728495.54131685558</v>
      </c>
      <c r="E70" s="11" t="s">
        <v>1526</v>
      </c>
      <c r="F70" s="9">
        <v>4</v>
      </c>
      <c r="G70" s="9"/>
      <c r="H70" s="9"/>
      <c r="I70" s="10">
        <v>442.24491560000001</v>
      </c>
      <c r="J70" s="9" t="s">
        <v>14</v>
      </c>
      <c r="K70" s="10">
        <v>442.24155000000002</v>
      </c>
      <c r="L70" s="10">
        <v>3.3655999999950836E-3</v>
      </c>
      <c r="M70" s="9" t="s">
        <v>217</v>
      </c>
      <c r="N70" s="9" t="s">
        <v>218</v>
      </c>
      <c r="O70" s="9" t="s">
        <v>13</v>
      </c>
      <c r="P70" s="9">
        <v>4</v>
      </c>
      <c r="Q70" s="9">
        <v>1</v>
      </c>
      <c r="R70" s="9">
        <v>5</v>
      </c>
      <c r="S70" s="9" t="s">
        <v>1289</v>
      </c>
      <c r="T70" s="9" t="s">
        <v>1299</v>
      </c>
      <c r="U70" s="9" t="s">
        <v>1272</v>
      </c>
      <c r="V70" s="9" t="s">
        <v>1329</v>
      </c>
      <c r="W70" s="9" t="s">
        <v>1330</v>
      </c>
      <c r="X70" s="9"/>
      <c r="Y70" s="9"/>
    </row>
    <row r="71" spans="1:25" x14ac:dyDescent="0.2">
      <c r="A71" s="9" t="s">
        <v>43</v>
      </c>
      <c r="B71" s="9" t="s">
        <v>44</v>
      </c>
      <c r="C71" s="10">
        <v>297.0895605</v>
      </c>
      <c r="D71" s="11">
        <v>949701.99444116955</v>
      </c>
      <c r="E71" s="9">
        <v>968338</v>
      </c>
      <c r="F71" s="9">
        <v>2</v>
      </c>
      <c r="G71" s="9"/>
      <c r="H71" s="9"/>
      <c r="I71" s="10">
        <v>442.17644150000001</v>
      </c>
      <c r="J71" s="9" t="s">
        <v>14</v>
      </c>
      <c r="K71" s="10">
        <v>442.17496</v>
      </c>
      <c r="L71" s="10">
        <v>1.4815000000112377E-3</v>
      </c>
      <c r="M71" s="9" t="s">
        <v>45</v>
      </c>
      <c r="N71" s="9" t="s">
        <v>46</v>
      </c>
      <c r="O71" s="9" t="s">
        <v>13</v>
      </c>
      <c r="P71" s="9">
        <v>5</v>
      </c>
      <c r="Q71" s="9">
        <v>3</v>
      </c>
      <c r="R71" s="9">
        <v>6</v>
      </c>
      <c r="S71" s="9">
        <v>3</v>
      </c>
      <c r="T71" s="9" t="s">
        <v>1307</v>
      </c>
      <c r="U71" s="9" t="s">
        <v>1239</v>
      </c>
      <c r="V71" s="9" t="s">
        <v>1436</v>
      </c>
      <c r="W71" s="9" t="s">
        <v>1436</v>
      </c>
      <c r="X71" s="9"/>
      <c r="Y71" s="9"/>
    </row>
    <row r="72" spans="1:25" x14ac:dyDescent="0.2">
      <c r="A72" s="9" t="s">
        <v>563</v>
      </c>
      <c r="B72" s="9" t="s">
        <v>564</v>
      </c>
      <c r="C72" s="10">
        <v>150.0164379</v>
      </c>
      <c r="D72" s="11">
        <v>542840.77745760675</v>
      </c>
      <c r="E72" s="9">
        <v>534818</v>
      </c>
      <c r="F72" s="9">
        <v>4</v>
      </c>
      <c r="G72" s="9"/>
      <c r="H72" s="9"/>
      <c r="I72" s="10">
        <v>439.18237490000001</v>
      </c>
      <c r="J72" s="9" t="s">
        <v>14</v>
      </c>
      <c r="K72" s="10">
        <v>439.18056999999999</v>
      </c>
      <c r="L72" s="10">
        <v>1.8049000000246451E-3</v>
      </c>
      <c r="M72" s="9" t="s">
        <v>565</v>
      </c>
      <c r="N72" s="9" t="s">
        <v>566</v>
      </c>
      <c r="O72" s="9" t="s">
        <v>13</v>
      </c>
      <c r="P72" s="9">
        <v>2</v>
      </c>
      <c r="Q72" s="9">
        <v>2</v>
      </c>
      <c r="R72" s="9" t="s">
        <v>1289</v>
      </c>
      <c r="S72" s="9" t="s">
        <v>1289</v>
      </c>
      <c r="T72" s="9" t="s">
        <v>1316</v>
      </c>
      <c r="U72" s="9" t="s">
        <v>1270</v>
      </c>
      <c r="V72" s="9" t="s">
        <v>1317</v>
      </c>
      <c r="W72" s="9" t="s">
        <v>1320</v>
      </c>
      <c r="X72" s="9"/>
      <c r="Y72" s="9"/>
    </row>
    <row r="73" spans="1:25" x14ac:dyDescent="0.2">
      <c r="A73" s="9" t="s">
        <v>274</v>
      </c>
      <c r="B73" s="9" t="s">
        <v>275</v>
      </c>
      <c r="C73" s="10">
        <v>219.11067259999999</v>
      </c>
      <c r="D73" s="11">
        <v>694961.56995310087</v>
      </c>
      <c r="E73" s="9">
        <v>692108</v>
      </c>
      <c r="F73" s="9">
        <v>3</v>
      </c>
      <c r="G73" s="9"/>
      <c r="H73" s="9"/>
      <c r="I73" s="10">
        <v>436.23708160000001</v>
      </c>
      <c r="J73" s="9" t="s">
        <v>14</v>
      </c>
      <c r="K73" s="10">
        <v>436.23700000000002</v>
      </c>
      <c r="L73" s="10">
        <v>8.1599999987247429E-5</v>
      </c>
      <c r="M73" s="9" t="s">
        <v>276</v>
      </c>
      <c r="N73" s="9" t="s">
        <v>277</v>
      </c>
      <c r="O73" s="9" t="s">
        <v>13</v>
      </c>
      <c r="P73" s="9">
        <v>2</v>
      </c>
      <c r="Q73" s="9">
        <v>2</v>
      </c>
      <c r="R73" s="9" t="s">
        <v>1289</v>
      </c>
      <c r="S73" s="9">
        <v>2</v>
      </c>
      <c r="T73" s="9" t="s">
        <v>1316</v>
      </c>
      <c r="U73" s="9" t="s">
        <v>1270</v>
      </c>
      <c r="V73" s="9" t="s">
        <v>1348</v>
      </c>
      <c r="W73" s="9" t="s">
        <v>1349</v>
      </c>
      <c r="X73" s="9"/>
      <c r="Y73" s="9"/>
    </row>
    <row r="74" spans="1:25" x14ac:dyDescent="0.2">
      <c r="A74" s="9" t="s">
        <v>244</v>
      </c>
      <c r="B74" s="9" t="s">
        <v>245</v>
      </c>
      <c r="C74" s="10">
        <v>219.07428709999999</v>
      </c>
      <c r="D74" s="11">
        <v>717860.63433643221</v>
      </c>
      <c r="E74" s="9">
        <v>712427</v>
      </c>
      <c r="F74" s="9">
        <v>3</v>
      </c>
      <c r="G74" s="9"/>
      <c r="H74" s="9"/>
      <c r="I74" s="10">
        <v>436.20069610000002</v>
      </c>
      <c r="J74" s="9" t="s">
        <v>203</v>
      </c>
      <c r="K74" s="10">
        <v>436.20148</v>
      </c>
      <c r="L74" s="10">
        <v>7.8389999998762505E-4</v>
      </c>
      <c r="M74" s="9" t="s">
        <v>246</v>
      </c>
      <c r="N74" s="9" t="s">
        <v>247</v>
      </c>
      <c r="O74" s="9" t="s">
        <v>13</v>
      </c>
      <c r="P74" s="9">
        <v>1</v>
      </c>
      <c r="Q74" s="9">
        <v>1</v>
      </c>
      <c r="R74" s="9" t="s">
        <v>1289</v>
      </c>
      <c r="S74" s="9">
        <v>4</v>
      </c>
      <c r="T74" s="9" t="s">
        <v>1297</v>
      </c>
      <c r="U74" s="9" t="s">
        <v>1247</v>
      </c>
      <c r="V74" s="9" t="s">
        <v>1302</v>
      </c>
      <c r="W74" s="9" t="s">
        <v>1303</v>
      </c>
      <c r="X74" s="9"/>
      <c r="Y74" s="9"/>
    </row>
    <row r="75" spans="1:25" x14ac:dyDescent="0.2">
      <c r="A75" s="9" t="s">
        <v>145</v>
      </c>
      <c r="B75" s="9" t="s">
        <v>146</v>
      </c>
      <c r="C75" s="10">
        <v>145.15789760000001</v>
      </c>
      <c r="D75" s="11">
        <v>776022.63478567009</v>
      </c>
      <c r="E75" s="9">
        <v>774700</v>
      </c>
      <c r="F75" s="9">
        <v>4</v>
      </c>
      <c r="G75" s="9"/>
      <c r="H75" s="9"/>
      <c r="I75" s="10">
        <v>434.32383460000005</v>
      </c>
      <c r="J75" s="9" t="s">
        <v>14</v>
      </c>
      <c r="K75" s="10">
        <v>434.32369999999997</v>
      </c>
      <c r="L75" s="10">
        <v>1.3460000008080897E-4</v>
      </c>
      <c r="M75" s="9" t="s">
        <v>147</v>
      </c>
      <c r="N75" s="9" t="s">
        <v>148</v>
      </c>
      <c r="O75" s="9" t="s">
        <v>13</v>
      </c>
      <c r="P75" s="9">
        <v>3</v>
      </c>
      <c r="Q75" s="9">
        <v>3</v>
      </c>
      <c r="R75" s="9">
        <v>5</v>
      </c>
      <c r="S75" s="9">
        <v>3</v>
      </c>
      <c r="T75" s="9" t="s">
        <v>1313</v>
      </c>
      <c r="U75" s="9" t="s">
        <v>1269</v>
      </c>
      <c r="V75" s="9" t="s">
        <v>1314</v>
      </c>
      <c r="W75" s="9" t="s">
        <v>1427</v>
      </c>
      <c r="X75" s="9"/>
      <c r="Y75" s="9"/>
    </row>
    <row r="76" spans="1:25" x14ac:dyDescent="0.2">
      <c r="A76" s="9" t="s">
        <v>219</v>
      </c>
      <c r="B76" s="9" t="s">
        <v>220</v>
      </c>
      <c r="C76" s="10">
        <v>215.0349209</v>
      </c>
      <c r="D76" s="11">
        <v>728169.08212171705</v>
      </c>
      <c r="E76" s="11" t="s">
        <v>1526</v>
      </c>
      <c r="F76" s="9">
        <v>3</v>
      </c>
      <c r="G76" s="9"/>
      <c r="H76" s="9"/>
      <c r="I76" s="10">
        <v>432.16132990000006</v>
      </c>
      <c r="J76" s="9" t="s">
        <v>14</v>
      </c>
      <c r="K76" s="10">
        <v>432.16138000000001</v>
      </c>
      <c r="L76" s="10">
        <v>5.0099999953090446E-5</v>
      </c>
      <c r="M76" s="9" t="s">
        <v>221</v>
      </c>
      <c r="N76" s="9" t="s">
        <v>222</v>
      </c>
      <c r="O76" s="9" t="s">
        <v>13</v>
      </c>
      <c r="P76" s="9" t="s">
        <v>1289</v>
      </c>
      <c r="Q76" s="9" t="s">
        <v>1289</v>
      </c>
      <c r="R76" s="9">
        <v>5</v>
      </c>
      <c r="S76" s="9" t="s">
        <v>1289</v>
      </c>
      <c r="T76" s="9" t="s">
        <v>1297</v>
      </c>
      <c r="U76" s="9" t="s">
        <v>1247</v>
      </c>
      <c r="V76" s="9" t="s">
        <v>1302</v>
      </c>
      <c r="W76" s="9" t="s">
        <v>1303</v>
      </c>
      <c r="X76" s="9"/>
      <c r="Y76" s="9"/>
    </row>
    <row r="77" spans="1:25" x14ac:dyDescent="0.2">
      <c r="A77" s="9" t="s">
        <v>306</v>
      </c>
      <c r="B77" s="9" t="s">
        <v>307</v>
      </c>
      <c r="C77" s="10">
        <v>205.13140809999999</v>
      </c>
      <c r="D77" s="11">
        <v>676195.20516679052</v>
      </c>
      <c r="E77" s="9">
        <v>671035</v>
      </c>
      <c r="F77" s="9">
        <v>3</v>
      </c>
      <c r="G77" s="9"/>
      <c r="H77" s="9"/>
      <c r="I77" s="10">
        <v>422.25781710000001</v>
      </c>
      <c r="J77" s="9" t="s">
        <v>14</v>
      </c>
      <c r="K77" s="10">
        <v>422.25763000000001</v>
      </c>
      <c r="L77" s="10">
        <v>1.8710000000510263E-4</v>
      </c>
      <c r="M77" s="9" t="s">
        <v>304</v>
      </c>
      <c r="N77" s="9" t="s">
        <v>305</v>
      </c>
      <c r="O77" s="9" t="s">
        <v>13</v>
      </c>
      <c r="P77" s="9">
        <v>3</v>
      </c>
      <c r="Q77" s="9">
        <v>2</v>
      </c>
      <c r="R77" s="9" t="s">
        <v>1289</v>
      </c>
      <c r="S77" s="9">
        <v>2</v>
      </c>
      <c r="T77" s="9" t="s">
        <v>1304</v>
      </c>
      <c r="U77" s="9" t="s">
        <v>1252</v>
      </c>
      <c r="V77" s="9" t="s">
        <v>1409</v>
      </c>
      <c r="W77" s="9" t="s">
        <v>1410</v>
      </c>
      <c r="X77" s="9"/>
      <c r="Y77" s="9"/>
    </row>
    <row r="78" spans="1:25" x14ac:dyDescent="0.2">
      <c r="A78" s="9" t="s">
        <v>302</v>
      </c>
      <c r="B78" s="9" t="s">
        <v>303</v>
      </c>
      <c r="C78" s="10">
        <v>205.13140809999999</v>
      </c>
      <c r="D78" s="11">
        <v>676615.28041373356</v>
      </c>
      <c r="E78" s="9">
        <v>671035</v>
      </c>
      <c r="F78" s="9">
        <v>3</v>
      </c>
      <c r="G78" s="9"/>
      <c r="H78" s="9"/>
      <c r="I78" s="10">
        <v>422.25781710000001</v>
      </c>
      <c r="J78" s="9" t="s">
        <v>14</v>
      </c>
      <c r="K78" s="10">
        <v>422.25787000000003</v>
      </c>
      <c r="L78" s="10">
        <v>5.2900000014233228E-5</v>
      </c>
      <c r="M78" s="9" t="s">
        <v>304</v>
      </c>
      <c r="N78" s="9" t="s">
        <v>305</v>
      </c>
      <c r="O78" s="9" t="s">
        <v>13</v>
      </c>
      <c r="P78" s="9">
        <v>3</v>
      </c>
      <c r="Q78" s="9">
        <v>1</v>
      </c>
      <c r="R78" s="9" t="s">
        <v>1289</v>
      </c>
      <c r="S78" s="9">
        <v>1</v>
      </c>
      <c r="T78" s="9" t="s">
        <v>1304</v>
      </c>
      <c r="U78" s="9" t="s">
        <v>1252</v>
      </c>
      <c r="V78" s="9" t="s">
        <v>1409</v>
      </c>
      <c r="W78" s="9" t="s">
        <v>1410</v>
      </c>
      <c r="X78" s="9"/>
      <c r="Y78" s="9"/>
    </row>
    <row r="79" spans="1:25" x14ac:dyDescent="0.2">
      <c r="A79" s="9" t="s">
        <v>126</v>
      </c>
      <c r="B79" s="9" t="s">
        <v>127</v>
      </c>
      <c r="C79" s="10">
        <v>205.03750769999999</v>
      </c>
      <c r="D79" s="11">
        <v>793272.18616018968</v>
      </c>
      <c r="E79" s="11" t="s">
        <v>1526</v>
      </c>
      <c r="F79" s="9">
        <v>3</v>
      </c>
      <c r="G79" s="9"/>
      <c r="H79" s="9"/>
      <c r="I79" s="10">
        <v>422.16391670000002</v>
      </c>
      <c r="J79" s="9" t="s">
        <v>14</v>
      </c>
      <c r="K79" s="10">
        <v>422.16196000000002</v>
      </c>
      <c r="L79" s="10">
        <v>1.9566999999938162E-3</v>
      </c>
      <c r="M79" s="9" t="s">
        <v>128</v>
      </c>
      <c r="N79" s="9" t="s">
        <v>129</v>
      </c>
      <c r="O79" s="9" t="s">
        <v>13</v>
      </c>
      <c r="P79" s="9">
        <v>1</v>
      </c>
      <c r="Q79" s="9">
        <v>1</v>
      </c>
      <c r="R79" s="9" t="s">
        <v>1289</v>
      </c>
      <c r="S79" s="9">
        <v>1</v>
      </c>
      <c r="T79" s="9" t="s">
        <v>1311</v>
      </c>
      <c r="U79" s="9" t="s">
        <v>1284</v>
      </c>
      <c r="V79" s="9" t="s">
        <v>1395</v>
      </c>
      <c r="W79" s="9" t="s">
        <v>1395</v>
      </c>
      <c r="X79" s="9"/>
      <c r="Y79" s="9"/>
    </row>
    <row r="80" spans="1:25" x14ac:dyDescent="0.2">
      <c r="A80" s="9" t="s">
        <v>149</v>
      </c>
      <c r="B80" s="9" t="s">
        <v>150</v>
      </c>
      <c r="C80" s="10">
        <v>204.0898732</v>
      </c>
      <c r="D80" s="11">
        <v>773606.84705969924</v>
      </c>
      <c r="E80" s="9">
        <v>781484</v>
      </c>
      <c r="F80" s="9">
        <v>3</v>
      </c>
      <c r="G80" s="9"/>
      <c r="H80" s="9"/>
      <c r="I80" s="10">
        <v>421.21628220000002</v>
      </c>
      <c r="J80" s="9" t="s">
        <v>14</v>
      </c>
      <c r="K80" s="10">
        <v>421.21570000000003</v>
      </c>
      <c r="L80" s="10">
        <v>5.8219999999664651E-4</v>
      </c>
      <c r="M80" s="9" t="s">
        <v>151</v>
      </c>
      <c r="N80" s="9" t="s">
        <v>152</v>
      </c>
      <c r="O80" s="9" t="s">
        <v>13</v>
      </c>
      <c r="P80" s="9">
        <v>1</v>
      </c>
      <c r="Q80" s="9">
        <v>1</v>
      </c>
      <c r="R80" s="9">
        <v>1</v>
      </c>
      <c r="S80" s="9">
        <v>1</v>
      </c>
      <c r="T80" s="9" t="s">
        <v>1311</v>
      </c>
      <c r="U80" s="9" t="s">
        <v>1260</v>
      </c>
      <c r="V80" s="9" t="s">
        <v>1416</v>
      </c>
      <c r="W80" s="9" t="s">
        <v>1416</v>
      </c>
      <c r="X80" s="9"/>
      <c r="Y80" s="9"/>
    </row>
    <row r="81" spans="1:25" x14ac:dyDescent="0.2">
      <c r="A81" s="32" t="s">
        <v>451</v>
      </c>
      <c r="B81" s="9" t="s">
        <v>452</v>
      </c>
      <c r="C81" s="10">
        <v>150.05282339999999</v>
      </c>
      <c r="D81" s="11">
        <v>603099.33035377157</v>
      </c>
      <c r="E81" s="9">
        <v>553947</v>
      </c>
      <c r="F81" s="9">
        <v>4</v>
      </c>
      <c r="G81" s="9"/>
      <c r="H81" s="9">
        <v>1</v>
      </c>
      <c r="I81" s="10">
        <v>421.20819540000008</v>
      </c>
      <c r="J81" s="9" t="s">
        <v>1232</v>
      </c>
      <c r="K81" s="10">
        <v>421.21541999999999</v>
      </c>
      <c r="L81" s="10">
        <v>7.2245999999154265E-3</v>
      </c>
      <c r="M81" s="9" t="s">
        <v>453</v>
      </c>
      <c r="N81" s="9" t="s">
        <v>1565</v>
      </c>
      <c r="O81" s="9" t="s">
        <v>13</v>
      </c>
      <c r="P81" s="9" t="s">
        <v>1289</v>
      </c>
      <c r="Q81" s="9" t="s">
        <v>1289</v>
      </c>
      <c r="R81" s="9" t="s">
        <v>1289</v>
      </c>
      <c r="S81" s="9" t="s">
        <v>1289</v>
      </c>
      <c r="T81" s="9" t="s">
        <v>1316</v>
      </c>
      <c r="U81" s="9" t="s">
        <v>1270</v>
      </c>
      <c r="V81" s="9" t="s">
        <v>1317</v>
      </c>
      <c r="W81" s="9" t="s">
        <v>1391</v>
      </c>
      <c r="X81" s="9"/>
      <c r="Y81" s="9"/>
    </row>
    <row r="82" spans="1:25" x14ac:dyDescent="0.2">
      <c r="A82" s="9" t="s">
        <v>367</v>
      </c>
      <c r="B82" s="9" t="s">
        <v>368</v>
      </c>
      <c r="C82" s="10">
        <v>198.05282339999999</v>
      </c>
      <c r="D82" s="11">
        <v>648977.61371257319</v>
      </c>
      <c r="E82" s="9">
        <v>643838</v>
      </c>
      <c r="F82" s="9">
        <v>3</v>
      </c>
      <c r="G82" s="9"/>
      <c r="H82" s="9"/>
      <c r="I82" s="10">
        <v>415.17923240000005</v>
      </c>
      <c r="J82" s="9" t="s">
        <v>14</v>
      </c>
      <c r="K82" s="10">
        <v>415.17673000000002</v>
      </c>
      <c r="L82" s="10">
        <v>2.5024000000257729E-3</v>
      </c>
      <c r="M82" s="9" t="s">
        <v>369</v>
      </c>
      <c r="N82" s="9" t="s">
        <v>370</v>
      </c>
      <c r="O82" s="9" t="s">
        <v>13</v>
      </c>
      <c r="P82" s="9">
        <v>8</v>
      </c>
      <c r="Q82" s="9">
        <v>7</v>
      </c>
      <c r="R82" s="9">
        <v>10</v>
      </c>
      <c r="S82" s="9">
        <v>8</v>
      </c>
      <c r="T82" s="9" t="s">
        <v>1299</v>
      </c>
      <c r="U82" s="9" t="s">
        <v>1272</v>
      </c>
      <c r="V82" s="9" t="s">
        <v>1401</v>
      </c>
      <c r="W82" s="9" t="s">
        <v>1401</v>
      </c>
      <c r="X82" s="9"/>
      <c r="Y82" s="9"/>
    </row>
    <row r="83" spans="1:25" x14ac:dyDescent="0.2">
      <c r="A83" s="9" t="s">
        <v>233</v>
      </c>
      <c r="B83" s="9" t="s">
        <v>234</v>
      </c>
      <c r="C83" s="10">
        <v>197.0688078</v>
      </c>
      <c r="D83" s="11">
        <v>725466.05790397199</v>
      </c>
      <c r="E83" s="9">
        <v>722570</v>
      </c>
      <c r="F83" s="9">
        <v>3</v>
      </c>
      <c r="G83" s="9"/>
      <c r="H83" s="9"/>
      <c r="I83" s="10">
        <v>414.19521680000003</v>
      </c>
      <c r="J83" s="9" t="s">
        <v>14</v>
      </c>
      <c r="K83" s="10">
        <v>414.19472999999999</v>
      </c>
      <c r="L83" s="10">
        <v>4.8680000003287205E-4</v>
      </c>
      <c r="M83" s="9" t="s">
        <v>235</v>
      </c>
      <c r="N83" s="9" t="s">
        <v>1571</v>
      </c>
      <c r="O83" s="9" t="s">
        <v>13</v>
      </c>
      <c r="P83" s="9">
        <v>1</v>
      </c>
      <c r="Q83" s="9">
        <v>1</v>
      </c>
      <c r="R83" s="9">
        <v>2</v>
      </c>
      <c r="S83" s="9">
        <v>1</v>
      </c>
      <c r="T83" s="9" t="s">
        <v>1297</v>
      </c>
      <c r="U83" s="9" t="s">
        <v>1247</v>
      </c>
      <c r="V83" s="9" t="s">
        <v>1302</v>
      </c>
      <c r="W83" s="9" t="s">
        <v>1303</v>
      </c>
      <c r="X83" s="9"/>
      <c r="Y83" s="9"/>
    </row>
    <row r="84" spans="1:25" x14ac:dyDescent="0.2">
      <c r="A84" s="13" t="s">
        <v>997</v>
      </c>
      <c r="B84" s="13" t="s">
        <v>998</v>
      </c>
      <c r="C84" s="14">
        <v>329.77134999999998</v>
      </c>
      <c r="D84" s="15" t="s">
        <v>1526</v>
      </c>
      <c r="E84" s="13" t="s">
        <v>1526</v>
      </c>
      <c r="F84" s="13">
        <v>1</v>
      </c>
      <c r="G84" s="13"/>
      <c r="H84" s="13"/>
      <c r="I84" s="14">
        <v>402.81870300000003</v>
      </c>
      <c r="J84" s="13"/>
      <c r="K84" s="13"/>
      <c r="L84" s="14" t="s">
        <v>1526</v>
      </c>
      <c r="M84" s="13" t="s">
        <v>999</v>
      </c>
      <c r="N84" s="9" t="s">
        <v>1588</v>
      </c>
      <c r="O84" s="13" t="s">
        <v>13</v>
      </c>
      <c r="P84" s="13" t="s">
        <v>1526</v>
      </c>
      <c r="Q84" s="13" t="s">
        <v>1526</v>
      </c>
      <c r="R84" s="13" t="s">
        <v>1526</v>
      </c>
      <c r="S84" s="9" t="s">
        <v>1526</v>
      </c>
      <c r="T84" s="9" t="s">
        <v>1299</v>
      </c>
      <c r="U84" s="9" t="s">
        <v>1272</v>
      </c>
      <c r="V84" s="9" t="s">
        <v>1462</v>
      </c>
      <c r="W84" s="9" t="s">
        <v>1463</v>
      </c>
      <c r="X84" s="9"/>
      <c r="Y84" s="9"/>
    </row>
    <row r="85" spans="1:25" x14ac:dyDescent="0.2">
      <c r="A85" s="9" t="s">
        <v>35</v>
      </c>
      <c r="B85" s="9" t="s">
        <v>36</v>
      </c>
      <c r="C85" s="10">
        <v>256.07355890000002</v>
      </c>
      <c r="D85" s="11">
        <v>952649.88253199542</v>
      </c>
      <c r="E85" s="11" t="s">
        <v>1526</v>
      </c>
      <c r="F85" s="9">
        <v>2</v>
      </c>
      <c r="G85" s="9"/>
      <c r="H85" s="9"/>
      <c r="I85" s="10">
        <v>401.16043990000003</v>
      </c>
      <c r="J85" s="9" t="s">
        <v>14</v>
      </c>
      <c r="K85" s="10">
        <v>401.15866</v>
      </c>
      <c r="L85" s="10">
        <v>1.7799000000309206E-3</v>
      </c>
      <c r="M85" s="9" t="s">
        <v>37</v>
      </c>
      <c r="N85" s="9" t="s">
        <v>38</v>
      </c>
      <c r="O85" s="9" t="s">
        <v>13</v>
      </c>
      <c r="P85" s="9">
        <v>2</v>
      </c>
      <c r="Q85" s="9">
        <v>2</v>
      </c>
      <c r="R85" s="9" t="s">
        <v>1289</v>
      </c>
      <c r="S85" s="9">
        <v>2</v>
      </c>
      <c r="T85" s="9" t="s">
        <v>1336</v>
      </c>
      <c r="U85" s="9" t="s">
        <v>1253</v>
      </c>
      <c r="V85" s="9" t="s">
        <v>1439</v>
      </c>
      <c r="W85" s="9" t="s">
        <v>1443</v>
      </c>
      <c r="X85" s="9"/>
      <c r="Y85" s="9"/>
    </row>
    <row r="86" spans="1:25" x14ac:dyDescent="0.2">
      <c r="A86" s="9" t="s">
        <v>320</v>
      </c>
      <c r="B86" s="9" t="s">
        <v>321</v>
      </c>
      <c r="C86" s="10">
        <v>181.07389319999999</v>
      </c>
      <c r="D86" s="11">
        <v>668451.54585835454</v>
      </c>
      <c r="E86" s="9">
        <v>671841</v>
      </c>
      <c r="F86" s="9">
        <v>3</v>
      </c>
      <c r="G86" s="9"/>
      <c r="H86" s="9"/>
      <c r="I86" s="10">
        <v>398.20030220000001</v>
      </c>
      <c r="J86" s="9" t="s">
        <v>14</v>
      </c>
      <c r="K86" s="10">
        <v>398.20035000000001</v>
      </c>
      <c r="L86" s="10">
        <v>4.7800000004372123E-5</v>
      </c>
      <c r="M86" s="9" t="s">
        <v>322</v>
      </c>
      <c r="N86" s="9" t="s">
        <v>323</v>
      </c>
      <c r="O86" s="9" t="s">
        <v>13</v>
      </c>
      <c r="P86" s="9">
        <v>1</v>
      </c>
      <c r="Q86" s="9">
        <v>1</v>
      </c>
      <c r="R86" s="9">
        <v>1</v>
      </c>
      <c r="S86" s="9">
        <v>1</v>
      </c>
      <c r="T86" s="9" t="s">
        <v>1297</v>
      </c>
      <c r="U86" s="9" t="s">
        <v>1247</v>
      </c>
      <c r="V86" s="9" t="s">
        <v>1302</v>
      </c>
      <c r="W86" s="9" t="s">
        <v>1303</v>
      </c>
      <c r="X86" s="9"/>
      <c r="Y86" s="9"/>
    </row>
    <row r="87" spans="1:25" x14ac:dyDescent="0.2">
      <c r="A87" s="9" t="s">
        <v>278</v>
      </c>
      <c r="B87" s="9" t="s">
        <v>279</v>
      </c>
      <c r="C87" s="10">
        <v>180.04225869999999</v>
      </c>
      <c r="D87" s="11">
        <v>691929.34236080921</v>
      </c>
      <c r="E87" s="9">
        <v>749457</v>
      </c>
      <c r="F87" s="9">
        <v>3</v>
      </c>
      <c r="G87" s="9"/>
      <c r="H87" s="9"/>
      <c r="I87" s="10">
        <v>397.16866770000001</v>
      </c>
      <c r="J87" s="9" t="s">
        <v>14</v>
      </c>
      <c r="K87" s="10">
        <v>397.16800000000001</v>
      </c>
      <c r="L87" s="10">
        <v>6.6770000000815344E-4</v>
      </c>
      <c r="M87" s="9" t="s">
        <v>280</v>
      </c>
      <c r="N87" s="9" t="s">
        <v>281</v>
      </c>
      <c r="O87" s="9" t="s">
        <v>13</v>
      </c>
      <c r="P87" s="9">
        <v>1</v>
      </c>
      <c r="Q87" s="9">
        <v>1</v>
      </c>
      <c r="R87" s="9">
        <v>4</v>
      </c>
      <c r="S87" s="9">
        <v>1</v>
      </c>
      <c r="T87" s="9" t="s">
        <v>1336</v>
      </c>
      <c r="U87" s="9" t="s">
        <v>1248</v>
      </c>
      <c r="V87" s="9" t="s">
        <v>1396</v>
      </c>
      <c r="W87" s="9" t="s">
        <v>1397</v>
      </c>
      <c r="X87" s="9"/>
      <c r="Y87" s="9"/>
    </row>
    <row r="88" spans="1:25" x14ac:dyDescent="0.2">
      <c r="A88" s="9" t="s">
        <v>76</v>
      </c>
      <c r="B88" s="9" t="s">
        <v>77</v>
      </c>
      <c r="C88" s="10">
        <v>251.10183929999999</v>
      </c>
      <c r="D88" s="11">
        <v>892916.94274185307</v>
      </c>
      <c r="E88" s="9">
        <v>916450</v>
      </c>
      <c r="F88" s="9">
        <v>2</v>
      </c>
      <c r="G88" s="9"/>
      <c r="H88" s="9"/>
      <c r="I88" s="10">
        <v>396.1887203</v>
      </c>
      <c r="J88" s="9" t="s">
        <v>14</v>
      </c>
      <c r="K88" s="10">
        <v>396.18871999999999</v>
      </c>
      <c r="L88" s="10">
        <v>3.0000001061125658E-7</v>
      </c>
      <c r="M88" s="9" t="s">
        <v>78</v>
      </c>
      <c r="N88" s="9" t="s">
        <v>79</v>
      </c>
      <c r="O88" s="9" t="s">
        <v>13</v>
      </c>
      <c r="P88" s="9">
        <v>1</v>
      </c>
      <c r="Q88" s="9">
        <v>1</v>
      </c>
      <c r="R88" s="9">
        <v>1</v>
      </c>
      <c r="S88" s="9">
        <v>1</v>
      </c>
      <c r="T88" s="9" t="s">
        <v>1307</v>
      </c>
      <c r="U88" s="9" t="s">
        <v>1277</v>
      </c>
      <c r="V88" s="9" t="s">
        <v>1325</v>
      </c>
      <c r="W88" s="9" t="s">
        <v>1325</v>
      </c>
      <c r="X88" s="9"/>
      <c r="Y88" s="9"/>
    </row>
    <row r="89" spans="1:25" x14ac:dyDescent="0.2">
      <c r="A89" s="9" t="s">
        <v>138</v>
      </c>
      <c r="B89" s="9" t="s">
        <v>139</v>
      </c>
      <c r="C89" s="10">
        <v>176.094963011</v>
      </c>
      <c r="D89" s="11">
        <v>781227.0591960646</v>
      </c>
      <c r="E89" s="11" t="s">
        <v>1526</v>
      </c>
      <c r="F89" s="9">
        <v>3</v>
      </c>
      <c r="G89" s="9"/>
      <c r="H89" s="9"/>
      <c r="I89" s="10">
        <v>393.22137201100003</v>
      </c>
      <c r="J89" s="9" t="s">
        <v>14</v>
      </c>
      <c r="K89" s="10">
        <v>393.22073</v>
      </c>
      <c r="L89" s="10">
        <v>6.420110000249224E-4</v>
      </c>
      <c r="M89" s="9" t="s">
        <v>140</v>
      </c>
      <c r="N89" s="9" t="s">
        <v>1561</v>
      </c>
      <c r="O89" s="9" t="s">
        <v>13</v>
      </c>
      <c r="P89" s="9">
        <v>2</v>
      </c>
      <c r="Q89" s="9">
        <v>2</v>
      </c>
      <c r="R89" s="9">
        <v>1</v>
      </c>
      <c r="S89" s="9">
        <v>2</v>
      </c>
      <c r="T89" s="9" t="s">
        <v>1311</v>
      </c>
      <c r="U89" s="9" t="s">
        <v>1260</v>
      </c>
      <c r="V89" s="9" t="s">
        <v>1458</v>
      </c>
      <c r="W89" s="9" t="s">
        <v>1459</v>
      </c>
      <c r="X89" s="9"/>
      <c r="Y89" s="9"/>
    </row>
    <row r="90" spans="1:25" x14ac:dyDescent="0.2">
      <c r="A90" s="9" t="s">
        <v>605</v>
      </c>
      <c r="B90" s="9" t="s">
        <v>606</v>
      </c>
      <c r="C90" s="10">
        <v>176.06847350000001</v>
      </c>
      <c r="D90" s="11">
        <v>512028.74663167284</v>
      </c>
      <c r="E90" s="9">
        <v>509591</v>
      </c>
      <c r="F90" s="9">
        <v>3</v>
      </c>
      <c r="G90" s="9"/>
      <c r="H90" s="9"/>
      <c r="I90" s="10">
        <v>393.19488250000006</v>
      </c>
      <c r="J90" s="9" t="s">
        <v>14</v>
      </c>
      <c r="K90" s="10">
        <v>393.19454999999999</v>
      </c>
      <c r="L90" s="10">
        <v>3.325000000700129E-4</v>
      </c>
      <c r="M90" s="9" t="s">
        <v>607</v>
      </c>
      <c r="N90" s="9" t="s">
        <v>608</v>
      </c>
      <c r="O90" s="9" t="s">
        <v>13</v>
      </c>
      <c r="P90" s="9">
        <v>4</v>
      </c>
      <c r="Q90" s="9">
        <v>2</v>
      </c>
      <c r="R90" s="9">
        <v>1</v>
      </c>
      <c r="S90" s="9">
        <v>2</v>
      </c>
      <c r="T90" s="9" t="s">
        <v>1304</v>
      </c>
      <c r="U90" s="9" t="s">
        <v>1252</v>
      </c>
      <c r="V90" s="9" t="s">
        <v>1321</v>
      </c>
      <c r="W90" s="9" t="s">
        <v>1350</v>
      </c>
      <c r="X90" s="9"/>
      <c r="Y90" s="9"/>
    </row>
    <row r="91" spans="1:25" x14ac:dyDescent="0.2">
      <c r="A91" s="32" t="s">
        <v>1203</v>
      </c>
      <c r="B91" s="32" t="s">
        <v>1204</v>
      </c>
      <c r="C91" s="34">
        <v>496.47</v>
      </c>
      <c r="D91" s="35" t="s">
        <v>1526</v>
      </c>
      <c r="E91" s="32" t="s">
        <v>1526</v>
      </c>
      <c r="F91" s="32">
        <v>7</v>
      </c>
      <c r="G91" s="32">
        <v>3</v>
      </c>
      <c r="H91" s="32"/>
      <c r="I91" s="34">
        <v>1088.8341679999999</v>
      </c>
      <c r="J91" s="32"/>
      <c r="K91" s="32"/>
      <c r="L91" s="14" t="s">
        <v>1526</v>
      </c>
      <c r="M91" s="32" t="s">
        <v>1205</v>
      </c>
      <c r="N91" s="32"/>
      <c r="O91" s="32" t="s">
        <v>1289</v>
      </c>
      <c r="P91" s="32" t="s">
        <v>1526</v>
      </c>
      <c r="Q91" s="32" t="s">
        <v>1526</v>
      </c>
      <c r="R91" s="32" t="s">
        <v>1526</v>
      </c>
      <c r="S91" s="9" t="s">
        <v>1526</v>
      </c>
      <c r="T91" s="9" t="s">
        <v>1336</v>
      </c>
      <c r="U91" s="9" t="s">
        <v>1293</v>
      </c>
      <c r="V91" s="9">
        <v>0</v>
      </c>
      <c r="W91" s="9" t="s">
        <v>1293</v>
      </c>
      <c r="X91" s="9"/>
      <c r="Y91" s="9"/>
    </row>
    <row r="92" spans="1:25" x14ac:dyDescent="0.2">
      <c r="A92" s="13" t="s">
        <v>1189</v>
      </c>
      <c r="B92" s="13" t="s">
        <v>1190</v>
      </c>
      <c r="C92" s="14">
        <v>290.45</v>
      </c>
      <c r="D92" s="15" t="s">
        <v>1526</v>
      </c>
      <c r="E92" s="13" t="s">
        <v>1526</v>
      </c>
      <c r="F92" s="13">
        <v>1</v>
      </c>
      <c r="G92" s="13">
        <v>1</v>
      </c>
      <c r="H92" s="13"/>
      <c r="I92" s="14">
        <v>392.52390200000002</v>
      </c>
      <c r="J92" s="13"/>
      <c r="K92" s="13"/>
      <c r="L92" s="14" t="s">
        <v>1526</v>
      </c>
      <c r="M92" s="13" t="s">
        <v>1626</v>
      </c>
      <c r="N92" s="9" t="s">
        <v>1620</v>
      </c>
      <c r="O92" s="13" t="s">
        <v>13</v>
      </c>
      <c r="P92" s="13" t="s">
        <v>1526</v>
      </c>
      <c r="Q92" s="13" t="s">
        <v>1526</v>
      </c>
      <c r="R92" s="13" t="s">
        <v>1526</v>
      </c>
      <c r="S92" s="9" t="s">
        <v>1526</v>
      </c>
      <c r="T92" s="9" t="s">
        <v>1304</v>
      </c>
      <c r="U92" s="9" t="s">
        <v>1285</v>
      </c>
      <c r="V92" s="9" t="s">
        <v>1326</v>
      </c>
      <c r="W92" s="9" t="s">
        <v>1327</v>
      </c>
      <c r="X92" s="9"/>
      <c r="Y92" s="9"/>
    </row>
    <row r="93" spans="1:25" x14ac:dyDescent="0.2">
      <c r="A93" s="9" t="s">
        <v>266</v>
      </c>
      <c r="B93" s="9" t="s">
        <v>267</v>
      </c>
      <c r="C93" s="10">
        <v>174.1004423</v>
      </c>
      <c r="D93" s="11">
        <v>699854.59651073301</v>
      </c>
      <c r="E93" s="9">
        <v>696443</v>
      </c>
      <c r="F93" s="9">
        <v>3</v>
      </c>
      <c r="G93" s="9"/>
      <c r="H93" s="9"/>
      <c r="I93" s="10">
        <v>391.22685130000002</v>
      </c>
      <c r="J93" s="9" t="s">
        <v>14</v>
      </c>
      <c r="K93" s="10">
        <v>391.22548999999998</v>
      </c>
      <c r="L93" s="10">
        <v>1.3613000000418651E-3</v>
      </c>
      <c r="M93" s="9" t="s">
        <v>268</v>
      </c>
      <c r="N93" s="9" t="s">
        <v>269</v>
      </c>
      <c r="O93" s="9" t="s">
        <v>13</v>
      </c>
      <c r="P93" s="9">
        <v>3</v>
      </c>
      <c r="Q93" s="9">
        <v>1</v>
      </c>
      <c r="R93" s="9">
        <v>4</v>
      </c>
      <c r="S93" s="9">
        <v>1</v>
      </c>
      <c r="T93" s="9" t="s">
        <v>1297</v>
      </c>
      <c r="U93" s="9" t="s">
        <v>1247</v>
      </c>
      <c r="V93" s="9" t="s">
        <v>1302</v>
      </c>
      <c r="W93" s="9" t="s">
        <v>1303</v>
      </c>
      <c r="X93" s="9"/>
      <c r="Y93" s="9"/>
    </row>
    <row r="94" spans="1:25" x14ac:dyDescent="0.2">
      <c r="A94" s="9" t="s">
        <v>114</v>
      </c>
      <c r="B94" s="9" t="s">
        <v>115</v>
      </c>
      <c r="C94" s="10">
        <v>246.1004423</v>
      </c>
      <c r="D94" s="11">
        <v>857763.41509602359</v>
      </c>
      <c r="E94" s="9">
        <v>860572</v>
      </c>
      <c r="F94" s="9">
        <v>2</v>
      </c>
      <c r="G94" s="9"/>
      <c r="H94" s="9"/>
      <c r="I94" s="10">
        <v>391.1873233</v>
      </c>
      <c r="J94" s="9" t="s">
        <v>14</v>
      </c>
      <c r="K94" s="10">
        <v>391.18695000000002</v>
      </c>
      <c r="L94" s="10">
        <v>3.7329999997837149E-4</v>
      </c>
      <c r="M94" s="9" t="s">
        <v>116</v>
      </c>
      <c r="N94" s="9" t="s">
        <v>117</v>
      </c>
      <c r="O94" s="9" t="s">
        <v>13</v>
      </c>
      <c r="P94" s="9">
        <v>1</v>
      </c>
      <c r="Q94" s="9">
        <v>1</v>
      </c>
      <c r="R94" s="9">
        <v>2</v>
      </c>
      <c r="S94" s="9">
        <v>2</v>
      </c>
      <c r="T94" s="9" t="s">
        <v>1297</v>
      </c>
      <c r="U94" s="9" t="s">
        <v>1247</v>
      </c>
      <c r="V94" s="9" t="s">
        <v>1302</v>
      </c>
      <c r="W94" s="9" t="s">
        <v>1303</v>
      </c>
      <c r="X94" s="9"/>
      <c r="Y94" s="9"/>
    </row>
    <row r="95" spans="1:25" x14ac:dyDescent="0.2">
      <c r="A95" s="9" t="s">
        <v>478</v>
      </c>
      <c r="B95" s="9" t="s">
        <v>479</v>
      </c>
      <c r="C95" s="10">
        <v>174.0164379</v>
      </c>
      <c r="D95" s="11">
        <v>592251.72909725993</v>
      </c>
      <c r="E95" s="9">
        <v>587501</v>
      </c>
      <c r="F95" s="9">
        <v>3</v>
      </c>
      <c r="G95" s="9"/>
      <c r="H95" s="9"/>
      <c r="I95" s="10">
        <v>391.1428469</v>
      </c>
      <c r="J95" s="9" t="s">
        <v>14</v>
      </c>
      <c r="K95" s="10">
        <v>391.14197000000001</v>
      </c>
      <c r="L95" s="10">
        <v>8.768999999801963E-4</v>
      </c>
      <c r="M95" s="9" t="s">
        <v>480</v>
      </c>
      <c r="N95" s="9" t="s">
        <v>481</v>
      </c>
      <c r="O95" s="9" t="s">
        <v>13</v>
      </c>
      <c r="P95" s="9">
        <v>2</v>
      </c>
      <c r="Q95" s="9">
        <v>2</v>
      </c>
      <c r="R95" s="9">
        <v>1</v>
      </c>
      <c r="S95" s="9">
        <v>2</v>
      </c>
      <c r="T95" s="9" t="s">
        <v>1297</v>
      </c>
      <c r="U95" s="9" t="s">
        <v>1247</v>
      </c>
      <c r="V95" s="9" t="s">
        <v>1394</v>
      </c>
      <c r="W95" s="9" t="s">
        <v>1394</v>
      </c>
      <c r="X95" s="9"/>
      <c r="Y95" s="9"/>
    </row>
    <row r="96" spans="1:25" x14ac:dyDescent="0.2">
      <c r="A96" s="32" t="s">
        <v>343</v>
      </c>
      <c r="B96" s="9" t="s">
        <v>344</v>
      </c>
      <c r="C96" s="10">
        <v>190.05897139999999</v>
      </c>
      <c r="D96" s="11">
        <v>655201.75866316434</v>
      </c>
      <c r="E96" s="9">
        <v>652380</v>
      </c>
      <c r="F96" s="9">
        <v>3</v>
      </c>
      <c r="G96" s="9"/>
      <c r="H96" s="9">
        <v>1</v>
      </c>
      <c r="I96" s="10">
        <v>389.1748154</v>
      </c>
      <c r="J96" s="9" t="s">
        <v>1232</v>
      </c>
      <c r="K96" s="10">
        <v>389.17363999999998</v>
      </c>
      <c r="L96" s="10">
        <v>1.1754000000223641E-3</v>
      </c>
      <c r="M96" s="9" t="s">
        <v>345</v>
      </c>
      <c r="N96" s="9" t="s">
        <v>1550</v>
      </c>
      <c r="O96" s="9" t="s">
        <v>13</v>
      </c>
      <c r="P96" s="9">
        <v>1</v>
      </c>
      <c r="Q96" s="9">
        <v>1</v>
      </c>
      <c r="R96" s="9">
        <v>1</v>
      </c>
      <c r="S96" s="9">
        <v>1</v>
      </c>
      <c r="T96" s="9" t="s">
        <v>1297</v>
      </c>
      <c r="U96" s="9" t="s">
        <v>1247</v>
      </c>
      <c r="V96" s="9" t="s">
        <v>1302</v>
      </c>
      <c r="W96" s="9" t="s">
        <v>1303</v>
      </c>
      <c r="X96" s="9"/>
      <c r="Y96" s="9"/>
    </row>
    <row r="97" spans="1:25" x14ac:dyDescent="0.2">
      <c r="A97" s="9" t="s">
        <v>170</v>
      </c>
      <c r="B97" s="9" t="s">
        <v>171</v>
      </c>
      <c r="C97" s="10">
        <v>262.08010080000003</v>
      </c>
      <c r="D97" s="11">
        <v>751264.31428221345</v>
      </c>
      <c r="E97" s="11" t="s">
        <v>1526</v>
      </c>
      <c r="F97" s="9">
        <v>2</v>
      </c>
      <c r="G97" s="9"/>
      <c r="H97" s="9">
        <v>1</v>
      </c>
      <c r="I97" s="10">
        <v>389.15641680000004</v>
      </c>
      <c r="J97" s="9" t="s">
        <v>1232</v>
      </c>
      <c r="K97" s="10">
        <v>389.15508999999997</v>
      </c>
      <c r="L97" s="10">
        <v>1.3268000000721258E-3</v>
      </c>
      <c r="M97" s="9" t="s">
        <v>172</v>
      </c>
      <c r="N97" s="9" t="s">
        <v>173</v>
      </c>
      <c r="O97" s="9" t="s">
        <v>13</v>
      </c>
      <c r="P97" s="9">
        <v>1</v>
      </c>
      <c r="Q97" s="9">
        <v>1</v>
      </c>
      <c r="R97" s="9">
        <v>1</v>
      </c>
      <c r="S97" s="9">
        <v>1</v>
      </c>
      <c r="T97" s="9" t="s">
        <v>1297</v>
      </c>
      <c r="U97" s="9" t="s">
        <v>1247</v>
      </c>
      <c r="V97" s="9" t="s">
        <v>1302</v>
      </c>
      <c r="W97" s="9" t="s">
        <v>1334</v>
      </c>
      <c r="X97" s="9"/>
      <c r="Y97" s="9"/>
    </row>
    <row r="98" spans="1:25" x14ac:dyDescent="0.2">
      <c r="A98" s="9" t="s">
        <v>256</v>
      </c>
      <c r="B98" s="9" t="s">
        <v>257</v>
      </c>
      <c r="C98" s="10">
        <v>244.20384480000001</v>
      </c>
      <c r="D98" s="11">
        <v>710729.33701273857</v>
      </c>
      <c r="E98" s="9">
        <v>705394</v>
      </c>
      <c r="F98" s="9">
        <v>2</v>
      </c>
      <c r="G98" s="9"/>
      <c r="H98" s="9"/>
      <c r="I98" s="10">
        <v>387.27507579999997</v>
      </c>
      <c r="J98" s="9" t="s">
        <v>203</v>
      </c>
      <c r="K98" s="10">
        <v>387.27478000000002</v>
      </c>
      <c r="L98" s="10">
        <v>2.957999999466665E-4</v>
      </c>
      <c r="M98" s="9" t="s">
        <v>258</v>
      </c>
      <c r="N98" s="9" t="s">
        <v>259</v>
      </c>
      <c r="O98" s="9" t="s">
        <v>13</v>
      </c>
      <c r="P98" s="9">
        <v>1</v>
      </c>
      <c r="Q98" s="9">
        <v>1</v>
      </c>
      <c r="R98" s="9">
        <v>1</v>
      </c>
      <c r="S98" s="9">
        <v>1</v>
      </c>
      <c r="T98" s="9" t="s">
        <v>1304</v>
      </c>
      <c r="U98" s="9" t="s">
        <v>1252</v>
      </c>
      <c r="V98" s="9" t="s">
        <v>1321</v>
      </c>
      <c r="W98" s="9" t="s">
        <v>1418</v>
      </c>
      <c r="X98" s="9"/>
      <c r="Y98" s="9"/>
    </row>
    <row r="99" spans="1:25" x14ac:dyDescent="0.2">
      <c r="A99" s="9" t="s">
        <v>339</v>
      </c>
      <c r="B99" s="9" t="s">
        <v>340</v>
      </c>
      <c r="C99" s="10">
        <v>169.07389319999999</v>
      </c>
      <c r="D99" s="11">
        <v>656664.08625313849</v>
      </c>
      <c r="E99" s="9">
        <v>655475</v>
      </c>
      <c r="F99" s="9">
        <v>3</v>
      </c>
      <c r="G99" s="9"/>
      <c r="H99" s="9"/>
      <c r="I99" s="10">
        <v>386.20030220000001</v>
      </c>
      <c r="J99" s="9" t="s">
        <v>14</v>
      </c>
      <c r="K99" s="10">
        <v>386.20006999999998</v>
      </c>
      <c r="L99" s="10">
        <v>2.3220000002766028E-4</v>
      </c>
      <c r="M99" s="9" t="s">
        <v>341</v>
      </c>
      <c r="N99" s="9" t="s">
        <v>342</v>
      </c>
      <c r="O99" s="9" t="s">
        <v>13</v>
      </c>
      <c r="P99" s="9">
        <v>2</v>
      </c>
      <c r="Q99" s="9">
        <v>1</v>
      </c>
      <c r="R99" s="9">
        <v>2</v>
      </c>
      <c r="S99" s="9">
        <v>1</v>
      </c>
      <c r="T99" s="9" t="s">
        <v>1311</v>
      </c>
      <c r="U99" s="9" t="s">
        <v>1279</v>
      </c>
      <c r="V99" s="9" t="s">
        <v>1405</v>
      </c>
      <c r="W99" s="9" t="s">
        <v>1405</v>
      </c>
      <c r="X99" s="9"/>
      <c r="Y99" s="9"/>
    </row>
    <row r="100" spans="1:25" x14ac:dyDescent="0.2">
      <c r="A100" s="9" t="s">
        <v>394</v>
      </c>
      <c r="B100" s="9" t="s">
        <v>395</v>
      </c>
      <c r="C100" s="10">
        <v>168.04225869999999</v>
      </c>
      <c r="D100" s="11">
        <v>630438.11532915232</v>
      </c>
      <c r="E100" s="9">
        <v>601913</v>
      </c>
      <c r="F100" s="9">
        <v>3</v>
      </c>
      <c r="G100" s="9"/>
      <c r="H100" s="9"/>
      <c r="I100" s="10">
        <v>385.16866770000001</v>
      </c>
      <c r="J100" s="9" t="s">
        <v>14</v>
      </c>
      <c r="K100" s="10">
        <v>385.16748000000001</v>
      </c>
      <c r="L100" s="10">
        <v>1.1877000000026783E-3</v>
      </c>
      <c r="M100" s="9" t="s">
        <v>392</v>
      </c>
      <c r="N100" s="9" t="s">
        <v>393</v>
      </c>
      <c r="O100" s="9" t="s">
        <v>13</v>
      </c>
      <c r="P100" s="9">
        <v>3</v>
      </c>
      <c r="Q100" s="9">
        <v>2</v>
      </c>
      <c r="R100" s="9">
        <v>9</v>
      </c>
      <c r="S100" s="9">
        <v>2</v>
      </c>
      <c r="T100" s="9" t="s">
        <v>1299</v>
      </c>
      <c r="U100" s="9" t="s">
        <v>1272</v>
      </c>
      <c r="V100" s="9" t="s">
        <v>1386</v>
      </c>
      <c r="W100" s="9" t="s">
        <v>1386</v>
      </c>
      <c r="X100" s="9"/>
      <c r="Y100" s="9"/>
    </row>
    <row r="101" spans="1:25" x14ac:dyDescent="0.2">
      <c r="A101" s="9" t="s">
        <v>63</v>
      </c>
      <c r="B101" s="9" t="s">
        <v>64</v>
      </c>
      <c r="C101" s="10">
        <v>240.04225869999999</v>
      </c>
      <c r="D101" s="11">
        <v>901923.53841012891</v>
      </c>
      <c r="E101" s="9">
        <v>910294</v>
      </c>
      <c r="F101" s="9">
        <v>2</v>
      </c>
      <c r="G101" s="9"/>
      <c r="H101" s="9"/>
      <c r="I101" s="10">
        <v>385.1291397</v>
      </c>
      <c r="J101" s="9" t="s">
        <v>14</v>
      </c>
      <c r="K101" s="10">
        <v>385.12765999999999</v>
      </c>
      <c r="L101" s="10">
        <v>1.4797000000044136E-3</v>
      </c>
      <c r="M101" s="9" t="s">
        <v>65</v>
      </c>
      <c r="N101" s="9" t="s">
        <v>66</v>
      </c>
      <c r="O101" s="9" t="s">
        <v>13</v>
      </c>
      <c r="P101" s="9" t="s">
        <v>1289</v>
      </c>
      <c r="Q101" s="9" t="s">
        <v>1289</v>
      </c>
      <c r="R101" s="9" t="s">
        <v>1289</v>
      </c>
      <c r="S101" s="9" t="s">
        <v>1289</v>
      </c>
      <c r="T101" s="9" t="s">
        <v>1299</v>
      </c>
      <c r="U101" s="9" t="s">
        <v>1241</v>
      </c>
      <c r="V101" s="9" t="s">
        <v>1432</v>
      </c>
      <c r="W101" s="9" t="s">
        <v>1433</v>
      </c>
      <c r="X101" s="9"/>
      <c r="Y101" s="9"/>
    </row>
    <row r="102" spans="1:25" x14ac:dyDescent="0.2">
      <c r="A102" s="9" t="s">
        <v>595</v>
      </c>
      <c r="B102" s="9" t="s">
        <v>596</v>
      </c>
      <c r="C102" s="10">
        <v>167.9823749</v>
      </c>
      <c r="D102" s="11">
        <v>522141.12577682151</v>
      </c>
      <c r="E102" s="11" t="s">
        <v>1526</v>
      </c>
      <c r="F102" s="9">
        <v>3</v>
      </c>
      <c r="G102" s="9"/>
      <c r="H102" s="9"/>
      <c r="I102" s="10">
        <v>385.10878390000005</v>
      </c>
      <c r="J102" s="9" t="s">
        <v>14</v>
      </c>
      <c r="K102" s="10">
        <v>385.10910000000001</v>
      </c>
      <c r="L102" s="10">
        <v>3.1609999996362603E-4</v>
      </c>
      <c r="M102" s="9" t="s">
        <v>597</v>
      </c>
      <c r="N102" s="9" t="s">
        <v>598</v>
      </c>
      <c r="O102" s="9" t="s">
        <v>13</v>
      </c>
      <c r="P102" s="9">
        <v>6</v>
      </c>
      <c r="Q102" s="9">
        <v>7</v>
      </c>
      <c r="R102" s="9">
        <v>4</v>
      </c>
      <c r="S102" s="9">
        <v>7</v>
      </c>
      <c r="T102" s="9" t="s">
        <v>1297</v>
      </c>
      <c r="U102" s="9" t="s">
        <v>1268</v>
      </c>
      <c r="V102" s="9" t="s">
        <v>1380</v>
      </c>
      <c r="W102" s="9" t="s">
        <v>1380</v>
      </c>
      <c r="X102" s="9"/>
      <c r="Y102" s="9"/>
    </row>
    <row r="103" spans="1:25" x14ac:dyDescent="0.2">
      <c r="A103" s="13" t="s">
        <v>1150</v>
      </c>
      <c r="B103" s="13" t="s">
        <v>1151</v>
      </c>
      <c r="C103" s="14">
        <v>168.04225869999999</v>
      </c>
      <c r="D103" s="16" t="s">
        <v>1526</v>
      </c>
      <c r="E103" s="13">
        <v>625860</v>
      </c>
      <c r="F103" s="13">
        <v>3</v>
      </c>
      <c r="G103" s="13"/>
      <c r="H103" s="13"/>
      <c r="I103" s="14">
        <v>384.16084269999999</v>
      </c>
      <c r="J103" s="13" t="s">
        <v>1223</v>
      </c>
      <c r="K103" s="14">
        <v>384.16120000000001</v>
      </c>
      <c r="L103" s="14">
        <v>3.5730000001876761E-4</v>
      </c>
      <c r="M103" s="13" t="s">
        <v>392</v>
      </c>
      <c r="N103" s="13" t="s">
        <v>393</v>
      </c>
      <c r="O103" s="13" t="s">
        <v>13</v>
      </c>
      <c r="P103" s="13" t="s">
        <v>1526</v>
      </c>
      <c r="Q103" s="13" t="s">
        <v>1526</v>
      </c>
      <c r="R103" s="13" t="s">
        <v>1526</v>
      </c>
      <c r="S103" s="9" t="s">
        <v>1526</v>
      </c>
      <c r="T103" s="9" t="s">
        <v>1299</v>
      </c>
      <c r="U103" s="9" t="s">
        <v>1272</v>
      </c>
      <c r="V103" s="9" t="s">
        <v>1329</v>
      </c>
      <c r="W103" s="9" t="s">
        <v>1330</v>
      </c>
      <c r="X103" s="9"/>
      <c r="Y103" s="9"/>
    </row>
    <row r="104" spans="1:25" x14ac:dyDescent="0.2">
      <c r="A104" s="9" t="s">
        <v>390</v>
      </c>
      <c r="B104" s="9" t="s">
        <v>391</v>
      </c>
      <c r="C104" s="10">
        <v>168.04225869999999</v>
      </c>
      <c r="D104" s="11">
        <v>632155.41407406796</v>
      </c>
      <c r="E104" s="9">
        <v>627762</v>
      </c>
      <c r="F104" s="9">
        <v>3</v>
      </c>
      <c r="G104" s="9"/>
      <c r="H104" s="9"/>
      <c r="I104" s="10">
        <v>384.16084269999999</v>
      </c>
      <c r="J104" s="9" t="s">
        <v>47</v>
      </c>
      <c r="K104" s="10">
        <v>384.16077000000001</v>
      </c>
      <c r="L104" s="10">
        <v>7.2699999975611718E-5</v>
      </c>
      <c r="M104" s="9" t="s">
        <v>392</v>
      </c>
      <c r="N104" s="9" t="s">
        <v>393</v>
      </c>
      <c r="O104" s="9" t="s">
        <v>13</v>
      </c>
      <c r="P104" s="9" t="s">
        <v>1289</v>
      </c>
      <c r="Q104" s="9">
        <v>4</v>
      </c>
      <c r="R104" s="9" t="s">
        <v>1289</v>
      </c>
      <c r="S104" s="9">
        <v>5</v>
      </c>
      <c r="T104" s="9" t="s">
        <v>1299</v>
      </c>
      <c r="U104" s="9" t="s">
        <v>1243</v>
      </c>
      <c r="V104" s="9" t="s">
        <v>1375</v>
      </c>
      <c r="W104" s="9" t="s">
        <v>1376</v>
      </c>
      <c r="X104" s="9"/>
      <c r="Y104" s="9"/>
    </row>
    <row r="105" spans="1:25" x14ac:dyDescent="0.2">
      <c r="A105" s="9" t="s">
        <v>102</v>
      </c>
      <c r="B105" s="9" t="s">
        <v>103</v>
      </c>
      <c r="C105" s="10">
        <v>312.30283050000003</v>
      </c>
      <c r="D105" s="11">
        <v>862491.713017612</v>
      </c>
      <c r="E105" s="9">
        <v>855981</v>
      </c>
      <c r="F105" s="9">
        <v>1</v>
      </c>
      <c r="G105" s="9"/>
      <c r="H105" s="9"/>
      <c r="I105" s="10">
        <v>383.33453350000002</v>
      </c>
      <c r="J105" s="9" t="s">
        <v>203</v>
      </c>
      <c r="K105" s="10">
        <v>383.33449999999999</v>
      </c>
      <c r="L105" s="10">
        <v>3.3500000029107468E-5</v>
      </c>
      <c r="M105" s="9" t="s">
        <v>104</v>
      </c>
      <c r="N105" s="9" t="s">
        <v>105</v>
      </c>
      <c r="O105" s="9" t="s">
        <v>13</v>
      </c>
      <c r="P105" s="9">
        <v>1</v>
      </c>
      <c r="Q105" s="9">
        <v>1</v>
      </c>
      <c r="R105" s="9">
        <v>1</v>
      </c>
      <c r="S105" s="9">
        <v>1</v>
      </c>
      <c r="T105" s="9" t="s">
        <v>1304</v>
      </c>
      <c r="U105" s="9" t="s">
        <v>1252</v>
      </c>
      <c r="V105" s="9" t="s">
        <v>1321</v>
      </c>
      <c r="W105" s="9" t="s">
        <v>1418</v>
      </c>
      <c r="X105" s="9"/>
      <c r="Y105" s="9"/>
    </row>
    <row r="106" spans="1:25" x14ac:dyDescent="0.2">
      <c r="A106" s="9" t="s">
        <v>71</v>
      </c>
      <c r="B106" s="9" t="s">
        <v>73</v>
      </c>
      <c r="C106" s="10">
        <v>330.27700970000001</v>
      </c>
      <c r="D106" s="11">
        <v>893570.28176247515</v>
      </c>
      <c r="E106" s="9">
        <v>889141</v>
      </c>
      <c r="F106" s="9">
        <v>1</v>
      </c>
      <c r="G106" s="9"/>
      <c r="H106" s="9">
        <v>1</v>
      </c>
      <c r="I106" s="10">
        <v>383.29814770000002</v>
      </c>
      <c r="J106" s="9" t="s">
        <v>1232</v>
      </c>
      <c r="K106" s="10">
        <v>383.29712000000001</v>
      </c>
      <c r="L106" s="10">
        <v>1.0277000000087355E-3</v>
      </c>
      <c r="M106" s="9" t="s">
        <v>74</v>
      </c>
      <c r="N106" s="9" t="s">
        <v>75</v>
      </c>
      <c r="O106" s="9" t="s">
        <v>13</v>
      </c>
      <c r="P106" s="9">
        <v>1</v>
      </c>
      <c r="Q106" s="9">
        <v>1</v>
      </c>
      <c r="R106" s="9">
        <v>1</v>
      </c>
      <c r="S106" s="9">
        <v>1</v>
      </c>
      <c r="T106" s="9" t="s">
        <v>1304</v>
      </c>
      <c r="U106" s="9" t="s">
        <v>1256</v>
      </c>
      <c r="V106" s="9" t="s">
        <v>1430</v>
      </c>
      <c r="W106" s="9" t="s">
        <v>1431</v>
      </c>
      <c r="X106" s="9"/>
      <c r="Y106" s="9"/>
    </row>
    <row r="107" spans="1:25" x14ac:dyDescent="0.2">
      <c r="A107" s="9" t="s">
        <v>505</v>
      </c>
      <c r="B107" s="9" t="s">
        <v>506</v>
      </c>
      <c r="C107" s="10">
        <v>161.06880459999999</v>
      </c>
      <c r="D107" s="11">
        <v>578185.14874550817</v>
      </c>
      <c r="E107" s="9">
        <v>573167</v>
      </c>
      <c r="F107" s="9">
        <v>3</v>
      </c>
      <c r="G107" s="9"/>
      <c r="H107" s="9"/>
      <c r="I107" s="10">
        <v>378.19521359999999</v>
      </c>
      <c r="J107" s="9" t="s">
        <v>14</v>
      </c>
      <c r="K107" s="10">
        <v>378.19378999999998</v>
      </c>
      <c r="L107" s="10">
        <v>1.4236000000096283E-3</v>
      </c>
      <c r="M107" s="9" t="s">
        <v>507</v>
      </c>
      <c r="N107" s="9" t="s">
        <v>508</v>
      </c>
      <c r="O107" s="9" t="s">
        <v>13</v>
      </c>
      <c r="P107" s="9">
        <v>2</v>
      </c>
      <c r="Q107" s="9">
        <v>2</v>
      </c>
      <c r="R107" s="9">
        <v>2</v>
      </c>
      <c r="S107" s="9">
        <v>2</v>
      </c>
      <c r="T107" s="9" t="s">
        <v>1297</v>
      </c>
      <c r="U107" s="9" t="s">
        <v>1247</v>
      </c>
      <c r="V107" s="9" t="s">
        <v>1302</v>
      </c>
      <c r="W107" s="9" t="s">
        <v>1303</v>
      </c>
      <c r="X107" s="9"/>
      <c r="Y107" s="9"/>
    </row>
    <row r="108" spans="1:25" x14ac:dyDescent="0.2">
      <c r="A108" s="9" t="s">
        <v>509</v>
      </c>
      <c r="B108" s="9" t="s">
        <v>510</v>
      </c>
      <c r="C108" s="10">
        <v>179.04432439999999</v>
      </c>
      <c r="D108" s="11">
        <v>574614.9049037135</v>
      </c>
      <c r="E108" s="9">
        <v>749348</v>
      </c>
      <c r="F108" s="9">
        <v>3</v>
      </c>
      <c r="G108" s="9"/>
      <c r="H108" s="9">
        <v>1</v>
      </c>
      <c r="I108" s="10">
        <v>378.16016840000003</v>
      </c>
      <c r="J108" s="9" t="s">
        <v>1232</v>
      </c>
      <c r="K108" s="10">
        <v>378.15404999999998</v>
      </c>
      <c r="L108" s="10">
        <v>6.118400000048041E-3</v>
      </c>
      <c r="M108" s="9" t="s">
        <v>511</v>
      </c>
      <c r="N108" s="9" t="s">
        <v>1544</v>
      </c>
      <c r="O108" s="9" t="s">
        <v>13</v>
      </c>
      <c r="P108" s="9">
        <v>1</v>
      </c>
      <c r="Q108" s="9">
        <v>1</v>
      </c>
      <c r="R108" s="9" t="s">
        <v>1289</v>
      </c>
      <c r="S108" s="9" t="s">
        <v>1289</v>
      </c>
      <c r="T108" s="9" t="s">
        <v>1311</v>
      </c>
      <c r="U108" s="9" t="s">
        <v>1276</v>
      </c>
      <c r="V108" s="9" t="s">
        <v>1423</v>
      </c>
      <c r="W108" s="9" t="s">
        <v>1423</v>
      </c>
      <c r="X108" s="9"/>
      <c r="Y108" s="9"/>
    </row>
    <row r="109" spans="1:25" x14ac:dyDescent="0.2">
      <c r="A109" s="9" t="s">
        <v>482</v>
      </c>
      <c r="B109" s="9" t="s">
        <v>483</v>
      </c>
      <c r="C109" s="10">
        <v>88.100048389999998</v>
      </c>
      <c r="D109" s="11">
        <v>591910.02565138252</v>
      </c>
      <c r="E109" s="9">
        <v>653058</v>
      </c>
      <c r="F109" s="9">
        <v>4</v>
      </c>
      <c r="G109" s="9"/>
      <c r="H109" s="9"/>
      <c r="I109" s="10">
        <v>377.26598539000003</v>
      </c>
      <c r="J109" s="9" t="s">
        <v>14</v>
      </c>
      <c r="K109" s="10">
        <v>377.26504</v>
      </c>
      <c r="L109" s="10">
        <v>9.4539000002669127E-4</v>
      </c>
      <c r="M109" s="9" t="s">
        <v>484</v>
      </c>
      <c r="N109" s="9" t="s">
        <v>485</v>
      </c>
      <c r="O109" s="9" t="s">
        <v>13</v>
      </c>
      <c r="P109" s="9">
        <v>3</v>
      </c>
      <c r="Q109" s="9">
        <v>2</v>
      </c>
      <c r="R109" s="9">
        <v>3</v>
      </c>
      <c r="S109" s="9">
        <v>4</v>
      </c>
      <c r="T109" s="9" t="s">
        <v>1313</v>
      </c>
      <c r="U109" s="9" t="s">
        <v>1269</v>
      </c>
      <c r="V109" s="9" t="s">
        <v>1314</v>
      </c>
      <c r="W109" s="9" t="s">
        <v>1404</v>
      </c>
      <c r="X109" s="9"/>
      <c r="Y109" s="9"/>
    </row>
    <row r="110" spans="1:25" x14ac:dyDescent="0.2">
      <c r="A110" s="9" t="s">
        <v>316</v>
      </c>
      <c r="B110" s="9" t="s">
        <v>317</v>
      </c>
      <c r="C110" s="10">
        <v>178.04773800000001</v>
      </c>
      <c r="D110" s="11">
        <v>668735.85704020539</v>
      </c>
      <c r="E110" s="9">
        <v>663165</v>
      </c>
      <c r="F110" s="9">
        <v>3</v>
      </c>
      <c r="G110" s="9"/>
      <c r="H110" s="9">
        <v>1</v>
      </c>
      <c r="I110" s="10">
        <v>377.16358200000008</v>
      </c>
      <c r="J110" s="9" t="s">
        <v>1232</v>
      </c>
      <c r="K110" s="10">
        <v>377.16359999999997</v>
      </c>
      <c r="L110" s="10">
        <v>1.799999989771095E-5</v>
      </c>
      <c r="M110" s="9" t="s">
        <v>318</v>
      </c>
      <c r="N110" s="9" t="s">
        <v>319</v>
      </c>
      <c r="O110" s="9" t="s">
        <v>13</v>
      </c>
      <c r="P110" s="9">
        <v>2</v>
      </c>
      <c r="Q110" s="9">
        <v>2</v>
      </c>
      <c r="R110" s="9">
        <v>2</v>
      </c>
      <c r="S110" s="9">
        <v>4</v>
      </c>
      <c r="T110" s="9" t="s">
        <v>1311</v>
      </c>
      <c r="U110" s="9" t="s">
        <v>1263</v>
      </c>
      <c r="V110" s="9" t="s">
        <v>1408</v>
      </c>
      <c r="W110" s="9" t="s">
        <v>1408</v>
      </c>
      <c r="X110" s="9"/>
      <c r="Y110" s="9"/>
    </row>
    <row r="111" spans="1:25" x14ac:dyDescent="0.2">
      <c r="A111" s="9" t="s">
        <v>118</v>
      </c>
      <c r="B111" s="9" t="s">
        <v>119</v>
      </c>
      <c r="C111" s="10">
        <v>302.22458019999999</v>
      </c>
      <c r="D111" s="11">
        <v>856337.75660152733</v>
      </c>
      <c r="E111" s="9">
        <v>862939</v>
      </c>
      <c r="F111" s="9">
        <v>1</v>
      </c>
      <c r="G111" s="9"/>
      <c r="H111" s="9"/>
      <c r="I111" s="10">
        <v>375.27193320000003</v>
      </c>
      <c r="J111" s="9" t="s">
        <v>14</v>
      </c>
      <c r="K111" s="10">
        <v>375.27103</v>
      </c>
      <c r="L111" s="10">
        <v>9.032000000388507E-4</v>
      </c>
      <c r="M111" s="9" t="s">
        <v>120</v>
      </c>
      <c r="N111" s="9" t="s">
        <v>121</v>
      </c>
      <c r="O111" s="9" t="s">
        <v>13</v>
      </c>
      <c r="P111" s="9">
        <v>3</v>
      </c>
      <c r="Q111" s="9">
        <v>1</v>
      </c>
      <c r="R111" s="9">
        <v>4</v>
      </c>
      <c r="S111" s="9">
        <v>2</v>
      </c>
      <c r="T111" s="9" t="s">
        <v>1304</v>
      </c>
      <c r="U111" s="9" t="s">
        <v>1275</v>
      </c>
      <c r="V111" s="9" t="s">
        <v>1429</v>
      </c>
      <c r="W111" s="9" t="s">
        <v>1429</v>
      </c>
      <c r="X111" s="9"/>
      <c r="Y111" s="9"/>
    </row>
    <row r="112" spans="1:25" x14ac:dyDescent="0.2">
      <c r="A112" s="9" t="s">
        <v>1517</v>
      </c>
      <c r="B112" s="9" t="s">
        <v>488</v>
      </c>
      <c r="C112" s="10">
        <v>176.0433214</v>
      </c>
      <c r="D112" s="11">
        <v>590825.13068886043</v>
      </c>
      <c r="E112" s="9">
        <v>668109</v>
      </c>
      <c r="F112" s="9">
        <v>3</v>
      </c>
      <c r="G112" s="9"/>
      <c r="H112" s="9">
        <v>1</v>
      </c>
      <c r="I112" s="10">
        <v>375.15916540000006</v>
      </c>
      <c r="J112" s="9" t="s">
        <v>1232</v>
      </c>
      <c r="K112" s="10">
        <v>375.15796</v>
      </c>
      <c r="L112" s="10">
        <v>1.2054000000603082E-3</v>
      </c>
      <c r="M112" s="9" t="s">
        <v>489</v>
      </c>
      <c r="N112" s="9" t="s">
        <v>1547</v>
      </c>
      <c r="O112" s="9" t="s">
        <v>13</v>
      </c>
      <c r="P112" s="9">
        <v>2</v>
      </c>
      <c r="Q112" s="9">
        <v>2</v>
      </c>
      <c r="R112" s="9">
        <v>1</v>
      </c>
      <c r="S112" s="9">
        <v>2</v>
      </c>
      <c r="T112" s="9" t="s">
        <v>1297</v>
      </c>
      <c r="U112" s="9" t="s">
        <v>1247</v>
      </c>
      <c r="V112" s="9" t="s">
        <v>1302</v>
      </c>
      <c r="W112" s="9" t="s">
        <v>1303</v>
      </c>
      <c r="X112" s="9"/>
      <c r="Y112" s="9"/>
    </row>
    <row r="113" spans="1:25" x14ac:dyDescent="0.2">
      <c r="A113" s="9" t="s">
        <v>447</v>
      </c>
      <c r="B113" s="9" t="s">
        <v>448</v>
      </c>
      <c r="C113" s="10">
        <v>156.01710660000001</v>
      </c>
      <c r="D113" s="11">
        <v>604703.05185938429</v>
      </c>
      <c r="E113" s="9">
        <v>599351</v>
      </c>
      <c r="F113" s="9">
        <v>3</v>
      </c>
      <c r="G113" s="9"/>
      <c r="H113" s="9"/>
      <c r="I113" s="10">
        <v>373.1435156</v>
      </c>
      <c r="J113" s="9" t="s">
        <v>14</v>
      </c>
      <c r="K113" s="10">
        <v>373.14348999999999</v>
      </c>
      <c r="L113" s="10">
        <v>2.5600000014947E-5</v>
      </c>
      <c r="M113" s="9" t="s">
        <v>449</v>
      </c>
      <c r="N113" s="9" t="s">
        <v>450</v>
      </c>
      <c r="O113" s="9" t="s">
        <v>13</v>
      </c>
      <c r="P113" s="9">
        <v>1</v>
      </c>
      <c r="Q113" s="9">
        <v>1</v>
      </c>
      <c r="R113" s="9" t="s">
        <v>1289</v>
      </c>
      <c r="S113" s="9">
        <v>2</v>
      </c>
      <c r="T113" s="9" t="s">
        <v>1311</v>
      </c>
      <c r="U113" s="9" t="s">
        <v>1250</v>
      </c>
      <c r="V113" s="9" t="s">
        <v>1369</v>
      </c>
      <c r="W113" s="9" t="s">
        <v>1393</v>
      </c>
      <c r="X113" s="9"/>
      <c r="Y113" s="9"/>
    </row>
    <row r="114" spans="1:25" x14ac:dyDescent="0.2">
      <c r="A114" s="9" t="s">
        <v>490</v>
      </c>
      <c r="B114" s="9" t="s">
        <v>491</v>
      </c>
      <c r="C114" s="10">
        <v>156.01710660000001</v>
      </c>
      <c r="D114" s="11">
        <v>590362.75298770668</v>
      </c>
      <c r="E114" s="9">
        <v>586350</v>
      </c>
      <c r="F114" s="9">
        <v>3</v>
      </c>
      <c r="G114" s="9"/>
      <c r="H114" s="9"/>
      <c r="I114" s="10">
        <v>373.1435156</v>
      </c>
      <c r="J114" s="9" t="s">
        <v>14</v>
      </c>
      <c r="K114" s="10">
        <v>373.14334000000002</v>
      </c>
      <c r="L114" s="10">
        <v>1.7559999997729392E-4</v>
      </c>
      <c r="M114" s="9" t="s">
        <v>449</v>
      </c>
      <c r="N114" s="9" t="s">
        <v>450</v>
      </c>
      <c r="O114" s="9" t="s">
        <v>13</v>
      </c>
      <c r="P114" s="9">
        <v>2</v>
      </c>
      <c r="Q114" s="9">
        <v>2</v>
      </c>
      <c r="R114" s="9">
        <v>2</v>
      </c>
      <c r="S114" s="9">
        <v>2</v>
      </c>
      <c r="T114" s="9" t="s">
        <v>1311</v>
      </c>
      <c r="U114" s="9" t="s">
        <v>1250</v>
      </c>
      <c r="V114" s="9" t="s">
        <v>1369</v>
      </c>
      <c r="W114" s="9" t="s">
        <v>1393</v>
      </c>
      <c r="X114" s="9"/>
      <c r="Y114" s="9"/>
    </row>
    <row r="115" spans="1:25" x14ac:dyDescent="0.2">
      <c r="A115" s="9" t="s">
        <v>486</v>
      </c>
      <c r="B115" s="9" t="s">
        <v>487</v>
      </c>
      <c r="C115" s="10">
        <v>154.0266087</v>
      </c>
      <c r="D115" s="11">
        <v>591115.37886290206</v>
      </c>
      <c r="E115" s="9">
        <v>588191</v>
      </c>
      <c r="F115" s="9">
        <v>3</v>
      </c>
      <c r="G115" s="9"/>
      <c r="H115" s="9"/>
      <c r="I115" s="10">
        <v>371.15301770000002</v>
      </c>
      <c r="J115" s="9" t="s">
        <v>14</v>
      </c>
      <c r="K115" s="10">
        <v>371.15332000000001</v>
      </c>
      <c r="L115" s="10">
        <v>3.02299999987099E-4</v>
      </c>
      <c r="M115" s="9" t="s">
        <v>445</v>
      </c>
      <c r="N115" s="9" t="s">
        <v>446</v>
      </c>
      <c r="O115" s="9" t="s">
        <v>13</v>
      </c>
      <c r="P115" s="9">
        <v>1</v>
      </c>
      <c r="Q115" s="9">
        <v>1</v>
      </c>
      <c r="R115" s="9">
        <v>3</v>
      </c>
      <c r="S115" s="9" t="s">
        <v>1289</v>
      </c>
      <c r="T115" s="9" t="s">
        <v>1299</v>
      </c>
      <c r="U115" s="9" t="s">
        <v>1243</v>
      </c>
      <c r="V115" s="9" t="s">
        <v>1335</v>
      </c>
      <c r="W115" s="9" t="s">
        <v>1368</v>
      </c>
      <c r="X115" s="9"/>
      <c r="Y115" s="9"/>
    </row>
    <row r="116" spans="1:25" x14ac:dyDescent="0.2">
      <c r="A116" s="9" t="s">
        <v>443</v>
      </c>
      <c r="B116" s="9" t="s">
        <v>444</v>
      </c>
      <c r="C116" s="10">
        <v>154.0266087</v>
      </c>
      <c r="D116" s="11">
        <v>606719.2528399399</v>
      </c>
      <c r="E116" s="9">
        <v>602031</v>
      </c>
      <c r="F116" s="9">
        <v>3</v>
      </c>
      <c r="G116" s="9"/>
      <c r="H116" s="9"/>
      <c r="I116" s="10">
        <v>371.15301770000002</v>
      </c>
      <c r="J116" s="9" t="s">
        <v>14</v>
      </c>
      <c r="K116" s="10">
        <v>371.15262000000001</v>
      </c>
      <c r="L116" s="10">
        <v>3.9770000000771688E-4</v>
      </c>
      <c r="M116" s="9" t="s">
        <v>445</v>
      </c>
      <c r="N116" s="9" t="s">
        <v>446</v>
      </c>
      <c r="O116" s="9" t="s">
        <v>13</v>
      </c>
      <c r="P116" s="9">
        <v>1</v>
      </c>
      <c r="Q116" s="9">
        <v>1</v>
      </c>
      <c r="R116" s="9">
        <v>3</v>
      </c>
      <c r="S116" s="9">
        <v>1</v>
      </c>
      <c r="T116" s="9" t="s">
        <v>1299</v>
      </c>
      <c r="U116" s="9" t="s">
        <v>1243</v>
      </c>
      <c r="V116" s="9" t="s">
        <v>1335</v>
      </c>
      <c r="W116" s="9" t="s">
        <v>1368</v>
      </c>
      <c r="X116" s="9"/>
      <c r="Y116" s="9"/>
    </row>
    <row r="117" spans="1:25" x14ac:dyDescent="0.2">
      <c r="A117" s="13" t="s">
        <v>1165</v>
      </c>
      <c r="B117" s="13" t="s">
        <v>1166</v>
      </c>
      <c r="C117" s="14">
        <v>296.30791590000001</v>
      </c>
      <c r="D117" s="15" t="s">
        <v>1526</v>
      </c>
      <c r="E117" s="13" t="s">
        <v>1526</v>
      </c>
      <c r="F117" s="13">
        <v>1</v>
      </c>
      <c r="G117" s="13"/>
      <c r="H117" s="13"/>
      <c r="I117" s="14">
        <v>369.35526890000006</v>
      </c>
      <c r="J117" s="13"/>
      <c r="K117" s="13"/>
      <c r="L117" s="14" t="s">
        <v>1526</v>
      </c>
      <c r="M117" s="13" t="s">
        <v>1167</v>
      </c>
      <c r="N117" s="9" t="s">
        <v>1586</v>
      </c>
      <c r="O117" s="13" t="s">
        <v>13</v>
      </c>
      <c r="P117" s="13" t="s">
        <v>1526</v>
      </c>
      <c r="Q117" s="13" t="s">
        <v>1526</v>
      </c>
      <c r="R117" s="13" t="s">
        <v>1526</v>
      </c>
      <c r="S117" s="9" t="s">
        <v>1526</v>
      </c>
      <c r="T117" s="9" t="s">
        <v>1304</v>
      </c>
      <c r="U117" s="9" t="s">
        <v>1275</v>
      </c>
      <c r="V117" s="9" t="s">
        <v>1429</v>
      </c>
      <c r="W117" s="9" t="s">
        <v>1468</v>
      </c>
      <c r="X117" s="9"/>
      <c r="Y117" s="9"/>
    </row>
    <row r="118" spans="1:25" x14ac:dyDescent="0.2">
      <c r="A118" s="9" t="s">
        <v>236</v>
      </c>
      <c r="B118" s="9" t="s">
        <v>237</v>
      </c>
      <c r="C118" s="10">
        <v>224.06847350000001</v>
      </c>
      <c r="D118" s="9">
        <v>721893.2641946103</v>
      </c>
      <c r="E118" s="9">
        <v>790017</v>
      </c>
      <c r="F118" s="9">
        <v>2</v>
      </c>
      <c r="G118" s="9"/>
      <c r="H118" s="9"/>
      <c r="I118" s="10">
        <v>369.15535450000004</v>
      </c>
      <c r="J118" s="9" t="s">
        <v>14</v>
      </c>
      <c r="K118" s="10">
        <v>369.15436</v>
      </c>
      <c r="L118" s="10">
        <v>9.9450000004708272E-4</v>
      </c>
      <c r="M118" s="9" t="s">
        <v>238</v>
      </c>
      <c r="N118" s="9" t="s">
        <v>239</v>
      </c>
      <c r="O118" s="9" t="s">
        <v>13</v>
      </c>
      <c r="P118" s="9">
        <v>1</v>
      </c>
      <c r="Q118" s="9">
        <v>1</v>
      </c>
      <c r="R118" s="9">
        <v>2</v>
      </c>
      <c r="S118" s="9">
        <v>1</v>
      </c>
      <c r="T118" s="9" t="s">
        <v>1336</v>
      </c>
      <c r="U118" s="9" t="s">
        <v>1248</v>
      </c>
      <c r="V118" s="9" t="s">
        <v>1396</v>
      </c>
      <c r="W118" s="9" t="s">
        <v>1397</v>
      </c>
      <c r="X118" s="9"/>
      <c r="Y118" s="9"/>
    </row>
    <row r="119" spans="1:25" x14ac:dyDescent="0.2">
      <c r="A119" s="9" t="s">
        <v>80</v>
      </c>
      <c r="B119" s="9" t="s">
        <v>81</v>
      </c>
      <c r="C119" s="10">
        <v>154.01222189999999</v>
      </c>
      <c r="D119" s="11">
        <v>891304.76584620972</v>
      </c>
      <c r="E119" s="9">
        <v>524224</v>
      </c>
      <c r="F119" s="9">
        <v>3</v>
      </c>
      <c r="G119" s="9"/>
      <c r="H119" s="9"/>
      <c r="I119" s="10">
        <v>369.12298089999996</v>
      </c>
      <c r="J119" s="9" t="s">
        <v>203</v>
      </c>
      <c r="K119" s="10">
        <v>369.11829</v>
      </c>
      <c r="L119" s="10">
        <v>4.6908999999573098E-3</v>
      </c>
      <c r="M119" s="9" t="s">
        <v>82</v>
      </c>
      <c r="N119" s="9" t="s">
        <v>1569</v>
      </c>
      <c r="O119" s="9" t="s">
        <v>13</v>
      </c>
      <c r="P119" s="9" t="s">
        <v>1289</v>
      </c>
      <c r="Q119" s="9" t="s">
        <v>1289</v>
      </c>
      <c r="R119" s="9" t="s">
        <v>1289</v>
      </c>
      <c r="S119" s="9" t="s">
        <v>1289</v>
      </c>
      <c r="T119" s="9" t="s">
        <v>1316</v>
      </c>
      <c r="U119" s="9" t="s">
        <v>1270</v>
      </c>
      <c r="V119" s="9" t="s">
        <v>1348</v>
      </c>
      <c r="W119" s="9" t="s">
        <v>1382</v>
      </c>
      <c r="X119" s="9"/>
      <c r="Y119" s="9"/>
    </row>
    <row r="120" spans="1:25" x14ac:dyDescent="0.2">
      <c r="A120" s="9" t="s">
        <v>176</v>
      </c>
      <c r="B120" s="9" t="s">
        <v>177</v>
      </c>
      <c r="C120" s="10">
        <v>151.049408</v>
      </c>
      <c r="D120" s="11">
        <v>748753.71736583638</v>
      </c>
      <c r="E120" s="9">
        <v>744767</v>
      </c>
      <c r="F120" s="9">
        <v>3</v>
      </c>
      <c r="G120" s="9"/>
      <c r="H120" s="9"/>
      <c r="I120" s="10">
        <v>368.17581700000005</v>
      </c>
      <c r="J120" s="9" t="s">
        <v>14</v>
      </c>
      <c r="K120" s="10">
        <v>368.17385999999999</v>
      </c>
      <c r="L120" s="10">
        <v>1.9570000000612708E-3</v>
      </c>
      <c r="M120" s="9" t="s">
        <v>178</v>
      </c>
      <c r="N120" s="9" t="s">
        <v>179</v>
      </c>
      <c r="O120" s="9" t="s">
        <v>13</v>
      </c>
      <c r="P120" s="9">
        <v>2</v>
      </c>
      <c r="Q120" s="9">
        <v>5</v>
      </c>
      <c r="R120" s="9">
        <v>2</v>
      </c>
      <c r="S120" s="9">
        <v>5</v>
      </c>
      <c r="T120" s="9" t="s">
        <v>1311</v>
      </c>
      <c r="U120" s="9" t="s">
        <v>1258</v>
      </c>
      <c r="V120" s="9" t="s">
        <v>1331</v>
      </c>
      <c r="W120" s="9" t="s">
        <v>1331</v>
      </c>
      <c r="X120" s="9"/>
      <c r="Y120" s="9"/>
    </row>
    <row r="121" spans="1:25" x14ac:dyDescent="0.2">
      <c r="A121" s="9" t="s">
        <v>574</v>
      </c>
      <c r="B121" s="9" t="s">
        <v>575</v>
      </c>
      <c r="C121" s="10">
        <v>149.1051933</v>
      </c>
      <c r="D121" s="11">
        <v>537970.83084618032</v>
      </c>
      <c r="E121" s="11" t="s">
        <v>1526</v>
      </c>
      <c r="F121" s="9">
        <v>3</v>
      </c>
      <c r="G121" s="9"/>
      <c r="H121" s="9"/>
      <c r="I121" s="10">
        <v>366.23160230000002</v>
      </c>
      <c r="J121" s="9" t="s">
        <v>14</v>
      </c>
      <c r="K121" s="10">
        <v>366.23151000000001</v>
      </c>
      <c r="L121" s="10">
        <v>9.2300000005707261E-5</v>
      </c>
      <c r="M121" s="9" t="s">
        <v>576</v>
      </c>
      <c r="N121" s="9" t="s">
        <v>577</v>
      </c>
      <c r="O121" s="9" t="s">
        <v>13</v>
      </c>
      <c r="P121" s="9">
        <v>2</v>
      </c>
      <c r="Q121" s="9">
        <v>1</v>
      </c>
      <c r="R121" s="9" t="s">
        <v>1289</v>
      </c>
      <c r="S121" s="9" t="s">
        <v>1289</v>
      </c>
      <c r="T121" s="9" t="s">
        <v>1313</v>
      </c>
      <c r="U121" s="9" t="s">
        <v>1269</v>
      </c>
      <c r="V121" s="9" t="s">
        <v>1314</v>
      </c>
      <c r="W121" s="9" t="s">
        <v>1315</v>
      </c>
      <c r="X121" s="9"/>
      <c r="Y121" s="9"/>
    </row>
    <row r="122" spans="1:25" x14ac:dyDescent="0.2">
      <c r="A122" s="9" t="s">
        <v>701</v>
      </c>
      <c r="B122" s="9" t="s">
        <v>702</v>
      </c>
      <c r="C122" s="10">
        <v>148.0371734</v>
      </c>
      <c r="D122" s="11">
        <v>459850.69572976173</v>
      </c>
      <c r="E122" s="9">
        <v>456194</v>
      </c>
      <c r="F122" s="9">
        <v>3</v>
      </c>
      <c r="G122" s="9"/>
      <c r="H122" s="9"/>
      <c r="I122" s="10">
        <v>365.1635824</v>
      </c>
      <c r="J122" s="9" t="s">
        <v>14</v>
      </c>
      <c r="K122" s="10">
        <v>365.1619</v>
      </c>
      <c r="L122" s="10">
        <v>1.6823999999928674E-3</v>
      </c>
      <c r="M122" s="9" t="s">
        <v>703</v>
      </c>
      <c r="N122" s="9" t="s">
        <v>542</v>
      </c>
      <c r="O122" s="9" t="s">
        <v>13</v>
      </c>
      <c r="P122" s="9">
        <v>2</v>
      </c>
      <c r="Q122" s="9">
        <v>2</v>
      </c>
      <c r="R122" s="9">
        <v>1</v>
      </c>
      <c r="S122" s="9">
        <v>2</v>
      </c>
      <c r="T122" s="9" t="s">
        <v>1304</v>
      </c>
      <c r="U122" s="9" t="s">
        <v>1252</v>
      </c>
      <c r="V122" s="9" t="s">
        <v>1321</v>
      </c>
      <c r="W122" s="9" t="s">
        <v>1350</v>
      </c>
      <c r="X122" s="9"/>
      <c r="Y122" s="9"/>
    </row>
    <row r="123" spans="1:25" x14ac:dyDescent="0.2">
      <c r="A123" s="9" t="s">
        <v>539</v>
      </c>
      <c r="B123" s="9" t="s">
        <v>540</v>
      </c>
      <c r="C123" s="10">
        <v>166.04773800000001</v>
      </c>
      <c r="D123" s="11">
        <v>562097.85993861104</v>
      </c>
      <c r="E123" s="11" t="s">
        <v>1526</v>
      </c>
      <c r="F123" s="9">
        <v>3</v>
      </c>
      <c r="G123" s="9"/>
      <c r="H123" s="9">
        <v>1</v>
      </c>
      <c r="I123" s="10">
        <v>365.16358200000008</v>
      </c>
      <c r="J123" s="9" t="s">
        <v>1232</v>
      </c>
      <c r="K123" s="10">
        <v>365.16323999999997</v>
      </c>
      <c r="L123" s="10">
        <v>3.4200000010287113E-4</v>
      </c>
      <c r="M123" s="9" t="s">
        <v>541</v>
      </c>
      <c r="N123" s="9" t="s">
        <v>542</v>
      </c>
      <c r="O123" s="9" t="s">
        <v>13</v>
      </c>
      <c r="P123" s="9">
        <v>2</v>
      </c>
      <c r="Q123" s="9">
        <v>2</v>
      </c>
      <c r="R123" s="9">
        <v>1</v>
      </c>
      <c r="S123" s="9" t="s">
        <v>1289</v>
      </c>
      <c r="T123" s="9" t="s">
        <v>1316</v>
      </c>
      <c r="U123" s="9" t="s">
        <v>1270</v>
      </c>
      <c r="V123" s="9" t="s">
        <v>1317</v>
      </c>
      <c r="W123" s="9" t="s">
        <v>1320</v>
      </c>
      <c r="X123" s="9"/>
      <c r="Y123" s="9"/>
    </row>
    <row r="124" spans="1:25" x14ac:dyDescent="0.2">
      <c r="A124" s="9" t="s">
        <v>1514</v>
      </c>
      <c r="B124" s="9" t="s">
        <v>582</v>
      </c>
      <c r="C124" s="10">
        <v>147.0532</v>
      </c>
      <c r="D124" s="11">
        <v>527378.60928908875</v>
      </c>
      <c r="E124" s="9">
        <v>528609</v>
      </c>
      <c r="F124" s="9">
        <v>3</v>
      </c>
      <c r="G124" s="9"/>
      <c r="H124" s="9"/>
      <c r="I124" s="10">
        <v>364.17960900000003</v>
      </c>
      <c r="J124" s="9" t="s">
        <v>14</v>
      </c>
      <c r="K124" s="10">
        <v>364.17935</v>
      </c>
      <c r="L124" s="10">
        <v>2.5900000002820889E-4</v>
      </c>
      <c r="M124" s="9" t="s">
        <v>583</v>
      </c>
      <c r="N124" s="9" t="s">
        <v>584</v>
      </c>
      <c r="O124" s="9" t="s">
        <v>13</v>
      </c>
      <c r="P124" s="9">
        <v>2</v>
      </c>
      <c r="Q124" s="9">
        <v>2</v>
      </c>
      <c r="R124" s="9">
        <v>2</v>
      </c>
      <c r="S124" s="9">
        <v>2</v>
      </c>
      <c r="T124" s="9" t="s">
        <v>1297</v>
      </c>
      <c r="U124" s="9" t="s">
        <v>1247</v>
      </c>
      <c r="V124" s="9" t="s">
        <v>1302</v>
      </c>
      <c r="W124" s="9" t="s">
        <v>1303</v>
      </c>
      <c r="X124" s="9"/>
      <c r="Y124" s="9"/>
    </row>
    <row r="125" spans="1:25" x14ac:dyDescent="0.2">
      <c r="A125" s="9" t="s">
        <v>174</v>
      </c>
      <c r="B125" s="9" t="s">
        <v>175</v>
      </c>
      <c r="C125" s="10">
        <v>218.10552770000001</v>
      </c>
      <c r="D125" s="11">
        <v>749412.69484620122</v>
      </c>
      <c r="E125" s="9">
        <v>749325</v>
      </c>
      <c r="F125" s="9">
        <v>2</v>
      </c>
      <c r="G125" s="9"/>
      <c r="H125" s="9"/>
      <c r="I125" s="10">
        <v>363.19240870000004</v>
      </c>
      <c r="J125" s="9" t="s">
        <v>14</v>
      </c>
      <c r="K125" s="10">
        <v>363.19213999999999</v>
      </c>
      <c r="L125" s="10">
        <v>2.6870000004919348E-4</v>
      </c>
      <c r="M125" s="9" t="s">
        <v>89</v>
      </c>
      <c r="N125" s="9" t="s">
        <v>90</v>
      </c>
      <c r="O125" s="9" t="s">
        <v>13</v>
      </c>
      <c r="P125" s="9">
        <v>1</v>
      </c>
      <c r="Q125" s="9">
        <v>1</v>
      </c>
      <c r="R125" s="9">
        <v>1</v>
      </c>
      <c r="S125" s="9">
        <v>1</v>
      </c>
      <c r="T125" s="9" t="s">
        <v>1311</v>
      </c>
      <c r="U125" s="9" t="s">
        <v>1260</v>
      </c>
      <c r="V125" s="9" t="s">
        <v>1416</v>
      </c>
      <c r="W125" s="9" t="s">
        <v>1416</v>
      </c>
      <c r="X125" s="9"/>
      <c r="Y125" s="9"/>
    </row>
    <row r="126" spans="1:25" x14ac:dyDescent="0.2">
      <c r="A126" s="9" t="s">
        <v>87</v>
      </c>
      <c r="B126" s="9" t="s">
        <v>88</v>
      </c>
      <c r="C126" s="10">
        <v>218.10552770000001</v>
      </c>
      <c r="D126" s="11">
        <v>872519.23867556907</v>
      </c>
      <c r="E126" s="9">
        <v>849597</v>
      </c>
      <c r="F126" s="9">
        <v>2</v>
      </c>
      <c r="G126" s="9"/>
      <c r="H126" s="9"/>
      <c r="I126" s="10">
        <v>363.19240870000004</v>
      </c>
      <c r="J126" s="9" t="s">
        <v>14</v>
      </c>
      <c r="K126" s="10">
        <v>363.19191999999998</v>
      </c>
      <c r="L126" s="10">
        <v>4.8870000006218106E-4</v>
      </c>
      <c r="M126" s="9" t="s">
        <v>89</v>
      </c>
      <c r="N126" s="9" t="s">
        <v>90</v>
      </c>
      <c r="O126" s="9" t="s">
        <v>13</v>
      </c>
      <c r="P126" s="9">
        <v>1</v>
      </c>
      <c r="Q126" s="9">
        <v>1</v>
      </c>
      <c r="R126" s="9">
        <v>3</v>
      </c>
      <c r="S126" s="9">
        <v>1</v>
      </c>
      <c r="T126" s="9" t="s">
        <v>1311</v>
      </c>
      <c r="U126" s="9" t="s">
        <v>1260</v>
      </c>
      <c r="V126" s="9" t="s">
        <v>1428</v>
      </c>
      <c r="W126" s="9" t="s">
        <v>1428</v>
      </c>
      <c r="X126" s="9"/>
      <c r="Y126" s="9"/>
    </row>
    <row r="127" spans="1:25" x14ac:dyDescent="0.2">
      <c r="A127" s="13" t="s">
        <v>1183</v>
      </c>
      <c r="B127" s="13" t="s">
        <v>1184</v>
      </c>
      <c r="C127" s="14">
        <v>288.20893009999998</v>
      </c>
      <c r="D127" s="15" t="s">
        <v>1526</v>
      </c>
      <c r="E127" s="13" t="s">
        <v>1526</v>
      </c>
      <c r="F127" s="13">
        <v>1</v>
      </c>
      <c r="G127" s="13"/>
      <c r="H127" s="13"/>
      <c r="I127" s="14">
        <v>361.25628310000002</v>
      </c>
      <c r="J127" s="13"/>
      <c r="K127" s="13"/>
      <c r="L127" s="14" t="s">
        <v>1526</v>
      </c>
      <c r="M127" s="13" t="s">
        <v>1185</v>
      </c>
      <c r="N127" s="9" t="s">
        <v>1603</v>
      </c>
      <c r="O127" s="13" t="s">
        <v>13</v>
      </c>
      <c r="P127" s="13" t="s">
        <v>1526</v>
      </c>
      <c r="Q127" s="13" t="s">
        <v>1526</v>
      </c>
      <c r="R127" s="13" t="s">
        <v>1526</v>
      </c>
      <c r="S127" s="9" t="s">
        <v>1526</v>
      </c>
      <c r="T127" s="9" t="s">
        <v>1304</v>
      </c>
      <c r="U127" s="9" t="s">
        <v>1285</v>
      </c>
      <c r="V127" s="9" t="s">
        <v>1326</v>
      </c>
      <c r="W127" s="9" t="s">
        <v>1327</v>
      </c>
      <c r="X127" s="9"/>
      <c r="Y127" s="9"/>
    </row>
    <row r="128" spans="1:25" x14ac:dyDescent="0.2">
      <c r="A128" s="9" t="s">
        <v>130</v>
      </c>
      <c r="B128" s="9" t="s">
        <v>131</v>
      </c>
      <c r="C128" s="10">
        <v>284.27153040000002</v>
      </c>
      <c r="D128" s="11">
        <v>793185.78494290006</v>
      </c>
      <c r="E128" s="9">
        <v>787954</v>
      </c>
      <c r="F128" s="9">
        <v>1</v>
      </c>
      <c r="G128" s="9"/>
      <c r="H128" s="9"/>
      <c r="I128" s="10">
        <v>357.31888340000006</v>
      </c>
      <c r="J128" s="9" t="s">
        <v>14</v>
      </c>
      <c r="K128" s="10">
        <v>357.31862999999998</v>
      </c>
      <c r="L128" s="10">
        <v>2.5340000007645358E-4</v>
      </c>
      <c r="M128" s="9" t="s">
        <v>132</v>
      </c>
      <c r="N128" s="9" t="s">
        <v>133</v>
      </c>
      <c r="O128" s="9" t="s">
        <v>13</v>
      </c>
      <c r="P128" s="9">
        <v>2</v>
      </c>
      <c r="Q128" s="9">
        <v>1</v>
      </c>
      <c r="R128" s="9">
        <v>2</v>
      </c>
      <c r="S128" s="9">
        <v>1</v>
      </c>
      <c r="T128" s="9" t="s">
        <v>1304</v>
      </c>
      <c r="U128" s="9" t="s">
        <v>1252</v>
      </c>
      <c r="V128" s="9" t="s">
        <v>1321</v>
      </c>
      <c r="W128" s="9" t="s">
        <v>1418</v>
      </c>
      <c r="X128" s="9"/>
      <c r="Y128" s="9"/>
    </row>
    <row r="129" spans="1:25" x14ac:dyDescent="0.2">
      <c r="A129" s="9" t="s">
        <v>465</v>
      </c>
      <c r="B129" s="9" t="s">
        <v>466</v>
      </c>
      <c r="C129" s="10">
        <v>158.0439901</v>
      </c>
      <c r="D129" s="11">
        <v>600163.17041440483</v>
      </c>
      <c r="E129" s="11" t="s">
        <v>1526</v>
      </c>
      <c r="F129" s="9">
        <v>3</v>
      </c>
      <c r="G129" s="9"/>
      <c r="H129" s="9">
        <v>1</v>
      </c>
      <c r="I129" s="10">
        <v>357.15983410000007</v>
      </c>
      <c r="J129" s="9" t="s">
        <v>1232</v>
      </c>
      <c r="K129" s="10">
        <v>357.15960999999999</v>
      </c>
      <c r="L129" s="10">
        <v>2.2410000008221687E-4</v>
      </c>
      <c r="M129" s="9" t="s">
        <v>467</v>
      </c>
      <c r="N129" s="9" t="s">
        <v>468</v>
      </c>
      <c r="O129" s="9" t="s">
        <v>13</v>
      </c>
      <c r="P129" s="9">
        <v>2</v>
      </c>
      <c r="Q129" s="9">
        <v>2</v>
      </c>
      <c r="R129" s="9">
        <v>1</v>
      </c>
      <c r="S129" s="9">
        <v>2</v>
      </c>
      <c r="T129" s="9" t="s">
        <v>1311</v>
      </c>
      <c r="U129" s="9" t="s">
        <v>1242</v>
      </c>
      <c r="V129" s="9" t="s">
        <v>1387</v>
      </c>
      <c r="W129" s="9" t="s">
        <v>1387</v>
      </c>
      <c r="X129" s="9"/>
      <c r="Y129" s="9"/>
    </row>
    <row r="130" spans="1:25" x14ac:dyDescent="0.2">
      <c r="A130" s="9" t="s">
        <v>134</v>
      </c>
      <c r="B130" s="9" t="s">
        <v>135</v>
      </c>
      <c r="C130" s="10">
        <v>282.2558803</v>
      </c>
      <c r="D130" s="11">
        <v>782987.79582850495</v>
      </c>
      <c r="E130" s="9">
        <v>780313</v>
      </c>
      <c r="F130" s="9">
        <v>1</v>
      </c>
      <c r="G130" s="9"/>
      <c r="H130" s="9"/>
      <c r="I130" s="10">
        <v>355.30323330000004</v>
      </c>
      <c r="J130" s="9" t="s">
        <v>14</v>
      </c>
      <c r="K130" s="10">
        <v>355.30324999999999</v>
      </c>
      <c r="L130" s="10">
        <v>1.6699999946467869E-5</v>
      </c>
      <c r="M130" s="9" t="s">
        <v>136</v>
      </c>
      <c r="N130" s="9" t="s">
        <v>137</v>
      </c>
      <c r="O130" s="9" t="s">
        <v>13</v>
      </c>
      <c r="P130" s="9">
        <v>4</v>
      </c>
      <c r="Q130" s="9">
        <v>1</v>
      </c>
      <c r="R130" s="9">
        <v>4</v>
      </c>
      <c r="S130" s="9">
        <v>1</v>
      </c>
      <c r="T130" s="9" t="s">
        <v>1304</v>
      </c>
      <c r="U130" s="9" t="s">
        <v>1252</v>
      </c>
      <c r="V130" s="9" t="s">
        <v>1321</v>
      </c>
      <c r="W130" s="9" t="s">
        <v>1418</v>
      </c>
      <c r="X130" s="9"/>
      <c r="Y130" s="9"/>
    </row>
    <row r="131" spans="1:25" x14ac:dyDescent="0.2">
      <c r="A131" s="13" t="s">
        <v>1154</v>
      </c>
      <c r="B131" s="13" t="s">
        <v>1155</v>
      </c>
      <c r="C131" s="14">
        <v>137.08406400000001</v>
      </c>
      <c r="D131" s="15" t="s">
        <v>1526</v>
      </c>
      <c r="E131" s="13">
        <v>664464</v>
      </c>
      <c r="F131" s="13">
        <v>3</v>
      </c>
      <c r="G131" s="13"/>
      <c r="H131" s="13"/>
      <c r="I131" s="14">
        <v>354.21047300000004</v>
      </c>
      <c r="J131" s="13"/>
      <c r="K131" s="13"/>
      <c r="L131" s="14" t="s">
        <v>1526</v>
      </c>
      <c r="M131" s="13" t="s">
        <v>1156</v>
      </c>
      <c r="N131" s="9" t="s">
        <v>1597</v>
      </c>
      <c r="O131" s="13" t="s">
        <v>13</v>
      </c>
      <c r="P131" s="13" t="s">
        <v>1526</v>
      </c>
      <c r="Q131" s="13" t="s">
        <v>1526</v>
      </c>
      <c r="R131" s="13" t="s">
        <v>1526</v>
      </c>
      <c r="S131" s="9" t="s">
        <v>1526</v>
      </c>
      <c r="T131" s="9" t="s">
        <v>1299</v>
      </c>
      <c r="U131" s="9" t="s">
        <v>1243</v>
      </c>
      <c r="V131" s="9" t="s">
        <v>1379</v>
      </c>
      <c r="W131" s="9" t="s">
        <v>1379</v>
      </c>
      <c r="X131" s="9"/>
      <c r="Y131" s="9"/>
    </row>
    <row r="132" spans="1:25" x14ac:dyDescent="0.2">
      <c r="A132" s="9" t="s">
        <v>298</v>
      </c>
      <c r="B132" s="9" t="s">
        <v>299</v>
      </c>
      <c r="C132" s="10">
        <v>209.0688078</v>
      </c>
      <c r="D132" s="11">
        <v>677023.19887106854</v>
      </c>
      <c r="E132" s="9">
        <v>676060</v>
      </c>
      <c r="F132" s="9">
        <v>2</v>
      </c>
      <c r="G132" s="9"/>
      <c r="H132" s="9"/>
      <c r="I132" s="10">
        <v>354.15568880000001</v>
      </c>
      <c r="J132" s="9" t="s">
        <v>14</v>
      </c>
      <c r="K132" s="10">
        <v>354.15557999999999</v>
      </c>
      <c r="L132" s="10">
        <v>1.0880000002089218E-4</v>
      </c>
      <c r="M132" s="9" t="s">
        <v>300</v>
      </c>
      <c r="N132" s="9" t="s">
        <v>301</v>
      </c>
      <c r="O132" s="9" t="s">
        <v>13</v>
      </c>
      <c r="P132" s="9">
        <v>1</v>
      </c>
      <c r="Q132" s="9">
        <v>1</v>
      </c>
      <c r="R132" s="9" t="s">
        <v>1289</v>
      </c>
      <c r="S132" s="9">
        <v>1</v>
      </c>
      <c r="T132" s="9" t="s">
        <v>1299</v>
      </c>
      <c r="U132" s="9" t="s">
        <v>1243</v>
      </c>
      <c r="V132" s="9" t="s">
        <v>1411</v>
      </c>
      <c r="W132" s="9" t="s">
        <v>1411</v>
      </c>
      <c r="X132" s="9"/>
      <c r="Y132" s="9"/>
    </row>
    <row r="133" spans="1:25" x14ac:dyDescent="0.2">
      <c r="A133" s="13" t="s">
        <v>1171</v>
      </c>
      <c r="B133" s="13" t="s">
        <v>1172</v>
      </c>
      <c r="C133" s="14">
        <v>280.45</v>
      </c>
      <c r="D133" s="15" t="s">
        <v>1526</v>
      </c>
      <c r="E133" s="13" t="s">
        <v>1526</v>
      </c>
      <c r="F133" s="13">
        <v>1</v>
      </c>
      <c r="G133" s="13"/>
      <c r="H133" s="13"/>
      <c r="I133" s="14">
        <v>353.49735300000003</v>
      </c>
      <c r="J133" s="13"/>
      <c r="K133" s="13"/>
      <c r="L133" s="14" t="s">
        <v>1526</v>
      </c>
      <c r="M133" s="13" t="s">
        <v>1173</v>
      </c>
      <c r="N133" s="9" t="s">
        <v>1619</v>
      </c>
      <c r="O133" s="13" t="s">
        <v>13</v>
      </c>
      <c r="P133" s="13" t="s">
        <v>1526</v>
      </c>
      <c r="Q133" s="13" t="s">
        <v>1526</v>
      </c>
      <c r="R133" s="13" t="s">
        <v>1526</v>
      </c>
      <c r="S133" s="9" t="s">
        <v>1526</v>
      </c>
      <c r="T133" s="9" t="s">
        <v>1304</v>
      </c>
      <c r="U133" s="9" t="s">
        <v>1252</v>
      </c>
      <c r="V133" s="9" t="s">
        <v>1450</v>
      </c>
      <c r="W133" s="9" t="s">
        <v>1450</v>
      </c>
      <c r="X133" s="9"/>
      <c r="Y133" s="9"/>
    </row>
    <row r="134" spans="1:25" x14ac:dyDescent="0.2">
      <c r="A134" s="9" t="s">
        <v>156</v>
      </c>
      <c r="B134" s="9" t="s">
        <v>157</v>
      </c>
      <c r="C134" s="10">
        <v>208.0847923</v>
      </c>
      <c r="D134" s="11">
        <v>761897.02181713027</v>
      </c>
      <c r="E134" s="9">
        <v>770422</v>
      </c>
      <c r="F134" s="9">
        <v>2</v>
      </c>
      <c r="G134" s="9"/>
      <c r="H134" s="9"/>
      <c r="I134" s="10">
        <v>353.17167330000007</v>
      </c>
      <c r="J134" s="9" t="s">
        <v>14</v>
      </c>
      <c r="K134" s="10">
        <v>353.16951999999998</v>
      </c>
      <c r="L134" s="10">
        <v>2.1533000000886204E-3</v>
      </c>
      <c r="M134" s="9" t="s">
        <v>158</v>
      </c>
      <c r="N134" s="9" t="s">
        <v>159</v>
      </c>
      <c r="O134" s="9" t="s">
        <v>13</v>
      </c>
      <c r="P134" s="9">
        <v>1</v>
      </c>
      <c r="Q134" s="9">
        <v>1</v>
      </c>
      <c r="R134" s="9">
        <v>1</v>
      </c>
      <c r="S134" s="9">
        <v>1</v>
      </c>
      <c r="T134" s="9" t="s">
        <v>1316</v>
      </c>
      <c r="U134" s="9" t="s">
        <v>1270</v>
      </c>
      <c r="V134" s="9" t="s">
        <v>1358</v>
      </c>
      <c r="W134" s="9" t="s">
        <v>1425</v>
      </c>
      <c r="X134" s="9"/>
      <c r="Y134" s="9"/>
    </row>
    <row r="135" spans="1:25" x14ac:dyDescent="0.2">
      <c r="A135" s="9" t="s">
        <v>350</v>
      </c>
      <c r="B135" s="9" t="s">
        <v>351</v>
      </c>
      <c r="C135" s="10">
        <v>208.07355889999999</v>
      </c>
      <c r="D135" s="11">
        <v>650075.31861605507</v>
      </c>
      <c r="E135" s="9">
        <v>645774</v>
      </c>
      <c r="F135" s="9">
        <v>2</v>
      </c>
      <c r="G135" s="9"/>
      <c r="H135" s="9"/>
      <c r="I135" s="10">
        <v>353.16043990000003</v>
      </c>
      <c r="J135" s="9" t="s">
        <v>14</v>
      </c>
      <c r="K135" s="10">
        <v>353.16025000000002</v>
      </c>
      <c r="L135" s="10">
        <v>1.8990000000940199E-4</v>
      </c>
      <c r="M135" s="9" t="s">
        <v>352</v>
      </c>
      <c r="N135" s="9" t="s">
        <v>353</v>
      </c>
      <c r="O135" s="9" t="s">
        <v>13</v>
      </c>
      <c r="P135" s="9">
        <v>1</v>
      </c>
      <c r="Q135" s="9">
        <v>1</v>
      </c>
      <c r="R135" s="9">
        <v>1</v>
      </c>
      <c r="S135" s="9">
        <v>1</v>
      </c>
      <c r="T135" s="9" t="s">
        <v>1336</v>
      </c>
      <c r="U135" s="9" t="s">
        <v>1273</v>
      </c>
      <c r="V135" s="9">
        <v>0</v>
      </c>
      <c r="W135" s="9" t="s">
        <v>1273</v>
      </c>
      <c r="X135" s="9"/>
      <c r="Y135" s="9"/>
    </row>
    <row r="136" spans="1:25" x14ac:dyDescent="0.2">
      <c r="A136" s="9" t="s">
        <v>187</v>
      </c>
      <c r="B136" s="9" t="s">
        <v>188</v>
      </c>
      <c r="C136" s="10">
        <v>278.1518092</v>
      </c>
      <c r="D136" s="11">
        <v>743555.96745557629</v>
      </c>
      <c r="E136" s="9">
        <v>742859</v>
      </c>
      <c r="F136" s="9">
        <v>1</v>
      </c>
      <c r="G136" s="9"/>
      <c r="H136" s="9"/>
      <c r="I136" s="10">
        <v>351.19916220000005</v>
      </c>
      <c r="J136" s="9" t="s">
        <v>14</v>
      </c>
      <c r="K136" s="10">
        <v>351.19961999999998</v>
      </c>
      <c r="L136" s="10">
        <v>4.5779999993555975E-4</v>
      </c>
      <c r="M136" s="9" t="s">
        <v>189</v>
      </c>
      <c r="N136" s="9" t="s">
        <v>190</v>
      </c>
      <c r="O136" s="9" t="s">
        <v>13</v>
      </c>
      <c r="P136" s="9">
        <v>1</v>
      </c>
      <c r="Q136" s="9">
        <v>1</v>
      </c>
      <c r="R136" s="9">
        <v>1</v>
      </c>
      <c r="S136" s="9">
        <v>1</v>
      </c>
      <c r="T136" s="9" t="s">
        <v>1299</v>
      </c>
      <c r="U136" s="9" t="s">
        <v>1243</v>
      </c>
      <c r="V136" s="9" t="s">
        <v>1335</v>
      </c>
      <c r="W136" s="9" t="s">
        <v>1422</v>
      </c>
      <c r="X136" s="9"/>
      <c r="Y136" s="9"/>
    </row>
    <row r="137" spans="1:25" x14ac:dyDescent="0.2">
      <c r="A137" s="13" t="s">
        <v>1026</v>
      </c>
      <c r="B137" s="13" t="s">
        <v>1027</v>
      </c>
      <c r="C137" s="14">
        <v>134.02152330000001</v>
      </c>
      <c r="D137" s="15">
        <v>466786.8879288407</v>
      </c>
      <c r="E137" s="13" t="s">
        <v>1526</v>
      </c>
      <c r="F137" s="13">
        <v>3</v>
      </c>
      <c r="G137" s="13"/>
      <c r="H137" s="13"/>
      <c r="I137" s="14">
        <v>351.14793230000004</v>
      </c>
      <c r="J137" s="13" t="s">
        <v>14</v>
      </c>
      <c r="K137" s="13"/>
      <c r="L137" s="14" t="s">
        <v>1526</v>
      </c>
      <c r="M137" s="13" t="s">
        <v>1578</v>
      </c>
      <c r="N137" s="9" t="s">
        <v>1583</v>
      </c>
      <c r="O137" s="13" t="s">
        <v>13</v>
      </c>
      <c r="P137" s="13" t="s">
        <v>1526</v>
      </c>
      <c r="Q137" s="13" t="s">
        <v>1526</v>
      </c>
      <c r="R137" s="13" t="s">
        <v>1526</v>
      </c>
      <c r="S137" s="9" t="s">
        <v>1526</v>
      </c>
      <c r="T137" s="9" t="s">
        <v>1297</v>
      </c>
      <c r="U137" s="9" t="s">
        <v>1257</v>
      </c>
      <c r="V137" s="9" t="s">
        <v>1342</v>
      </c>
      <c r="W137" s="9" t="s">
        <v>1342</v>
      </c>
      <c r="X137" s="9"/>
      <c r="Y137" s="9"/>
    </row>
    <row r="138" spans="1:25" x14ac:dyDescent="0.2">
      <c r="A138" s="9" t="s">
        <v>734</v>
      </c>
      <c r="B138" s="9" t="s">
        <v>735</v>
      </c>
      <c r="C138" s="10">
        <v>133.03750769999999</v>
      </c>
      <c r="D138" s="11">
        <v>483465.93960104464</v>
      </c>
      <c r="E138" s="11" t="s">
        <v>1526</v>
      </c>
      <c r="F138" s="9">
        <v>3</v>
      </c>
      <c r="G138" s="9"/>
      <c r="H138" s="9"/>
      <c r="I138" s="10">
        <v>350.16391670000002</v>
      </c>
      <c r="J138" s="9" t="s">
        <v>14</v>
      </c>
      <c r="K138" s="10">
        <v>350.1628</v>
      </c>
      <c r="L138" s="10">
        <v>1.1167000000114058E-3</v>
      </c>
      <c r="M138" s="9" t="s">
        <v>736</v>
      </c>
      <c r="N138" s="9" t="s">
        <v>1530</v>
      </c>
      <c r="O138" s="9" t="s">
        <v>13</v>
      </c>
      <c r="P138" s="9">
        <v>1</v>
      </c>
      <c r="Q138" s="9">
        <v>1</v>
      </c>
      <c r="R138" s="9">
        <v>1</v>
      </c>
      <c r="S138" s="9">
        <v>1</v>
      </c>
      <c r="T138" s="9" t="s">
        <v>1297</v>
      </c>
      <c r="U138" s="9" t="s">
        <v>1247</v>
      </c>
      <c r="V138" s="9" t="s">
        <v>1302</v>
      </c>
      <c r="W138" s="9" t="s">
        <v>1303</v>
      </c>
      <c r="X138" s="9"/>
      <c r="Y138" s="9"/>
    </row>
    <row r="139" spans="1:25" x14ac:dyDescent="0.2">
      <c r="A139" s="9" t="s">
        <v>1512</v>
      </c>
      <c r="B139" s="9" t="s">
        <v>473</v>
      </c>
      <c r="C139" s="10">
        <v>132.08987759999999</v>
      </c>
      <c r="D139" s="11">
        <v>595810.84808849532</v>
      </c>
      <c r="E139" s="9">
        <v>526737</v>
      </c>
      <c r="F139" s="9">
        <v>3</v>
      </c>
      <c r="G139" s="9"/>
      <c r="H139" s="9"/>
      <c r="I139" s="10">
        <v>349.21628659999999</v>
      </c>
      <c r="J139" s="9" t="s">
        <v>14</v>
      </c>
      <c r="K139" s="10">
        <v>349.21463</v>
      </c>
      <c r="L139" s="10">
        <v>1.656599999989794E-3</v>
      </c>
      <c r="M139" s="9" t="s">
        <v>474</v>
      </c>
      <c r="N139" s="9" t="s">
        <v>475</v>
      </c>
      <c r="O139" s="9" t="s">
        <v>13</v>
      </c>
      <c r="P139" s="9">
        <v>2</v>
      </c>
      <c r="Q139" s="9">
        <v>2</v>
      </c>
      <c r="R139" s="9">
        <v>3</v>
      </c>
      <c r="S139" s="9">
        <v>2</v>
      </c>
      <c r="T139" s="9" t="s">
        <v>1297</v>
      </c>
      <c r="U139" s="9" t="s">
        <v>1247</v>
      </c>
      <c r="V139" s="9" t="s">
        <v>1302</v>
      </c>
      <c r="W139" s="9" t="s">
        <v>1303</v>
      </c>
      <c r="X139" s="9"/>
      <c r="Y139" s="9"/>
    </row>
    <row r="140" spans="1:25" x14ac:dyDescent="0.2">
      <c r="A140" s="9" t="s">
        <v>167</v>
      </c>
      <c r="B140" s="9" t="s">
        <v>168</v>
      </c>
      <c r="C140" s="10">
        <v>205.07389319999999</v>
      </c>
      <c r="D140" s="11">
        <v>753101.67419110273</v>
      </c>
      <c r="E140" s="9">
        <v>757103</v>
      </c>
      <c r="F140" s="9">
        <v>2</v>
      </c>
      <c r="G140" s="9"/>
      <c r="H140" s="9"/>
      <c r="I140" s="10">
        <v>349.15294919999997</v>
      </c>
      <c r="J140" s="9" t="s">
        <v>47</v>
      </c>
      <c r="K140" s="10">
        <v>349.15082000000001</v>
      </c>
      <c r="L140" s="10">
        <v>2.1291999999561995E-3</v>
      </c>
      <c r="M140" s="9" t="s">
        <v>165</v>
      </c>
      <c r="N140" s="9" t="s">
        <v>169</v>
      </c>
      <c r="O140" s="9" t="s">
        <v>13</v>
      </c>
      <c r="P140" s="9">
        <v>2</v>
      </c>
      <c r="Q140" s="9">
        <v>1</v>
      </c>
      <c r="R140" s="9">
        <v>2</v>
      </c>
      <c r="S140" s="9" t="s">
        <v>1289</v>
      </c>
      <c r="T140" s="9" t="s">
        <v>1311</v>
      </c>
      <c r="U140" s="9" t="s">
        <v>1260</v>
      </c>
      <c r="V140" s="9" t="s">
        <v>1416</v>
      </c>
      <c r="W140" s="9" t="s">
        <v>1416</v>
      </c>
      <c r="X140" s="9"/>
      <c r="Y140" s="9"/>
    </row>
    <row r="141" spans="1:25" x14ac:dyDescent="0.2">
      <c r="A141" s="9" t="s">
        <v>726</v>
      </c>
      <c r="B141" s="9" t="s">
        <v>727</v>
      </c>
      <c r="C141" s="10">
        <v>131.0582431</v>
      </c>
      <c r="D141" s="11">
        <v>457547.59475744667</v>
      </c>
      <c r="E141" s="9">
        <v>434834</v>
      </c>
      <c r="F141" s="9">
        <v>3</v>
      </c>
      <c r="G141" s="9"/>
      <c r="H141" s="9"/>
      <c r="I141" s="10">
        <v>348.18465209999999</v>
      </c>
      <c r="J141" s="9" t="s">
        <v>14</v>
      </c>
      <c r="K141" s="10">
        <v>348.18329999999997</v>
      </c>
      <c r="L141" s="10">
        <v>1.3521000000196182E-3</v>
      </c>
      <c r="M141" s="9" t="s">
        <v>699</v>
      </c>
      <c r="N141" s="9" t="s">
        <v>1529</v>
      </c>
      <c r="O141" s="9" t="s">
        <v>13</v>
      </c>
      <c r="P141" s="9">
        <v>1</v>
      </c>
      <c r="Q141" s="9">
        <v>1</v>
      </c>
      <c r="R141" s="9">
        <v>1</v>
      </c>
      <c r="S141" s="9">
        <v>1</v>
      </c>
      <c r="T141" s="9" t="s">
        <v>1297</v>
      </c>
      <c r="U141" s="9" t="s">
        <v>1247</v>
      </c>
      <c r="V141" s="9" t="s">
        <v>1302</v>
      </c>
      <c r="W141" s="9" t="s">
        <v>1303</v>
      </c>
      <c r="X141" s="9"/>
      <c r="Y141" s="9"/>
    </row>
    <row r="142" spans="1:25" x14ac:dyDescent="0.2">
      <c r="A142" s="9" t="s">
        <v>697</v>
      </c>
      <c r="B142" s="9" t="s">
        <v>698</v>
      </c>
      <c r="C142" s="10">
        <v>131.0582431</v>
      </c>
      <c r="D142" s="11">
        <v>488251.04320566403</v>
      </c>
      <c r="E142" s="9">
        <v>455474</v>
      </c>
      <c r="F142" s="9">
        <v>3</v>
      </c>
      <c r="G142" s="9"/>
      <c r="H142" s="9"/>
      <c r="I142" s="10">
        <v>348.18465209999999</v>
      </c>
      <c r="J142" s="9" t="s">
        <v>14</v>
      </c>
      <c r="K142" s="10">
        <v>348.18430000000001</v>
      </c>
      <c r="L142" s="10">
        <v>3.5209999998642161E-4</v>
      </c>
      <c r="M142" s="9" t="s">
        <v>699</v>
      </c>
      <c r="N142" s="9" t="s">
        <v>1529</v>
      </c>
      <c r="O142" s="9" t="s">
        <v>13</v>
      </c>
      <c r="P142" s="9">
        <v>1</v>
      </c>
      <c r="Q142" s="9">
        <v>1</v>
      </c>
      <c r="R142" s="9">
        <v>1</v>
      </c>
      <c r="S142" s="9">
        <v>1</v>
      </c>
      <c r="T142" s="9" t="s">
        <v>1297</v>
      </c>
      <c r="U142" s="9" t="s">
        <v>1247</v>
      </c>
      <c r="V142" s="9" t="s">
        <v>1302</v>
      </c>
      <c r="W142" s="9" t="s">
        <v>1303</v>
      </c>
      <c r="X142" s="9"/>
      <c r="Y142" s="9"/>
    </row>
    <row r="143" spans="1:25" x14ac:dyDescent="0.2">
      <c r="A143" s="13" t="s">
        <v>1521</v>
      </c>
      <c r="B143" s="13" t="s">
        <v>1160</v>
      </c>
      <c r="C143" s="14">
        <v>172.18</v>
      </c>
      <c r="D143" s="15" t="s">
        <v>1526</v>
      </c>
      <c r="E143" s="13" t="s">
        <v>1526</v>
      </c>
      <c r="F143" s="13">
        <v>2</v>
      </c>
      <c r="G143" s="13">
        <v>1</v>
      </c>
      <c r="H143" s="13"/>
      <c r="I143" s="14">
        <v>346.29343</v>
      </c>
      <c r="J143" s="13" t="s">
        <v>203</v>
      </c>
      <c r="K143" s="13"/>
      <c r="L143" s="14" t="s">
        <v>1526</v>
      </c>
      <c r="M143" s="13" t="s">
        <v>1624</v>
      </c>
      <c r="N143" s="9" t="s">
        <v>1616</v>
      </c>
      <c r="O143" s="13" t="s">
        <v>13</v>
      </c>
      <c r="P143" s="13" t="s">
        <v>1526</v>
      </c>
      <c r="Q143" s="13" t="s">
        <v>1526</v>
      </c>
      <c r="R143" s="13" t="s">
        <v>1526</v>
      </c>
      <c r="S143" s="9" t="s">
        <v>1526</v>
      </c>
      <c r="T143" s="9" t="s">
        <v>1297</v>
      </c>
      <c r="U143" s="9" t="s">
        <v>1247</v>
      </c>
      <c r="V143" s="9" t="s">
        <v>1302</v>
      </c>
      <c r="W143" s="9" t="s">
        <v>1334</v>
      </c>
      <c r="X143" s="9"/>
      <c r="Y143" s="9"/>
    </row>
    <row r="144" spans="1:25" x14ac:dyDescent="0.2">
      <c r="A144" s="13" t="s">
        <v>1011</v>
      </c>
      <c r="B144" s="13" t="s">
        <v>1012</v>
      </c>
      <c r="C144" s="14">
        <v>286.19328009999998</v>
      </c>
      <c r="D144" s="15">
        <v>936437.57267815038</v>
      </c>
      <c r="E144" s="13" t="s">
        <v>1526</v>
      </c>
      <c r="F144" s="13">
        <v>0</v>
      </c>
      <c r="G144" s="13">
        <v>2</v>
      </c>
      <c r="H144" s="13"/>
      <c r="I144" s="14">
        <v>345.25420309999998</v>
      </c>
      <c r="J144" s="13" t="s">
        <v>14</v>
      </c>
      <c r="K144" s="14"/>
      <c r="L144" s="14" t="s">
        <v>1526</v>
      </c>
      <c r="M144" s="13" t="s">
        <v>1013</v>
      </c>
      <c r="N144" s="13" t="s">
        <v>1576</v>
      </c>
      <c r="O144" s="13" t="s">
        <v>13</v>
      </c>
      <c r="P144" s="13" t="s">
        <v>1526</v>
      </c>
      <c r="Q144" s="13" t="s">
        <v>1526</v>
      </c>
      <c r="R144" s="13" t="s">
        <v>1526</v>
      </c>
      <c r="S144" s="9" t="s">
        <v>1526</v>
      </c>
      <c r="T144" s="9" t="s">
        <v>1304</v>
      </c>
      <c r="U144" s="9" t="s">
        <v>1285</v>
      </c>
      <c r="V144" s="9" t="s">
        <v>1326</v>
      </c>
      <c r="W144" s="9" t="s">
        <v>1327</v>
      </c>
      <c r="X144" s="9"/>
      <c r="Y144" s="9"/>
    </row>
    <row r="145" spans="1:25" x14ac:dyDescent="0.2">
      <c r="A145" s="9" t="s">
        <v>551</v>
      </c>
      <c r="B145" s="9" t="s">
        <v>552</v>
      </c>
      <c r="C145" s="10">
        <v>126.031694</v>
      </c>
      <c r="D145" s="11">
        <v>546408.32787441951</v>
      </c>
      <c r="E145" s="9">
        <v>540228</v>
      </c>
      <c r="F145" s="9">
        <v>3</v>
      </c>
      <c r="G145" s="9"/>
      <c r="H145" s="9"/>
      <c r="I145" s="10">
        <v>343.15810300000004</v>
      </c>
      <c r="J145" s="9" t="s">
        <v>14</v>
      </c>
      <c r="K145" s="10">
        <v>343.15634</v>
      </c>
      <c r="L145" s="10">
        <v>1.763000000039483E-3</v>
      </c>
      <c r="M145" s="9" t="s">
        <v>553</v>
      </c>
      <c r="N145" s="9" t="s">
        <v>554</v>
      </c>
      <c r="O145" s="9" t="s">
        <v>13</v>
      </c>
      <c r="P145" s="9">
        <v>1</v>
      </c>
      <c r="Q145" s="9">
        <v>1</v>
      </c>
      <c r="R145" s="9">
        <v>1</v>
      </c>
      <c r="S145" s="9">
        <v>1</v>
      </c>
      <c r="T145" s="9" t="s">
        <v>1299</v>
      </c>
      <c r="U145" s="9" t="s">
        <v>1272</v>
      </c>
      <c r="V145" s="9" t="s">
        <v>1300</v>
      </c>
      <c r="W145" s="9" t="s">
        <v>1385</v>
      </c>
      <c r="X145" s="9"/>
      <c r="Y145" s="9"/>
    </row>
    <row r="146" spans="1:25" x14ac:dyDescent="0.2">
      <c r="A146" s="9" t="s">
        <v>637</v>
      </c>
      <c r="B146" s="9" t="s">
        <v>638</v>
      </c>
      <c r="C146" s="10">
        <v>126.031694</v>
      </c>
      <c r="D146" s="11">
        <v>495129.7017111684</v>
      </c>
      <c r="E146" s="9">
        <v>494227</v>
      </c>
      <c r="F146" s="9">
        <v>3</v>
      </c>
      <c r="G146" s="9"/>
      <c r="H146" s="9"/>
      <c r="I146" s="10">
        <v>343.15810300000004</v>
      </c>
      <c r="J146" s="9" t="s">
        <v>14</v>
      </c>
      <c r="K146" s="10">
        <v>343.15683000000001</v>
      </c>
      <c r="L146" s="10">
        <v>1.2730000000260588E-3</v>
      </c>
      <c r="M146" s="9" t="s">
        <v>553</v>
      </c>
      <c r="N146" s="9" t="s">
        <v>554</v>
      </c>
      <c r="O146" s="9" t="s">
        <v>13</v>
      </c>
      <c r="P146" s="9">
        <v>1</v>
      </c>
      <c r="Q146" s="9">
        <v>1</v>
      </c>
      <c r="R146" s="9" t="s">
        <v>1289</v>
      </c>
      <c r="S146" s="9">
        <v>1</v>
      </c>
      <c r="T146" s="9" t="s">
        <v>1299</v>
      </c>
      <c r="U146" s="9" t="s">
        <v>1272</v>
      </c>
      <c r="V146" s="9" t="s">
        <v>1300</v>
      </c>
      <c r="W146" s="9" t="s">
        <v>1373</v>
      </c>
      <c r="X146" s="9"/>
      <c r="Y146" s="9"/>
    </row>
    <row r="147" spans="1:25" x14ac:dyDescent="0.2">
      <c r="A147" s="13" t="s">
        <v>1148</v>
      </c>
      <c r="B147" s="13" t="s">
        <v>1149</v>
      </c>
      <c r="C147" s="14">
        <v>126.031694</v>
      </c>
      <c r="D147" s="15">
        <v>524519.20416249998</v>
      </c>
      <c r="E147" s="13">
        <v>521644</v>
      </c>
      <c r="F147" s="13">
        <v>3</v>
      </c>
      <c r="G147" s="13"/>
      <c r="H147" s="13"/>
      <c r="I147" s="14">
        <v>343.15810300000004</v>
      </c>
      <c r="J147" s="13"/>
      <c r="K147" s="13"/>
      <c r="L147" s="14" t="s">
        <v>1526</v>
      </c>
      <c r="M147" s="13" t="s">
        <v>553</v>
      </c>
      <c r="N147" s="9" t="s">
        <v>1610</v>
      </c>
      <c r="O147" s="13" t="s">
        <v>13</v>
      </c>
      <c r="P147" s="13" t="s">
        <v>1526</v>
      </c>
      <c r="Q147" s="13" t="s">
        <v>1526</v>
      </c>
      <c r="R147" s="13" t="s">
        <v>1526</v>
      </c>
      <c r="S147" s="9" t="s">
        <v>1526</v>
      </c>
      <c r="T147" s="9" t="s">
        <v>1299</v>
      </c>
      <c r="U147" s="9" t="s">
        <v>1272</v>
      </c>
      <c r="V147" s="9" t="s">
        <v>1300</v>
      </c>
      <c r="W147" s="9" t="s">
        <v>1301</v>
      </c>
      <c r="X147" s="9"/>
      <c r="Y147" s="9"/>
    </row>
    <row r="148" spans="1:25" x14ac:dyDescent="0.2">
      <c r="A148" s="9" t="s">
        <v>160</v>
      </c>
      <c r="B148" s="9" t="s">
        <v>161</v>
      </c>
      <c r="C148" s="10">
        <v>270.2922658</v>
      </c>
      <c r="D148" s="11">
        <v>757751.69186494686</v>
      </c>
      <c r="E148" s="9">
        <v>755073</v>
      </c>
      <c r="F148" s="9">
        <v>1</v>
      </c>
      <c r="G148" s="9"/>
      <c r="H148" s="9"/>
      <c r="I148" s="10">
        <v>341.32396879999999</v>
      </c>
      <c r="J148" s="9" t="s">
        <v>203</v>
      </c>
      <c r="K148" s="10">
        <v>341.32153</v>
      </c>
      <c r="L148" s="10">
        <v>2.4387999999930798E-3</v>
      </c>
      <c r="M148" s="9" t="s">
        <v>162</v>
      </c>
      <c r="N148" s="9" t="s">
        <v>1539</v>
      </c>
      <c r="O148" s="9" t="s">
        <v>13</v>
      </c>
      <c r="P148" s="9" t="s">
        <v>1289</v>
      </c>
      <c r="Q148" s="9">
        <v>1</v>
      </c>
      <c r="R148" s="9">
        <v>1</v>
      </c>
      <c r="S148" s="9" t="s">
        <v>1289</v>
      </c>
      <c r="T148" s="9" t="s">
        <v>1304</v>
      </c>
      <c r="U148" s="9" t="s">
        <v>1252</v>
      </c>
      <c r="V148" s="9" t="s">
        <v>1413</v>
      </c>
      <c r="W148" s="9" t="s">
        <v>1414</v>
      </c>
      <c r="X148" s="9"/>
      <c r="Y148" s="9"/>
    </row>
    <row r="149" spans="1:25" x14ac:dyDescent="0.2">
      <c r="A149" s="9" t="s">
        <v>184</v>
      </c>
      <c r="B149" s="9" t="s">
        <v>185</v>
      </c>
      <c r="C149" s="10">
        <v>268.24023030000001</v>
      </c>
      <c r="D149" s="11">
        <v>746769.80459488579</v>
      </c>
      <c r="E149" s="11" t="s">
        <v>1526</v>
      </c>
      <c r="F149" s="9">
        <v>1</v>
      </c>
      <c r="G149" s="9"/>
      <c r="H149" s="9"/>
      <c r="I149" s="10">
        <v>341.28758330000005</v>
      </c>
      <c r="J149" s="9" t="s">
        <v>14</v>
      </c>
      <c r="K149" s="10">
        <v>341.28530999999998</v>
      </c>
      <c r="L149" s="10">
        <v>2.2733000000698667E-3</v>
      </c>
      <c r="M149" s="9" t="s">
        <v>186</v>
      </c>
      <c r="N149" s="9" t="s">
        <v>1537</v>
      </c>
      <c r="O149" s="9" t="s">
        <v>13</v>
      </c>
      <c r="P149" s="9">
        <v>4</v>
      </c>
      <c r="Q149" s="9">
        <v>1</v>
      </c>
      <c r="R149" s="9">
        <v>3</v>
      </c>
      <c r="S149" s="9">
        <v>1</v>
      </c>
      <c r="T149" s="9" t="s">
        <v>1304</v>
      </c>
      <c r="U149" s="9" t="s">
        <v>1252</v>
      </c>
      <c r="V149" s="9" t="s">
        <v>1321</v>
      </c>
      <c r="W149" s="9" t="s">
        <v>1418</v>
      </c>
      <c r="X149" s="9"/>
      <c r="Y149" s="9"/>
    </row>
    <row r="150" spans="1:25" x14ac:dyDescent="0.2">
      <c r="A150" s="9" t="s">
        <v>360</v>
      </c>
      <c r="B150" s="9" t="s">
        <v>361</v>
      </c>
      <c r="C150" s="10">
        <v>167.0582431</v>
      </c>
      <c r="D150" s="11">
        <v>649262.9079300334</v>
      </c>
      <c r="E150" s="11" t="s">
        <v>1526</v>
      </c>
      <c r="F150" s="9">
        <v>2</v>
      </c>
      <c r="G150" s="9">
        <v>1</v>
      </c>
      <c r="H150" s="9"/>
      <c r="I150" s="10">
        <v>341.17167310000002</v>
      </c>
      <c r="J150" s="9" t="s">
        <v>14</v>
      </c>
      <c r="K150" s="10">
        <v>341.17038000000002</v>
      </c>
      <c r="L150" s="10">
        <v>1.2930999999980486E-3</v>
      </c>
      <c r="M150" s="9" t="s">
        <v>362</v>
      </c>
      <c r="N150" s="9" t="s">
        <v>198</v>
      </c>
      <c r="O150" s="9" t="s">
        <v>13</v>
      </c>
      <c r="P150" s="9">
        <v>1</v>
      </c>
      <c r="Q150" s="9">
        <v>1</v>
      </c>
      <c r="R150" s="9">
        <v>1</v>
      </c>
      <c r="S150" s="9">
        <v>1</v>
      </c>
      <c r="T150" s="9" t="s">
        <v>1311</v>
      </c>
      <c r="U150" s="9" t="s">
        <v>1279</v>
      </c>
      <c r="V150" s="9" t="s">
        <v>1444</v>
      </c>
      <c r="W150" s="9" t="s">
        <v>1445</v>
      </c>
      <c r="X150" s="9"/>
      <c r="Y150" s="9"/>
    </row>
    <row r="151" spans="1:25" x14ac:dyDescent="0.2">
      <c r="A151" s="9" t="s">
        <v>195</v>
      </c>
      <c r="B151" s="9" t="s">
        <v>196</v>
      </c>
      <c r="C151" s="10">
        <v>196.08478819999999</v>
      </c>
      <c r="D151" s="11">
        <v>740832.49874863622</v>
      </c>
      <c r="E151" s="11" t="s">
        <v>1526</v>
      </c>
      <c r="F151" s="9">
        <v>2</v>
      </c>
      <c r="G151" s="9"/>
      <c r="H151" s="9"/>
      <c r="I151" s="10">
        <v>341.1716692</v>
      </c>
      <c r="J151" s="9" t="s">
        <v>14</v>
      </c>
      <c r="K151" s="10">
        <v>341.16986000000003</v>
      </c>
      <c r="L151" s="10">
        <v>1.8091999999683139E-3</v>
      </c>
      <c r="M151" s="9" t="s">
        <v>197</v>
      </c>
      <c r="N151" s="9" t="s">
        <v>198</v>
      </c>
      <c r="O151" s="9" t="s">
        <v>13</v>
      </c>
      <c r="P151" s="9">
        <v>1</v>
      </c>
      <c r="Q151" s="9">
        <v>1</v>
      </c>
      <c r="R151" s="9">
        <v>1</v>
      </c>
      <c r="S151" s="9" t="s">
        <v>1289</v>
      </c>
      <c r="T151" s="9" t="s">
        <v>1297</v>
      </c>
      <c r="U151" s="9" t="s">
        <v>1247</v>
      </c>
      <c r="V151" s="9" t="s">
        <v>1302</v>
      </c>
      <c r="W151" s="9" t="s">
        <v>1303</v>
      </c>
      <c r="X151" s="9"/>
      <c r="Y151" s="9"/>
    </row>
    <row r="152" spans="1:25" x14ac:dyDescent="0.2">
      <c r="A152" s="9" t="s">
        <v>1519</v>
      </c>
      <c r="B152" s="9" t="s">
        <v>741</v>
      </c>
      <c r="C152" s="10">
        <v>121.0738932</v>
      </c>
      <c r="D152" s="11">
        <v>427440.94740431616</v>
      </c>
      <c r="E152" s="11" t="s">
        <v>1526</v>
      </c>
      <c r="F152" s="9">
        <v>3</v>
      </c>
      <c r="G152" s="9"/>
      <c r="H152" s="9"/>
      <c r="I152" s="10">
        <v>338.20030220000001</v>
      </c>
      <c r="J152" s="9" t="s">
        <v>14</v>
      </c>
      <c r="K152" s="10">
        <v>338.20040999999998</v>
      </c>
      <c r="L152" s="10">
        <v>1.0779999996657352E-4</v>
      </c>
      <c r="M152" s="9" t="s">
        <v>742</v>
      </c>
      <c r="N152" s="9" t="s">
        <v>743</v>
      </c>
      <c r="O152" s="9" t="s">
        <v>13</v>
      </c>
      <c r="P152" s="9">
        <v>2</v>
      </c>
      <c r="Q152" s="9">
        <v>2</v>
      </c>
      <c r="R152" s="9">
        <v>4</v>
      </c>
      <c r="S152" s="9">
        <v>3</v>
      </c>
      <c r="T152" s="9" t="s">
        <v>1313</v>
      </c>
      <c r="U152" s="9" t="s">
        <v>1269</v>
      </c>
      <c r="V152" s="9" t="s">
        <v>1314</v>
      </c>
      <c r="W152" s="9" t="s">
        <v>1315</v>
      </c>
      <c r="X152" s="9"/>
      <c r="Y152" s="9"/>
    </row>
    <row r="153" spans="1:25" x14ac:dyDescent="0.2">
      <c r="A153" s="9" t="s">
        <v>756</v>
      </c>
      <c r="B153" s="9" t="s">
        <v>757</v>
      </c>
      <c r="C153" s="10">
        <v>119.0582431</v>
      </c>
      <c r="D153" s="11">
        <v>447074.54601014266</v>
      </c>
      <c r="E153" s="9">
        <v>443004</v>
      </c>
      <c r="F153" s="9">
        <v>3</v>
      </c>
      <c r="G153" s="9"/>
      <c r="H153" s="9"/>
      <c r="I153" s="10">
        <v>336.18465209999999</v>
      </c>
      <c r="J153" s="9" t="s">
        <v>14</v>
      </c>
      <c r="K153" s="10">
        <v>336.18400000000003</v>
      </c>
      <c r="L153" s="10">
        <v>6.5209999996795887E-4</v>
      </c>
      <c r="M153" s="9" t="s">
        <v>758</v>
      </c>
      <c r="N153" s="9" t="s">
        <v>1527</v>
      </c>
      <c r="O153" s="9" t="s">
        <v>13</v>
      </c>
      <c r="P153" s="9">
        <v>1</v>
      </c>
      <c r="Q153" s="9">
        <v>1</v>
      </c>
      <c r="R153" s="9">
        <v>1</v>
      </c>
      <c r="S153" s="9">
        <v>1</v>
      </c>
      <c r="T153" s="9" t="s">
        <v>1297</v>
      </c>
      <c r="U153" s="9" t="s">
        <v>1247</v>
      </c>
      <c r="V153" s="9" t="s">
        <v>1302</v>
      </c>
      <c r="W153" s="9" t="s">
        <v>1303</v>
      </c>
      <c r="X153" s="9"/>
      <c r="Y153" s="9"/>
    </row>
    <row r="154" spans="1:25" x14ac:dyDescent="0.2">
      <c r="A154" s="9" t="s">
        <v>796</v>
      </c>
      <c r="B154" s="9" t="s">
        <v>797</v>
      </c>
      <c r="C154" s="10">
        <v>119.0582431</v>
      </c>
      <c r="D154" s="11">
        <v>411753.46461040014</v>
      </c>
      <c r="E154" s="9">
        <v>412246</v>
      </c>
      <c r="F154" s="9">
        <v>3</v>
      </c>
      <c r="G154" s="9"/>
      <c r="H154" s="9"/>
      <c r="I154" s="10">
        <v>336.18465209999999</v>
      </c>
      <c r="J154" s="9" t="s">
        <v>14</v>
      </c>
      <c r="K154" s="10">
        <v>336.18299999999999</v>
      </c>
      <c r="L154" s="10">
        <v>1.6521000000011554E-3</v>
      </c>
      <c r="M154" s="9" t="s">
        <v>758</v>
      </c>
      <c r="N154" s="9" t="s">
        <v>1527</v>
      </c>
      <c r="O154" s="9" t="s">
        <v>13</v>
      </c>
      <c r="P154" s="9">
        <v>1</v>
      </c>
      <c r="Q154" s="9">
        <v>1</v>
      </c>
      <c r="R154" s="9">
        <v>1</v>
      </c>
      <c r="S154" s="9">
        <v>1</v>
      </c>
      <c r="T154" s="9" t="s">
        <v>1297</v>
      </c>
      <c r="U154" s="9" t="s">
        <v>1247</v>
      </c>
      <c r="V154" s="9" t="s">
        <v>1302</v>
      </c>
      <c r="W154" s="9" t="s">
        <v>1303</v>
      </c>
      <c r="X154" s="9"/>
      <c r="Y154" s="9"/>
    </row>
    <row r="155" spans="1:25" x14ac:dyDescent="0.2">
      <c r="A155" s="9" t="s">
        <v>153</v>
      </c>
      <c r="B155" s="9" t="s">
        <v>154</v>
      </c>
      <c r="C155" s="10">
        <v>190.11061309999999</v>
      </c>
      <c r="D155" s="11">
        <v>766229.03287224309</v>
      </c>
      <c r="E155" s="9">
        <v>860724</v>
      </c>
      <c r="F155" s="9">
        <v>2</v>
      </c>
      <c r="G155" s="9"/>
      <c r="H155" s="9"/>
      <c r="I155" s="10">
        <v>335.19749410000003</v>
      </c>
      <c r="J155" s="9" t="s">
        <v>14</v>
      </c>
      <c r="K155" s="10">
        <v>335.19708000000003</v>
      </c>
      <c r="L155" s="10">
        <v>4.1410000000041691E-4</v>
      </c>
      <c r="M155" s="9" t="s">
        <v>155</v>
      </c>
      <c r="N155" s="9" t="s">
        <v>1549</v>
      </c>
      <c r="O155" s="9" t="s">
        <v>13</v>
      </c>
      <c r="P155" s="9">
        <v>1</v>
      </c>
      <c r="Q155" s="9">
        <v>1</v>
      </c>
      <c r="R155" s="9">
        <v>1</v>
      </c>
      <c r="S155" s="9">
        <v>1</v>
      </c>
      <c r="T155" s="9" t="s">
        <v>1311</v>
      </c>
      <c r="U155" s="9" t="s">
        <v>1260</v>
      </c>
      <c r="V155" s="9" t="s">
        <v>1458</v>
      </c>
      <c r="W155" s="9" t="s">
        <v>1458</v>
      </c>
      <c r="X155" s="9"/>
      <c r="Y155" s="9"/>
    </row>
    <row r="156" spans="1:25" x14ac:dyDescent="0.2">
      <c r="A156" s="9" t="s">
        <v>375</v>
      </c>
      <c r="B156" s="9" t="s">
        <v>376</v>
      </c>
      <c r="C156" s="10">
        <v>190.09535690000001</v>
      </c>
      <c r="D156" s="11">
        <v>642662.71332583472</v>
      </c>
      <c r="E156" s="9">
        <v>639657</v>
      </c>
      <c r="F156" s="9">
        <v>2</v>
      </c>
      <c r="G156" s="9"/>
      <c r="H156" s="9"/>
      <c r="I156" s="10">
        <v>335.18223790000002</v>
      </c>
      <c r="J156" s="9" t="s">
        <v>14</v>
      </c>
      <c r="K156" s="10">
        <v>335.18173000000002</v>
      </c>
      <c r="L156" s="10">
        <v>5.0790000000233704E-4</v>
      </c>
      <c r="M156" s="9" t="s">
        <v>377</v>
      </c>
      <c r="N156" s="9" t="s">
        <v>1545</v>
      </c>
      <c r="O156" s="9" t="s">
        <v>13</v>
      </c>
      <c r="P156" s="9">
        <v>1</v>
      </c>
      <c r="Q156" s="9">
        <v>1</v>
      </c>
      <c r="R156" s="9">
        <v>1</v>
      </c>
      <c r="S156" s="9">
        <v>1</v>
      </c>
      <c r="T156" s="9" t="s">
        <v>1297</v>
      </c>
      <c r="U156" s="9" t="s">
        <v>1247</v>
      </c>
      <c r="V156" s="9" t="s">
        <v>1302</v>
      </c>
      <c r="W156" s="9" t="s">
        <v>1303</v>
      </c>
      <c r="X156" s="9"/>
      <c r="Y156" s="9"/>
    </row>
    <row r="157" spans="1:25" x14ac:dyDescent="0.2">
      <c r="A157" s="13" t="s">
        <v>1145</v>
      </c>
      <c r="B157" s="13" t="s">
        <v>1146</v>
      </c>
      <c r="C157" s="14">
        <v>117.0538265</v>
      </c>
      <c r="D157" s="15">
        <v>530712.8537928625</v>
      </c>
      <c r="E157" s="13">
        <v>510916</v>
      </c>
      <c r="F157" s="13">
        <v>3</v>
      </c>
      <c r="G157" s="13"/>
      <c r="H157" s="13"/>
      <c r="I157" s="14">
        <v>334.18023550000004</v>
      </c>
      <c r="J157" s="13"/>
      <c r="K157" s="13"/>
      <c r="L157" s="14" t="s">
        <v>1526</v>
      </c>
      <c r="M157" s="13" t="s">
        <v>1147</v>
      </c>
      <c r="N157" s="9" t="s">
        <v>1587</v>
      </c>
      <c r="O157" s="13" t="s">
        <v>13</v>
      </c>
      <c r="P157" s="13" t="s">
        <v>1526</v>
      </c>
      <c r="Q157" s="13" t="s">
        <v>1526</v>
      </c>
      <c r="R157" s="13" t="s">
        <v>1526</v>
      </c>
      <c r="S157" s="9" t="s">
        <v>1526</v>
      </c>
      <c r="T157" s="9" t="s">
        <v>1297</v>
      </c>
      <c r="U157" s="9" t="s">
        <v>1247</v>
      </c>
      <c r="V157" s="9" t="s">
        <v>1302</v>
      </c>
      <c r="W157" s="9" t="s">
        <v>1303</v>
      </c>
      <c r="X157" s="9"/>
      <c r="Y157" s="9"/>
    </row>
    <row r="158" spans="1:25" x14ac:dyDescent="0.2">
      <c r="A158" s="9" t="s">
        <v>204</v>
      </c>
      <c r="B158" s="9" t="s">
        <v>205</v>
      </c>
      <c r="C158" s="10">
        <v>189.0789786</v>
      </c>
      <c r="D158" s="11">
        <v>733914.99283251108</v>
      </c>
      <c r="E158" s="11" t="s">
        <v>1526</v>
      </c>
      <c r="F158" s="9">
        <v>2</v>
      </c>
      <c r="G158" s="9"/>
      <c r="H158" s="9"/>
      <c r="I158" s="10">
        <v>334.16585960000003</v>
      </c>
      <c r="J158" s="9" t="s">
        <v>14</v>
      </c>
      <c r="K158" s="10">
        <v>334.16494999999998</v>
      </c>
      <c r="L158" s="10">
        <v>9.0960000005679831E-4</v>
      </c>
      <c r="M158" s="9" t="s">
        <v>206</v>
      </c>
      <c r="N158" s="9" t="s">
        <v>207</v>
      </c>
      <c r="O158" s="9" t="s">
        <v>13</v>
      </c>
      <c r="P158" s="9">
        <v>1</v>
      </c>
      <c r="Q158" s="9">
        <v>1</v>
      </c>
      <c r="R158" s="9">
        <v>2</v>
      </c>
      <c r="S158" s="9">
        <v>2</v>
      </c>
      <c r="T158" s="9" t="s">
        <v>1311</v>
      </c>
      <c r="U158" s="9" t="s">
        <v>1260</v>
      </c>
      <c r="V158" s="9" t="s">
        <v>1416</v>
      </c>
      <c r="W158" s="9" t="s">
        <v>1416</v>
      </c>
      <c r="X158" s="9"/>
      <c r="Y158" s="9"/>
    </row>
    <row r="159" spans="1:25" x14ac:dyDescent="0.2">
      <c r="A159" s="9" t="s">
        <v>226</v>
      </c>
      <c r="B159" s="9" t="s">
        <v>227</v>
      </c>
      <c r="C159" s="10">
        <v>189.0425912</v>
      </c>
      <c r="D159" s="11">
        <v>728018.74738000368</v>
      </c>
      <c r="E159" s="9">
        <v>728655</v>
      </c>
      <c r="F159" s="9">
        <v>2</v>
      </c>
      <c r="G159" s="9"/>
      <c r="H159" s="9"/>
      <c r="I159" s="10">
        <v>334.12947220000001</v>
      </c>
      <c r="J159" s="9" t="s">
        <v>203</v>
      </c>
      <c r="K159" s="10">
        <v>334.12810999999999</v>
      </c>
      <c r="L159" s="10">
        <v>1.3622000000168555E-3</v>
      </c>
      <c r="M159" s="9" t="s">
        <v>228</v>
      </c>
      <c r="N159" s="9" t="s">
        <v>229</v>
      </c>
      <c r="O159" s="9" t="s">
        <v>13</v>
      </c>
      <c r="P159" s="9">
        <v>1</v>
      </c>
      <c r="Q159" s="9">
        <v>1</v>
      </c>
      <c r="R159" s="9">
        <v>1</v>
      </c>
      <c r="S159" s="9">
        <v>1</v>
      </c>
      <c r="T159" s="9" t="s">
        <v>1311</v>
      </c>
      <c r="U159" s="9" t="s">
        <v>1284</v>
      </c>
      <c r="V159" s="9" t="s">
        <v>1395</v>
      </c>
      <c r="W159" s="9" t="s">
        <v>1395</v>
      </c>
      <c r="X159" s="9"/>
      <c r="Y159" s="9"/>
    </row>
    <row r="160" spans="1:25" x14ac:dyDescent="0.2">
      <c r="A160" s="9" t="s">
        <v>431</v>
      </c>
      <c r="B160" s="9" t="s">
        <v>432</v>
      </c>
      <c r="C160" s="10">
        <v>188.1412445</v>
      </c>
      <c r="D160" s="11">
        <v>615242.81496544764</v>
      </c>
      <c r="E160" s="9">
        <v>616357</v>
      </c>
      <c r="F160" s="9">
        <v>2</v>
      </c>
      <c r="G160" s="9"/>
      <c r="H160" s="9"/>
      <c r="I160" s="10">
        <v>333.22812550000003</v>
      </c>
      <c r="J160" s="9" t="s">
        <v>14</v>
      </c>
      <c r="K160" s="10">
        <v>333.22784000000001</v>
      </c>
      <c r="L160" s="10">
        <v>2.8550000001814624E-4</v>
      </c>
      <c r="M160" s="9" t="s">
        <v>433</v>
      </c>
      <c r="N160" s="9" t="s">
        <v>434</v>
      </c>
      <c r="O160" s="9" t="s">
        <v>13</v>
      </c>
      <c r="P160" s="9">
        <v>1</v>
      </c>
      <c r="Q160" s="9">
        <v>1</v>
      </c>
      <c r="R160" s="9">
        <v>1</v>
      </c>
      <c r="S160" s="9">
        <v>1</v>
      </c>
      <c r="T160" s="9" t="s">
        <v>1297</v>
      </c>
      <c r="U160" s="9" t="s">
        <v>1257</v>
      </c>
      <c r="V160" s="9" t="s">
        <v>1363</v>
      </c>
      <c r="W160" s="9" t="s">
        <v>1363</v>
      </c>
      <c r="X160" s="9"/>
      <c r="Y160" s="9"/>
    </row>
    <row r="161" spans="1:25" x14ac:dyDescent="0.2">
      <c r="A161" s="9" t="s">
        <v>435</v>
      </c>
      <c r="B161" s="9" t="s">
        <v>436</v>
      </c>
      <c r="C161" s="10">
        <v>188.10485360000001</v>
      </c>
      <c r="D161" s="11">
        <v>614275.02829000982</v>
      </c>
      <c r="E161" s="9">
        <v>610000</v>
      </c>
      <c r="F161" s="9">
        <v>2</v>
      </c>
      <c r="G161" s="9"/>
      <c r="H161" s="9"/>
      <c r="I161" s="10">
        <v>333.19173460000002</v>
      </c>
      <c r="J161" s="9" t="s">
        <v>14</v>
      </c>
      <c r="K161" s="10">
        <v>333.18950999999998</v>
      </c>
      <c r="L161" s="10">
        <v>2.2246000000336608E-3</v>
      </c>
      <c r="M161" s="9" t="s">
        <v>437</v>
      </c>
      <c r="N161" s="9" t="s">
        <v>438</v>
      </c>
      <c r="O161" s="9" t="s">
        <v>13</v>
      </c>
      <c r="P161" s="9">
        <v>1</v>
      </c>
      <c r="Q161" s="9">
        <v>1</v>
      </c>
      <c r="R161" s="9">
        <v>3</v>
      </c>
      <c r="S161" s="9">
        <v>2</v>
      </c>
      <c r="T161" s="9" t="s">
        <v>1304</v>
      </c>
      <c r="U161" s="9" t="s">
        <v>1252</v>
      </c>
      <c r="V161" s="9" t="s">
        <v>1321</v>
      </c>
      <c r="W161" s="9" t="s">
        <v>1322</v>
      </c>
      <c r="X161" s="9"/>
      <c r="Y161" s="9"/>
    </row>
    <row r="162" spans="1:25" x14ac:dyDescent="0.2">
      <c r="A162" s="9" t="s">
        <v>382</v>
      </c>
      <c r="B162" s="9" t="s">
        <v>383</v>
      </c>
      <c r="C162" s="10">
        <v>186.0680796</v>
      </c>
      <c r="D162" s="11">
        <v>637874.10881999438</v>
      </c>
      <c r="E162" s="9">
        <v>639386</v>
      </c>
      <c r="F162" s="9">
        <v>2</v>
      </c>
      <c r="G162" s="9"/>
      <c r="H162" s="9"/>
      <c r="I162" s="10">
        <v>331.15496060000004</v>
      </c>
      <c r="J162" s="9" t="s">
        <v>14</v>
      </c>
      <c r="K162" s="10">
        <v>331.15399000000002</v>
      </c>
      <c r="L162" s="10">
        <v>9.7060000001647495E-4</v>
      </c>
      <c r="M162" s="9" t="s">
        <v>384</v>
      </c>
      <c r="N162" s="9" t="s">
        <v>385</v>
      </c>
      <c r="O162" s="9" t="s">
        <v>13</v>
      </c>
      <c r="P162" s="9">
        <v>2</v>
      </c>
      <c r="Q162" s="9">
        <v>2</v>
      </c>
      <c r="R162" s="9">
        <v>6</v>
      </c>
      <c r="S162" s="9">
        <v>3</v>
      </c>
      <c r="T162" s="9" t="s">
        <v>1299</v>
      </c>
      <c r="U162" s="9" t="s">
        <v>1243</v>
      </c>
      <c r="V162" s="9" t="s">
        <v>1384</v>
      </c>
      <c r="W162" s="9" t="s">
        <v>1384</v>
      </c>
      <c r="X162" s="9"/>
      <c r="Y162" s="9"/>
    </row>
    <row r="163" spans="1:25" x14ac:dyDescent="0.2">
      <c r="A163" s="9" t="s">
        <v>240</v>
      </c>
      <c r="B163" s="9" t="s">
        <v>241</v>
      </c>
      <c r="C163" s="10">
        <v>256.24023030000001</v>
      </c>
      <c r="D163" s="11">
        <v>719957.74188786361</v>
      </c>
      <c r="E163" s="9">
        <v>714610</v>
      </c>
      <c r="F163" s="9">
        <v>1</v>
      </c>
      <c r="G163" s="9"/>
      <c r="H163" s="9"/>
      <c r="I163" s="10">
        <v>327.2719333</v>
      </c>
      <c r="J163" s="9" t="s">
        <v>203</v>
      </c>
      <c r="K163" s="10">
        <v>327.27184999999997</v>
      </c>
      <c r="L163" s="10">
        <v>8.3300000028430077E-5</v>
      </c>
      <c r="M163" s="9" t="s">
        <v>242</v>
      </c>
      <c r="N163" s="9" t="s">
        <v>243</v>
      </c>
      <c r="O163" s="9" t="s">
        <v>13</v>
      </c>
      <c r="P163" s="9">
        <v>1</v>
      </c>
      <c r="Q163" s="9">
        <v>1</v>
      </c>
      <c r="R163" s="9">
        <v>1</v>
      </c>
      <c r="S163" s="9">
        <v>1</v>
      </c>
      <c r="T163" s="9" t="s">
        <v>1304</v>
      </c>
      <c r="U163" s="9" t="s">
        <v>1252</v>
      </c>
      <c r="V163" s="9" t="s">
        <v>1321</v>
      </c>
      <c r="W163" s="9" t="s">
        <v>1418</v>
      </c>
      <c r="X163" s="9"/>
      <c r="Y163" s="9"/>
    </row>
    <row r="164" spans="1:25" x14ac:dyDescent="0.2">
      <c r="A164" s="9" t="s">
        <v>252</v>
      </c>
      <c r="B164" s="9" t="s">
        <v>253</v>
      </c>
      <c r="C164" s="10">
        <v>254.22458019499999</v>
      </c>
      <c r="D164" s="11">
        <v>711182.0870984596</v>
      </c>
      <c r="E164" s="9">
        <v>706866</v>
      </c>
      <c r="F164" s="9">
        <v>1</v>
      </c>
      <c r="G164" s="9"/>
      <c r="H164" s="9"/>
      <c r="I164" s="10">
        <v>327.27193319500003</v>
      </c>
      <c r="J164" s="9" t="s">
        <v>14</v>
      </c>
      <c r="K164" s="10">
        <v>327.27172999999999</v>
      </c>
      <c r="L164" s="10">
        <v>2.0319500004006841E-4</v>
      </c>
      <c r="M164" s="9" t="s">
        <v>254</v>
      </c>
      <c r="N164" s="9" t="s">
        <v>255</v>
      </c>
      <c r="O164" s="9" t="s">
        <v>13</v>
      </c>
      <c r="P164" s="9">
        <v>3</v>
      </c>
      <c r="Q164" s="9">
        <v>1</v>
      </c>
      <c r="R164" s="9">
        <v>3</v>
      </c>
      <c r="S164" s="9">
        <v>1</v>
      </c>
      <c r="T164" s="9" t="s">
        <v>1304</v>
      </c>
      <c r="U164" s="9" t="s">
        <v>1252</v>
      </c>
      <c r="V164" s="9" t="s">
        <v>1321</v>
      </c>
      <c r="W164" s="9" t="s">
        <v>1418</v>
      </c>
      <c r="X164" s="9"/>
      <c r="Y164" s="9"/>
    </row>
    <row r="165" spans="1:25" x14ac:dyDescent="0.2">
      <c r="A165" s="32" t="s">
        <v>966</v>
      </c>
      <c r="B165" s="32" t="s">
        <v>967</v>
      </c>
      <c r="C165" s="34">
        <v>342.11621150000002</v>
      </c>
      <c r="D165" s="35" t="s">
        <v>1526</v>
      </c>
      <c r="E165" s="32">
        <v>981697</v>
      </c>
      <c r="F165" s="32">
        <v>8</v>
      </c>
      <c r="G165" s="32">
        <v>1</v>
      </c>
      <c r="H165" s="32"/>
      <c r="I165" s="34">
        <v>948.46680950000018</v>
      </c>
      <c r="J165" s="32" t="s">
        <v>203</v>
      </c>
      <c r="K165" s="32"/>
      <c r="L165" s="14" t="s">
        <v>1526</v>
      </c>
      <c r="M165" s="32" t="s">
        <v>968</v>
      </c>
      <c r="N165" s="32"/>
      <c r="O165" s="32" t="s">
        <v>1289</v>
      </c>
      <c r="P165" s="32" t="s">
        <v>1526</v>
      </c>
      <c r="Q165" s="32" t="s">
        <v>1526</v>
      </c>
      <c r="R165" s="32" t="s">
        <v>1526</v>
      </c>
      <c r="S165" s="9" t="s">
        <v>1526</v>
      </c>
      <c r="T165" s="9" t="s">
        <v>1316</v>
      </c>
      <c r="U165" s="9" t="s">
        <v>1270</v>
      </c>
      <c r="V165" s="9" t="s">
        <v>1317</v>
      </c>
      <c r="W165" s="9" t="s">
        <v>1318</v>
      </c>
      <c r="X165" s="9"/>
      <c r="Y165" s="9"/>
    </row>
    <row r="166" spans="1:25" x14ac:dyDescent="0.2">
      <c r="A166" s="13" t="s">
        <v>1113</v>
      </c>
      <c r="B166" s="13" t="s">
        <v>1114</v>
      </c>
      <c r="C166" s="14">
        <v>224.26</v>
      </c>
      <c r="D166" s="15" t="s">
        <v>1526</v>
      </c>
      <c r="E166" s="13" t="s">
        <v>1526</v>
      </c>
      <c r="F166" s="13">
        <v>1</v>
      </c>
      <c r="G166" s="13">
        <v>1</v>
      </c>
      <c r="H166" s="13"/>
      <c r="I166" s="14">
        <v>326.33390200000002</v>
      </c>
      <c r="J166" s="13" t="s">
        <v>14</v>
      </c>
      <c r="K166" s="13"/>
      <c r="L166" s="14" t="s">
        <v>1526</v>
      </c>
      <c r="M166" s="13" t="s">
        <v>1627</v>
      </c>
      <c r="N166" s="9" t="s">
        <v>1622</v>
      </c>
      <c r="O166" s="13" t="s">
        <v>13</v>
      </c>
      <c r="P166" s="13" t="s">
        <v>1526</v>
      </c>
      <c r="Q166" s="13" t="s">
        <v>1526</v>
      </c>
      <c r="R166" s="13" t="s">
        <v>1526</v>
      </c>
      <c r="S166" s="9" t="s">
        <v>1526</v>
      </c>
      <c r="T166" s="9" t="s">
        <v>1336</v>
      </c>
      <c r="U166" s="9" t="s">
        <v>1264</v>
      </c>
      <c r="V166" s="9" t="s">
        <v>1434</v>
      </c>
      <c r="W166" s="9" t="s">
        <v>1472</v>
      </c>
      <c r="X166" s="9"/>
      <c r="Y166" s="9"/>
    </row>
    <row r="167" spans="1:25" x14ac:dyDescent="0.2">
      <c r="A167" s="9" t="s">
        <v>520</v>
      </c>
      <c r="B167" s="9" t="s">
        <v>521</v>
      </c>
      <c r="C167" s="10">
        <v>126.05416080000001</v>
      </c>
      <c r="D167" s="11">
        <v>570118.54970272782</v>
      </c>
      <c r="E167" s="9">
        <v>543508</v>
      </c>
      <c r="F167" s="9">
        <v>3</v>
      </c>
      <c r="G167" s="9"/>
      <c r="H167" s="9">
        <v>1</v>
      </c>
      <c r="I167" s="10">
        <v>325.17000480000007</v>
      </c>
      <c r="J167" s="9" t="s">
        <v>1232</v>
      </c>
      <c r="K167" s="10">
        <v>325.16937000000001</v>
      </c>
      <c r="L167" s="10">
        <v>6.348000000571119E-4</v>
      </c>
      <c r="M167" s="9" t="s">
        <v>522</v>
      </c>
      <c r="N167" s="9" t="s">
        <v>523</v>
      </c>
      <c r="O167" s="9" t="s">
        <v>13</v>
      </c>
      <c r="P167" s="9">
        <v>2</v>
      </c>
      <c r="Q167" s="9">
        <v>1</v>
      </c>
      <c r="R167" s="9" t="s">
        <v>1289</v>
      </c>
      <c r="S167" s="9">
        <v>2</v>
      </c>
      <c r="T167" s="9" t="s">
        <v>1311</v>
      </c>
      <c r="U167" s="9" t="s">
        <v>1242</v>
      </c>
      <c r="V167" s="9" t="s">
        <v>1387</v>
      </c>
      <c r="W167" s="9" t="s">
        <v>1388</v>
      </c>
      <c r="X167" s="9"/>
      <c r="Y167" s="9"/>
    </row>
    <row r="168" spans="1:25" x14ac:dyDescent="0.2">
      <c r="A168" s="13" t="s">
        <v>1020</v>
      </c>
      <c r="B168" s="13" t="s">
        <v>1021</v>
      </c>
      <c r="C168" s="14">
        <v>251.86084</v>
      </c>
      <c r="D168" s="15">
        <v>499675.90080430009</v>
      </c>
      <c r="E168" s="13" t="s">
        <v>1526</v>
      </c>
      <c r="F168" s="13">
        <v>1</v>
      </c>
      <c r="G168" s="13"/>
      <c r="H168" s="13"/>
      <c r="I168" s="14">
        <v>324.90819300000004</v>
      </c>
      <c r="J168" s="13" t="s">
        <v>14</v>
      </c>
      <c r="K168" s="13"/>
      <c r="L168" s="14" t="s">
        <v>1526</v>
      </c>
      <c r="M168" s="13" t="s">
        <v>1022</v>
      </c>
      <c r="N168" s="9" t="s">
        <v>1599</v>
      </c>
      <c r="O168" s="13" t="s">
        <v>13</v>
      </c>
      <c r="P168" s="13" t="s">
        <v>1526</v>
      </c>
      <c r="Q168" s="13" t="s">
        <v>1526</v>
      </c>
      <c r="R168" s="13" t="s">
        <v>1526</v>
      </c>
      <c r="S168" s="9" t="s">
        <v>1526</v>
      </c>
      <c r="T168" s="9" t="s">
        <v>1299</v>
      </c>
      <c r="U168" s="9" t="s">
        <v>1272</v>
      </c>
      <c r="V168" s="9" t="s">
        <v>1462</v>
      </c>
      <c r="W168" s="9" t="s">
        <v>1463</v>
      </c>
      <c r="X168" s="9"/>
      <c r="Y168" s="9"/>
    </row>
    <row r="169" spans="1:25" x14ac:dyDescent="0.2">
      <c r="A169" s="9" t="s">
        <v>282</v>
      </c>
      <c r="B169" s="9" t="s">
        <v>283</v>
      </c>
      <c r="C169" s="10">
        <v>175.06332850000001</v>
      </c>
      <c r="D169" s="11">
        <v>686700.29351370211</v>
      </c>
      <c r="E169" s="9">
        <v>686867</v>
      </c>
      <c r="F169" s="9">
        <v>2</v>
      </c>
      <c r="G169" s="9"/>
      <c r="H169" s="9"/>
      <c r="I169" s="10">
        <v>320.15020950000007</v>
      </c>
      <c r="J169" s="9" t="s">
        <v>14</v>
      </c>
      <c r="K169" s="10">
        <v>320.14978000000002</v>
      </c>
      <c r="L169" s="10">
        <v>4.2950000005248512E-4</v>
      </c>
      <c r="M169" s="9" t="s">
        <v>284</v>
      </c>
      <c r="N169" s="9" t="s">
        <v>285</v>
      </c>
      <c r="O169" s="9" t="s">
        <v>13</v>
      </c>
      <c r="P169" s="9">
        <v>2</v>
      </c>
      <c r="Q169" s="9">
        <v>1</v>
      </c>
      <c r="R169" s="9">
        <v>2</v>
      </c>
      <c r="S169" s="9">
        <v>1</v>
      </c>
      <c r="T169" s="9" t="s">
        <v>1311</v>
      </c>
      <c r="U169" s="9" t="s">
        <v>1260</v>
      </c>
      <c r="V169" s="9" t="s">
        <v>1416</v>
      </c>
      <c r="W169" s="9" t="s">
        <v>1417</v>
      </c>
      <c r="X169" s="9"/>
      <c r="Y169" s="9"/>
    </row>
    <row r="170" spans="1:25" x14ac:dyDescent="0.2">
      <c r="A170" s="9" t="s">
        <v>959</v>
      </c>
      <c r="B170" s="9" t="s">
        <v>960</v>
      </c>
      <c r="C170" s="10">
        <v>175.0956913</v>
      </c>
      <c r="D170" s="11">
        <v>184320.86573518912</v>
      </c>
      <c r="E170" s="9">
        <v>621977</v>
      </c>
      <c r="F170" s="9">
        <v>2</v>
      </c>
      <c r="G170" s="9"/>
      <c r="H170" s="9"/>
      <c r="I170" s="10">
        <v>319.17474730000004</v>
      </c>
      <c r="J170" s="9" t="s">
        <v>47</v>
      </c>
      <c r="K170" s="10">
        <v>319.17639000000003</v>
      </c>
      <c r="L170" s="10">
        <v>1.6426999999907821E-3</v>
      </c>
      <c r="M170" s="9" t="s">
        <v>961</v>
      </c>
      <c r="N170" s="9" t="s">
        <v>1562</v>
      </c>
      <c r="O170" s="9" t="s">
        <v>13</v>
      </c>
      <c r="P170" s="9">
        <v>3</v>
      </c>
      <c r="Q170" s="9" t="s">
        <v>1289</v>
      </c>
      <c r="R170" s="9">
        <v>3</v>
      </c>
      <c r="S170" s="9" t="s">
        <v>1289</v>
      </c>
      <c r="T170" s="9" t="s">
        <v>1297</v>
      </c>
      <c r="U170" s="9" t="s">
        <v>1247</v>
      </c>
      <c r="V170" s="9" t="s">
        <v>1302</v>
      </c>
      <c r="W170" s="9" t="s">
        <v>1303</v>
      </c>
      <c r="X170" s="9"/>
      <c r="Y170" s="9"/>
    </row>
    <row r="171" spans="1:25" x14ac:dyDescent="0.2">
      <c r="A171" s="9" t="s">
        <v>191</v>
      </c>
      <c r="B171" s="9" t="s">
        <v>192</v>
      </c>
      <c r="C171" s="10">
        <v>174.07931289999999</v>
      </c>
      <c r="D171" s="11">
        <v>742420.40019334934</v>
      </c>
      <c r="E171" s="9">
        <v>742928</v>
      </c>
      <c r="F171" s="9">
        <v>2</v>
      </c>
      <c r="G171" s="9"/>
      <c r="H171" s="9"/>
      <c r="I171" s="10">
        <v>319.16619390000005</v>
      </c>
      <c r="J171" s="9" t="s">
        <v>14</v>
      </c>
      <c r="K171" s="10">
        <v>319.16592000000003</v>
      </c>
      <c r="L171" s="10">
        <v>2.7390000002469606E-4</v>
      </c>
      <c r="M171" s="9" t="s">
        <v>193</v>
      </c>
      <c r="N171" s="9" t="s">
        <v>194</v>
      </c>
      <c r="O171" s="9" t="s">
        <v>13</v>
      </c>
      <c r="P171" s="9">
        <v>2</v>
      </c>
      <c r="Q171" s="9">
        <v>1</v>
      </c>
      <c r="R171" s="9">
        <v>2</v>
      </c>
      <c r="S171" s="9">
        <v>1</v>
      </c>
      <c r="T171" s="9" t="s">
        <v>1311</v>
      </c>
      <c r="U171" s="9" t="s">
        <v>1260</v>
      </c>
      <c r="V171" s="9" t="s">
        <v>1406</v>
      </c>
      <c r="W171" s="9" t="s">
        <v>1407</v>
      </c>
      <c r="X171" s="9"/>
      <c r="Y171" s="9"/>
    </row>
    <row r="172" spans="1:25" x14ac:dyDescent="0.2">
      <c r="A172" s="9" t="s">
        <v>599</v>
      </c>
      <c r="B172" s="9" t="s">
        <v>600</v>
      </c>
      <c r="C172" s="10">
        <v>174.00819569999999</v>
      </c>
      <c r="D172" s="11">
        <v>521718.2977998954</v>
      </c>
      <c r="E172" s="9">
        <v>519337</v>
      </c>
      <c r="F172" s="9">
        <v>2</v>
      </c>
      <c r="G172" s="9"/>
      <c r="H172" s="9"/>
      <c r="I172" s="10">
        <v>319.09507670000005</v>
      </c>
      <c r="J172" s="9" t="s">
        <v>14</v>
      </c>
      <c r="K172" s="10">
        <v>319.09375</v>
      </c>
      <c r="L172" s="10">
        <v>1.3267000000496409E-3</v>
      </c>
      <c r="M172" s="9" t="s">
        <v>601</v>
      </c>
      <c r="N172" s="9" t="s">
        <v>602</v>
      </c>
      <c r="O172" s="9" t="s">
        <v>13</v>
      </c>
      <c r="P172" s="9">
        <v>9</v>
      </c>
      <c r="Q172" s="9">
        <v>2</v>
      </c>
      <c r="R172" s="9">
        <v>3</v>
      </c>
      <c r="S172" s="9">
        <v>5</v>
      </c>
      <c r="T172" s="9" t="s">
        <v>1297</v>
      </c>
      <c r="U172" s="9" t="s">
        <v>1268</v>
      </c>
      <c r="V172" s="9" t="s">
        <v>1380</v>
      </c>
      <c r="W172" s="9" t="s">
        <v>1381</v>
      </c>
      <c r="X172" s="9"/>
      <c r="Y172" s="9"/>
    </row>
    <row r="173" spans="1:25" x14ac:dyDescent="0.2">
      <c r="A173" s="9" t="s">
        <v>439</v>
      </c>
      <c r="B173" s="9" t="s">
        <v>441</v>
      </c>
      <c r="C173" s="10">
        <v>173.01466425999999</v>
      </c>
      <c r="D173" s="11">
        <v>607593.37004015304</v>
      </c>
      <c r="E173" s="9">
        <v>577935</v>
      </c>
      <c r="F173" s="9">
        <v>2</v>
      </c>
      <c r="G173" s="9"/>
      <c r="H173" s="9"/>
      <c r="I173" s="10">
        <v>318.10154526000002</v>
      </c>
      <c r="J173" s="9" t="s">
        <v>14</v>
      </c>
      <c r="K173" s="10">
        <v>318.10106999999999</v>
      </c>
      <c r="L173" s="10">
        <v>4.7526000003017543E-4</v>
      </c>
      <c r="M173" s="9" t="s">
        <v>442</v>
      </c>
      <c r="N173" s="9" t="s">
        <v>1575</v>
      </c>
      <c r="O173" s="9" t="s">
        <v>13</v>
      </c>
      <c r="P173" s="9">
        <v>1</v>
      </c>
      <c r="Q173" s="9">
        <v>1</v>
      </c>
      <c r="R173" s="9">
        <v>1</v>
      </c>
      <c r="S173" s="9">
        <v>1</v>
      </c>
      <c r="T173" s="9" t="s">
        <v>1299</v>
      </c>
      <c r="U173" s="9" t="s">
        <v>1243</v>
      </c>
      <c r="V173" s="9" t="s">
        <v>1392</v>
      </c>
      <c r="W173" s="9" t="s">
        <v>1392</v>
      </c>
      <c r="X173" s="9"/>
      <c r="Y173" s="9"/>
    </row>
    <row r="174" spans="1:25" x14ac:dyDescent="0.2">
      <c r="A174" s="13" t="s">
        <v>988</v>
      </c>
      <c r="B174" s="13" t="s">
        <v>989</v>
      </c>
      <c r="C174" s="14">
        <v>97.995199999999997</v>
      </c>
      <c r="D174" s="15" t="s">
        <v>1526</v>
      </c>
      <c r="E174" s="13" t="s">
        <v>1526</v>
      </c>
      <c r="F174" s="13">
        <v>3</v>
      </c>
      <c r="G174" s="13"/>
      <c r="H174" s="13"/>
      <c r="I174" s="14">
        <v>315.12160900000003</v>
      </c>
      <c r="J174" s="13" t="s">
        <v>1218</v>
      </c>
      <c r="K174" s="13"/>
      <c r="L174" s="14" t="s">
        <v>1526</v>
      </c>
      <c r="M174" s="13" t="s">
        <v>990</v>
      </c>
      <c r="N174" s="13" t="s">
        <v>1582</v>
      </c>
      <c r="O174" s="13" t="s">
        <v>13</v>
      </c>
      <c r="P174" s="13" t="s">
        <v>1526</v>
      </c>
      <c r="Q174" s="13" t="s">
        <v>1526</v>
      </c>
      <c r="R174" s="13" t="s">
        <v>1526</v>
      </c>
      <c r="S174" s="9" t="s">
        <v>1526</v>
      </c>
      <c r="T174" s="9" t="s">
        <v>1470</v>
      </c>
      <c r="U174" s="9" t="s">
        <v>1240</v>
      </c>
      <c r="V174" s="9" t="s">
        <v>1471</v>
      </c>
      <c r="W174" s="9" t="s">
        <v>1471</v>
      </c>
      <c r="X174" s="9"/>
      <c r="Y174" s="9"/>
    </row>
    <row r="175" spans="1:25" x14ac:dyDescent="0.2">
      <c r="A175" s="9" t="s">
        <v>804</v>
      </c>
      <c r="B175" s="9" t="s">
        <v>805</v>
      </c>
      <c r="C175" s="10">
        <v>97.976895569999996</v>
      </c>
      <c r="D175" s="11">
        <v>353025.14152803039</v>
      </c>
      <c r="E175" s="9">
        <v>345791</v>
      </c>
      <c r="F175" s="9">
        <v>3</v>
      </c>
      <c r="G175" s="9"/>
      <c r="H175" s="9"/>
      <c r="I175" s="10">
        <v>315.10330457000003</v>
      </c>
      <c r="J175" s="9" t="s">
        <v>14</v>
      </c>
      <c r="K175" s="10">
        <v>315.10327000000001</v>
      </c>
      <c r="L175" s="10">
        <v>3.457000002526911E-5</v>
      </c>
      <c r="M175" s="9" t="s">
        <v>806</v>
      </c>
      <c r="N175" s="9" t="s">
        <v>807</v>
      </c>
      <c r="O175" s="9" t="s">
        <v>13</v>
      </c>
      <c r="P175" s="9">
        <v>4</v>
      </c>
      <c r="Q175" s="9">
        <v>2</v>
      </c>
      <c r="R175" s="9">
        <v>4</v>
      </c>
      <c r="S175" s="9">
        <v>2</v>
      </c>
      <c r="T175" s="9" t="s">
        <v>1354</v>
      </c>
      <c r="U175" s="9" t="s">
        <v>1266</v>
      </c>
      <c r="V175" s="9" t="s">
        <v>1355</v>
      </c>
      <c r="W175" s="9" t="s">
        <v>1355</v>
      </c>
      <c r="X175" s="9"/>
      <c r="Y175" s="9"/>
    </row>
    <row r="176" spans="1:25" x14ac:dyDescent="0.2">
      <c r="A176" s="9" t="s">
        <v>371</v>
      </c>
      <c r="B176" s="9" t="s">
        <v>372</v>
      </c>
      <c r="C176" s="10">
        <v>169.0851266</v>
      </c>
      <c r="D176" s="11">
        <v>645601.69465154188</v>
      </c>
      <c r="E176" s="11" t="s">
        <v>1526</v>
      </c>
      <c r="F176" s="9">
        <v>2</v>
      </c>
      <c r="G176" s="9"/>
      <c r="H176" s="9"/>
      <c r="I176" s="10">
        <v>314.17200760000003</v>
      </c>
      <c r="J176" s="9" t="s">
        <v>14</v>
      </c>
      <c r="K176" s="10">
        <v>314.17081000000002</v>
      </c>
      <c r="L176" s="10">
        <v>1.1976000000117892E-3</v>
      </c>
      <c r="M176" s="9" t="s">
        <v>373</v>
      </c>
      <c r="N176" s="9" t="s">
        <v>374</v>
      </c>
      <c r="O176" s="9" t="s">
        <v>13</v>
      </c>
      <c r="P176" s="9">
        <v>1</v>
      </c>
      <c r="Q176" s="9">
        <v>1</v>
      </c>
      <c r="R176" s="9">
        <v>1</v>
      </c>
      <c r="S176" s="9">
        <v>1</v>
      </c>
      <c r="T176" s="9" t="s">
        <v>1297</v>
      </c>
      <c r="U176" s="9" t="s">
        <v>1247</v>
      </c>
      <c r="V176" s="9" t="s">
        <v>1302</v>
      </c>
      <c r="W176" s="9" t="s">
        <v>1303</v>
      </c>
      <c r="X176" s="9"/>
      <c r="Y176" s="9"/>
    </row>
    <row r="177" spans="1:25" x14ac:dyDescent="0.2">
      <c r="A177" s="9" t="s">
        <v>286</v>
      </c>
      <c r="B177" s="9" t="s">
        <v>287</v>
      </c>
      <c r="C177" s="10">
        <v>242.26096570000001</v>
      </c>
      <c r="D177" s="11">
        <v>685739.19159426983</v>
      </c>
      <c r="E177" s="9">
        <v>680078</v>
      </c>
      <c r="F177" s="9">
        <v>1</v>
      </c>
      <c r="G177" s="9"/>
      <c r="H177" s="9"/>
      <c r="I177" s="10">
        <v>313.29266869999998</v>
      </c>
      <c r="J177" s="9" t="s">
        <v>203</v>
      </c>
      <c r="K177" s="10">
        <v>313.29250999999999</v>
      </c>
      <c r="L177" s="10">
        <v>1.5869999998585627E-4</v>
      </c>
      <c r="M177" s="9" t="s">
        <v>288</v>
      </c>
      <c r="N177" s="9" t="s">
        <v>289</v>
      </c>
      <c r="O177" s="9" t="s">
        <v>13</v>
      </c>
      <c r="P177" s="9" t="s">
        <v>1289</v>
      </c>
      <c r="Q177" s="9">
        <v>1</v>
      </c>
      <c r="R177" s="9">
        <v>1</v>
      </c>
      <c r="S177" s="9">
        <v>1</v>
      </c>
      <c r="T177" s="9" t="s">
        <v>1304</v>
      </c>
      <c r="U177" s="9" t="s">
        <v>1252</v>
      </c>
      <c r="V177" s="9" t="s">
        <v>1413</v>
      </c>
      <c r="W177" s="9" t="s">
        <v>1414</v>
      </c>
      <c r="X177" s="9"/>
      <c r="Y177" s="9"/>
    </row>
    <row r="178" spans="1:25" x14ac:dyDescent="0.2">
      <c r="A178" s="9" t="s">
        <v>454</v>
      </c>
      <c r="B178" s="9" t="s">
        <v>455</v>
      </c>
      <c r="C178" s="10">
        <v>168.04225869999999</v>
      </c>
      <c r="D178" s="11">
        <v>603000.97382005921</v>
      </c>
      <c r="E178" s="9">
        <v>599093</v>
      </c>
      <c r="F178" s="9">
        <v>2</v>
      </c>
      <c r="G178" s="9"/>
      <c r="H178" s="9"/>
      <c r="I178" s="10">
        <v>313.1291397</v>
      </c>
      <c r="J178" s="9" t="s">
        <v>14</v>
      </c>
      <c r="K178" s="10">
        <v>313.12759</v>
      </c>
      <c r="L178" s="10">
        <v>1.5496999999982108E-3</v>
      </c>
      <c r="M178" s="9" t="s">
        <v>392</v>
      </c>
      <c r="N178" s="9" t="s">
        <v>456</v>
      </c>
      <c r="O178" s="9" t="s">
        <v>13</v>
      </c>
      <c r="P178" s="9">
        <v>1</v>
      </c>
      <c r="Q178" s="9">
        <v>1</v>
      </c>
      <c r="R178" s="9">
        <v>1</v>
      </c>
      <c r="S178" s="9">
        <v>1</v>
      </c>
      <c r="T178" s="9" t="s">
        <v>1299</v>
      </c>
      <c r="U178" s="9" t="s">
        <v>1243</v>
      </c>
      <c r="V178" s="9" t="s">
        <v>1335</v>
      </c>
      <c r="W178" s="9" t="s">
        <v>1372</v>
      </c>
      <c r="X178" s="9"/>
      <c r="Y178" s="9"/>
    </row>
    <row r="179" spans="1:25" x14ac:dyDescent="0.2">
      <c r="A179" s="9" t="s">
        <v>528</v>
      </c>
      <c r="B179" s="9" t="s">
        <v>529</v>
      </c>
      <c r="C179" s="10">
        <v>167.09462869999999</v>
      </c>
      <c r="D179" s="11">
        <v>568460.48944547202</v>
      </c>
      <c r="E179" s="9">
        <v>622157</v>
      </c>
      <c r="F179" s="9">
        <v>2</v>
      </c>
      <c r="G179" s="9"/>
      <c r="H179" s="9"/>
      <c r="I179" s="10">
        <v>312.18150969999999</v>
      </c>
      <c r="J179" s="9" t="s">
        <v>14</v>
      </c>
      <c r="K179" s="10">
        <v>312.18112000000002</v>
      </c>
      <c r="L179" s="10">
        <v>3.8969999997107152E-4</v>
      </c>
      <c r="M179" s="9" t="s">
        <v>530</v>
      </c>
      <c r="N179" s="9" t="s">
        <v>1574</v>
      </c>
      <c r="O179" s="9" t="s">
        <v>13</v>
      </c>
      <c r="P179" s="9">
        <v>1</v>
      </c>
      <c r="Q179" s="9">
        <v>1</v>
      </c>
      <c r="R179" s="9">
        <v>1</v>
      </c>
      <c r="S179" s="9">
        <v>1</v>
      </c>
      <c r="T179" s="9" t="s">
        <v>1299</v>
      </c>
      <c r="U179" s="9" t="s">
        <v>1272</v>
      </c>
      <c r="V179" s="9" t="s">
        <v>1386</v>
      </c>
      <c r="W179" s="9" t="s">
        <v>1386</v>
      </c>
      <c r="X179" s="9"/>
      <c r="Y179" s="9"/>
    </row>
    <row r="180" spans="1:25" x14ac:dyDescent="0.2">
      <c r="A180" s="9" t="s">
        <v>1515</v>
      </c>
      <c r="B180" s="9" t="s">
        <v>535</v>
      </c>
      <c r="C180" s="10">
        <v>167.0582431</v>
      </c>
      <c r="D180" s="11">
        <v>624119.71524020296</v>
      </c>
      <c r="E180" s="9">
        <v>621503</v>
      </c>
      <c r="F180" s="9">
        <v>2</v>
      </c>
      <c r="G180" s="9"/>
      <c r="H180" s="9"/>
      <c r="I180" s="10">
        <v>312.14512410000003</v>
      </c>
      <c r="J180" s="9" t="s">
        <v>14</v>
      </c>
      <c r="K180" s="10">
        <v>312.14490000000001</v>
      </c>
      <c r="L180" s="10">
        <v>2.2410000002537345E-4</v>
      </c>
      <c r="M180" s="9" t="s">
        <v>362</v>
      </c>
      <c r="N180" s="9" t="s">
        <v>1566</v>
      </c>
      <c r="O180" s="9" t="s">
        <v>13</v>
      </c>
      <c r="P180" s="9">
        <v>2</v>
      </c>
      <c r="Q180" s="9">
        <v>1</v>
      </c>
      <c r="R180" s="9">
        <v>2</v>
      </c>
      <c r="S180" s="9">
        <v>1</v>
      </c>
      <c r="T180" s="9" t="s">
        <v>1299</v>
      </c>
      <c r="U180" s="9" t="s">
        <v>1243</v>
      </c>
      <c r="V180" s="9" t="s">
        <v>1335</v>
      </c>
      <c r="W180" s="9" t="s">
        <v>1372</v>
      </c>
      <c r="X180" s="9"/>
      <c r="Y180" s="9"/>
    </row>
    <row r="181" spans="1:25" x14ac:dyDescent="0.2">
      <c r="A181" s="9" t="s">
        <v>420</v>
      </c>
      <c r="B181" s="9" t="s">
        <v>421</v>
      </c>
      <c r="C181" s="10">
        <v>212.0837296</v>
      </c>
      <c r="D181" s="11">
        <v>622276.97728917853</v>
      </c>
      <c r="E181" s="9">
        <v>620856</v>
      </c>
      <c r="F181" s="9">
        <v>1</v>
      </c>
      <c r="G181" s="9">
        <v>1</v>
      </c>
      <c r="H181" s="9"/>
      <c r="I181" s="10">
        <v>312.14198159999995</v>
      </c>
      <c r="J181" s="9" t="s">
        <v>203</v>
      </c>
      <c r="K181" s="10">
        <v>312.14053000000001</v>
      </c>
      <c r="L181" s="10">
        <v>1.4515999999389351E-3</v>
      </c>
      <c r="M181" s="9" t="s">
        <v>422</v>
      </c>
      <c r="N181" s="9" t="s">
        <v>423</v>
      </c>
      <c r="O181" s="9" t="s">
        <v>13</v>
      </c>
      <c r="P181" s="9">
        <v>1</v>
      </c>
      <c r="Q181" s="9">
        <v>1</v>
      </c>
      <c r="R181" s="9">
        <v>1</v>
      </c>
      <c r="S181" s="9">
        <v>1</v>
      </c>
      <c r="T181" s="9" t="s">
        <v>1336</v>
      </c>
      <c r="U181" s="9" t="s">
        <v>1286</v>
      </c>
      <c r="V181" s="9" t="s">
        <v>1399</v>
      </c>
      <c r="W181" s="9" t="s">
        <v>1399</v>
      </c>
      <c r="X181" s="9"/>
      <c r="Y181" s="9"/>
    </row>
    <row r="182" spans="1:25" x14ac:dyDescent="0.2">
      <c r="A182" s="9" t="s">
        <v>501</v>
      </c>
      <c r="B182" s="9" t="s">
        <v>502</v>
      </c>
      <c r="C182" s="10">
        <v>167.0218576</v>
      </c>
      <c r="D182" s="11">
        <v>583830.60397601395</v>
      </c>
      <c r="E182" s="9">
        <v>596677</v>
      </c>
      <c r="F182" s="9">
        <v>2</v>
      </c>
      <c r="G182" s="9"/>
      <c r="H182" s="9"/>
      <c r="I182" s="10">
        <v>312.10873860000004</v>
      </c>
      <c r="J182" s="9" t="s">
        <v>14</v>
      </c>
      <c r="K182" s="10">
        <v>312.10863999999998</v>
      </c>
      <c r="L182" s="10">
        <v>9.8600000058013393E-5</v>
      </c>
      <c r="M182" s="9" t="s">
        <v>503</v>
      </c>
      <c r="N182" s="9" t="s">
        <v>504</v>
      </c>
      <c r="O182" s="9" t="s">
        <v>13</v>
      </c>
      <c r="P182" s="9">
        <v>1</v>
      </c>
      <c r="Q182" s="9">
        <v>1</v>
      </c>
      <c r="R182" s="9">
        <v>1</v>
      </c>
      <c r="S182" s="9">
        <v>1</v>
      </c>
      <c r="T182" s="9" t="s">
        <v>1311</v>
      </c>
      <c r="U182" s="9" t="s">
        <v>1279</v>
      </c>
      <c r="V182" s="9" t="s">
        <v>1356</v>
      </c>
      <c r="W182" s="9" t="s">
        <v>1357</v>
      </c>
      <c r="X182" s="9"/>
      <c r="Y182" s="9"/>
    </row>
    <row r="183" spans="1:25" x14ac:dyDescent="0.2">
      <c r="A183" s="32" t="s">
        <v>1099</v>
      </c>
      <c r="B183" s="32" t="s">
        <v>1100</v>
      </c>
      <c r="C183" s="34">
        <v>427.2</v>
      </c>
      <c r="D183" s="35" t="s">
        <v>1526</v>
      </c>
      <c r="E183" s="32" t="s">
        <v>1526</v>
      </c>
      <c r="F183" s="32">
        <v>6</v>
      </c>
      <c r="G183" s="32"/>
      <c r="H183" s="32"/>
      <c r="I183" s="34">
        <v>860.44499299999995</v>
      </c>
      <c r="J183" s="32" t="s">
        <v>203</v>
      </c>
      <c r="K183" s="32"/>
      <c r="L183" s="14" t="s">
        <v>1526</v>
      </c>
      <c r="M183" s="32" t="s">
        <v>1101</v>
      </c>
      <c r="N183" s="32"/>
      <c r="O183" s="32" t="s">
        <v>1289</v>
      </c>
      <c r="P183" s="32" t="s">
        <v>1526</v>
      </c>
      <c r="Q183" s="32" t="s">
        <v>1526</v>
      </c>
      <c r="R183" s="32" t="s">
        <v>1526</v>
      </c>
      <c r="S183" s="9" t="s">
        <v>1526</v>
      </c>
      <c r="T183" s="9" t="s">
        <v>1307</v>
      </c>
      <c r="U183" s="9" t="s">
        <v>1292</v>
      </c>
      <c r="V183" s="9" t="s">
        <v>1478</v>
      </c>
      <c r="W183" s="9" t="s">
        <v>1479</v>
      </c>
      <c r="X183" s="9"/>
      <c r="Y183" s="9"/>
    </row>
    <row r="184" spans="1:25" x14ac:dyDescent="0.2">
      <c r="A184" s="9" t="s">
        <v>461</v>
      </c>
      <c r="B184" s="9" t="s">
        <v>462</v>
      </c>
      <c r="C184" s="10">
        <v>166.06299419999999</v>
      </c>
      <c r="D184" s="11">
        <v>601866.71831312112</v>
      </c>
      <c r="E184" s="9">
        <v>598085</v>
      </c>
      <c r="F184" s="9">
        <v>2</v>
      </c>
      <c r="G184" s="9"/>
      <c r="H184" s="9"/>
      <c r="I184" s="10">
        <v>311.1498752</v>
      </c>
      <c r="J184" s="9" t="s">
        <v>14</v>
      </c>
      <c r="K184" s="10">
        <v>311.14798000000002</v>
      </c>
      <c r="L184" s="10">
        <v>1.8951999999785585E-3</v>
      </c>
      <c r="M184" s="9" t="s">
        <v>463</v>
      </c>
      <c r="N184" s="9" t="s">
        <v>464</v>
      </c>
      <c r="O184" s="9" t="s">
        <v>13</v>
      </c>
      <c r="P184" s="9">
        <v>2</v>
      </c>
      <c r="Q184" s="9">
        <v>3</v>
      </c>
      <c r="R184" s="9">
        <v>3</v>
      </c>
      <c r="S184" s="9">
        <v>7</v>
      </c>
      <c r="T184" s="9" t="s">
        <v>1336</v>
      </c>
      <c r="U184" s="9" t="s">
        <v>1273</v>
      </c>
      <c r="V184" s="9">
        <v>0</v>
      </c>
      <c r="W184" s="9" t="s">
        <v>1273</v>
      </c>
      <c r="X184" s="9"/>
      <c r="Y184" s="9"/>
    </row>
    <row r="185" spans="1:25" x14ac:dyDescent="0.2">
      <c r="A185" s="9" t="s">
        <v>603</v>
      </c>
      <c r="B185" s="9" t="s">
        <v>604</v>
      </c>
      <c r="C185" s="10">
        <v>166.06299419999999</v>
      </c>
      <c r="D185" s="11">
        <v>517639.66519883752</v>
      </c>
      <c r="E185" s="9">
        <v>516071</v>
      </c>
      <c r="F185" s="9">
        <v>2</v>
      </c>
      <c r="G185" s="9"/>
      <c r="H185" s="9"/>
      <c r="I185" s="10">
        <v>311.1498752</v>
      </c>
      <c r="J185" s="9" t="s">
        <v>14</v>
      </c>
      <c r="K185" s="10">
        <v>311.14922999999999</v>
      </c>
      <c r="L185" s="10">
        <v>6.4520000000811706E-4</v>
      </c>
      <c r="M185" s="9" t="s">
        <v>463</v>
      </c>
      <c r="N185" s="9" t="s">
        <v>464</v>
      </c>
      <c r="O185" s="9" t="s">
        <v>13</v>
      </c>
      <c r="P185" s="9">
        <v>1</v>
      </c>
      <c r="Q185" s="9">
        <v>1</v>
      </c>
      <c r="R185" s="9">
        <v>1</v>
      </c>
      <c r="S185" s="9">
        <v>1</v>
      </c>
      <c r="T185" s="9" t="s">
        <v>1336</v>
      </c>
      <c r="U185" s="9" t="s">
        <v>1273</v>
      </c>
      <c r="V185" s="9">
        <v>0</v>
      </c>
      <c r="W185" s="9" t="s">
        <v>1273</v>
      </c>
      <c r="X185" s="9"/>
      <c r="Y185" s="9"/>
    </row>
    <row r="186" spans="1:25" x14ac:dyDescent="0.2">
      <c r="A186" s="9" t="s">
        <v>524</v>
      </c>
      <c r="B186" s="9" t="s">
        <v>525</v>
      </c>
      <c r="C186" s="10">
        <v>166.0266087</v>
      </c>
      <c r="D186" s="11">
        <v>569638.76836814138</v>
      </c>
      <c r="E186" s="9">
        <v>567166</v>
      </c>
      <c r="F186" s="9">
        <v>2</v>
      </c>
      <c r="G186" s="9"/>
      <c r="H186" s="9"/>
      <c r="I186" s="10">
        <v>311.11348970000006</v>
      </c>
      <c r="J186" s="9" t="s">
        <v>14</v>
      </c>
      <c r="K186" s="10">
        <v>311.11288000000002</v>
      </c>
      <c r="L186" s="10">
        <v>6.0970000004090252E-4</v>
      </c>
      <c r="M186" s="9" t="s">
        <v>526</v>
      </c>
      <c r="N186" s="9" t="s">
        <v>527</v>
      </c>
      <c r="O186" s="9" t="s">
        <v>13</v>
      </c>
      <c r="P186" s="9">
        <v>1</v>
      </c>
      <c r="Q186" s="9">
        <v>1</v>
      </c>
      <c r="R186" s="9">
        <v>1</v>
      </c>
      <c r="S186" s="9">
        <v>1</v>
      </c>
      <c r="T186" s="9" t="s">
        <v>1299</v>
      </c>
      <c r="U186" s="9" t="s">
        <v>1243</v>
      </c>
      <c r="V186" s="9" t="s">
        <v>1335</v>
      </c>
      <c r="W186" s="9" t="s">
        <v>1353</v>
      </c>
      <c r="X186" s="9"/>
      <c r="Y186" s="9"/>
    </row>
    <row r="187" spans="1:25" x14ac:dyDescent="0.2">
      <c r="A187" s="9" t="s">
        <v>537</v>
      </c>
      <c r="B187" s="9" t="s">
        <v>538</v>
      </c>
      <c r="C187" s="10">
        <v>166.06299419999999</v>
      </c>
      <c r="D187" s="11">
        <v>564282.91311523551</v>
      </c>
      <c r="E187" s="9">
        <v>562854</v>
      </c>
      <c r="F187" s="9">
        <v>2</v>
      </c>
      <c r="G187" s="9"/>
      <c r="H187" s="9"/>
      <c r="I187" s="10">
        <v>310.14205019999997</v>
      </c>
      <c r="J187" s="9" t="s">
        <v>47</v>
      </c>
      <c r="K187" s="10">
        <v>310.14179000000001</v>
      </c>
      <c r="L187" s="10">
        <v>2.6019999995696708E-4</v>
      </c>
      <c r="M187" s="9" t="s">
        <v>463</v>
      </c>
      <c r="N187" s="9" t="s">
        <v>464</v>
      </c>
      <c r="O187" s="9" t="s">
        <v>13</v>
      </c>
      <c r="P187" s="9" t="s">
        <v>1289</v>
      </c>
      <c r="Q187" s="9">
        <v>4</v>
      </c>
      <c r="R187" s="9">
        <v>9</v>
      </c>
      <c r="S187" s="9">
        <v>2</v>
      </c>
      <c r="T187" s="9" t="s">
        <v>1336</v>
      </c>
      <c r="U187" s="9" t="s">
        <v>1273</v>
      </c>
      <c r="V187" s="9">
        <v>0</v>
      </c>
      <c r="W187" s="9" t="s">
        <v>1273</v>
      </c>
      <c r="X187" s="9"/>
      <c r="Y187" s="9"/>
    </row>
    <row r="188" spans="1:25" x14ac:dyDescent="0.2">
      <c r="A188" s="9" t="s">
        <v>819</v>
      </c>
      <c r="B188" s="9" t="s">
        <v>820</v>
      </c>
      <c r="C188" s="10">
        <v>92.047344109999997</v>
      </c>
      <c r="D188" s="11">
        <v>347000.86080069392</v>
      </c>
      <c r="E188" s="9">
        <v>345180</v>
      </c>
      <c r="F188" s="9">
        <v>3</v>
      </c>
      <c r="G188" s="9"/>
      <c r="H188" s="9"/>
      <c r="I188" s="10">
        <v>309.17375311000001</v>
      </c>
      <c r="J188" s="9" t="s">
        <v>14</v>
      </c>
      <c r="K188" s="10">
        <v>309.17352</v>
      </c>
      <c r="L188" s="10">
        <v>2.3311000001058346E-4</v>
      </c>
      <c r="M188" s="9" t="s">
        <v>821</v>
      </c>
      <c r="N188" s="9" t="s">
        <v>822</v>
      </c>
      <c r="O188" s="9" t="s">
        <v>13</v>
      </c>
      <c r="P188" s="9">
        <v>4</v>
      </c>
      <c r="Q188" s="9">
        <v>2</v>
      </c>
      <c r="R188" s="9">
        <v>4</v>
      </c>
      <c r="S188" s="9">
        <v>3</v>
      </c>
      <c r="T188" s="9" t="s">
        <v>1316</v>
      </c>
      <c r="U188" s="9" t="s">
        <v>1270</v>
      </c>
      <c r="V188" s="9" t="s">
        <v>1317</v>
      </c>
      <c r="W188" s="9" t="s">
        <v>1328</v>
      </c>
      <c r="X188" s="9"/>
      <c r="Y188" s="9"/>
    </row>
    <row r="189" spans="1:25" x14ac:dyDescent="0.2">
      <c r="A189" s="9" t="s">
        <v>414</v>
      </c>
      <c r="B189" s="9" t="s">
        <v>415</v>
      </c>
      <c r="C189" s="10">
        <v>164.0473441</v>
      </c>
      <c r="D189" s="11">
        <v>623352.46773054602</v>
      </c>
      <c r="E189" s="9">
        <v>619877</v>
      </c>
      <c r="F189" s="9">
        <v>2</v>
      </c>
      <c r="G189" s="9"/>
      <c r="H189" s="9"/>
      <c r="I189" s="10">
        <v>309.13422510000004</v>
      </c>
      <c r="J189" s="9" t="s">
        <v>14</v>
      </c>
      <c r="K189" s="10">
        <v>309.13376</v>
      </c>
      <c r="L189" s="10">
        <v>4.6510000004218455E-4</v>
      </c>
      <c r="M189" s="9" t="s">
        <v>296</v>
      </c>
      <c r="N189" s="9" t="s">
        <v>297</v>
      </c>
      <c r="O189" s="9" t="s">
        <v>13</v>
      </c>
      <c r="P189" s="9">
        <v>1</v>
      </c>
      <c r="Q189" s="9">
        <v>2</v>
      </c>
      <c r="R189" s="9">
        <v>1</v>
      </c>
      <c r="S189" s="9">
        <v>2</v>
      </c>
      <c r="T189" s="9" t="s">
        <v>1336</v>
      </c>
      <c r="U189" s="9" t="s">
        <v>1248</v>
      </c>
      <c r="V189" s="9" t="s">
        <v>1396</v>
      </c>
      <c r="W189" s="9" t="s">
        <v>1397</v>
      </c>
      <c r="X189" s="9"/>
      <c r="Y189" s="9"/>
    </row>
    <row r="190" spans="1:25" x14ac:dyDescent="0.2">
      <c r="A190" s="9" t="s">
        <v>294</v>
      </c>
      <c r="B190" s="9" t="s">
        <v>295</v>
      </c>
      <c r="C190" s="10">
        <v>164.0473441</v>
      </c>
      <c r="D190" s="11">
        <v>677493.41883294587</v>
      </c>
      <c r="E190" s="9">
        <v>675005</v>
      </c>
      <c r="F190" s="9">
        <v>2</v>
      </c>
      <c r="G190" s="9"/>
      <c r="H190" s="9"/>
      <c r="I190" s="10">
        <v>309.13422510000004</v>
      </c>
      <c r="J190" s="9" t="s">
        <v>14</v>
      </c>
      <c r="K190" s="10">
        <v>309.13416000000001</v>
      </c>
      <c r="L190" s="10">
        <v>6.5100000028905924E-5</v>
      </c>
      <c r="M190" s="9" t="s">
        <v>296</v>
      </c>
      <c r="N190" s="9" t="s">
        <v>297</v>
      </c>
      <c r="O190" s="9" t="s">
        <v>13</v>
      </c>
      <c r="P190" s="9">
        <v>1</v>
      </c>
      <c r="Q190" s="9">
        <v>1</v>
      </c>
      <c r="R190" s="9">
        <v>2</v>
      </c>
      <c r="S190" s="9">
        <v>2</v>
      </c>
      <c r="T190" s="9" t="s">
        <v>1336</v>
      </c>
      <c r="U190" s="9" t="s">
        <v>1248</v>
      </c>
      <c r="V190" s="9" t="s">
        <v>1396</v>
      </c>
      <c r="W190" s="9" t="s">
        <v>1397</v>
      </c>
      <c r="X190" s="9"/>
      <c r="Y190" s="9"/>
    </row>
    <row r="191" spans="1:25" x14ac:dyDescent="0.2">
      <c r="A191" s="9" t="s">
        <v>328</v>
      </c>
      <c r="B191" s="9" t="s">
        <v>329</v>
      </c>
      <c r="C191" s="10">
        <v>182.05790880000001</v>
      </c>
      <c r="D191" s="11">
        <v>659818.31519366766</v>
      </c>
      <c r="E191" s="9">
        <v>654493</v>
      </c>
      <c r="F191" s="9">
        <v>2</v>
      </c>
      <c r="G191" s="9"/>
      <c r="H191" s="9">
        <v>1</v>
      </c>
      <c r="I191" s="10">
        <v>309.13422480000003</v>
      </c>
      <c r="J191" s="9" t="s">
        <v>1232</v>
      </c>
      <c r="K191" s="10">
        <v>309.13342</v>
      </c>
      <c r="L191" s="10">
        <v>8.0480000002580709E-4</v>
      </c>
      <c r="M191" s="9" t="s">
        <v>330</v>
      </c>
      <c r="N191" s="9" t="s">
        <v>297</v>
      </c>
      <c r="O191" s="9" t="s">
        <v>13</v>
      </c>
      <c r="P191" s="9">
        <v>1</v>
      </c>
      <c r="Q191" s="9">
        <v>1</v>
      </c>
      <c r="R191" s="9">
        <v>2</v>
      </c>
      <c r="S191" s="9">
        <v>1</v>
      </c>
      <c r="T191" s="9" t="s">
        <v>1336</v>
      </c>
      <c r="U191" s="9" t="s">
        <v>1273</v>
      </c>
      <c r="V191" s="9">
        <v>0</v>
      </c>
      <c r="W191" s="9" t="s">
        <v>1273</v>
      </c>
      <c r="X191" s="9"/>
      <c r="Y191" s="9"/>
    </row>
    <row r="192" spans="1:25" x14ac:dyDescent="0.2">
      <c r="A192" s="9" t="s">
        <v>722</v>
      </c>
      <c r="B192" s="9" t="s">
        <v>723</v>
      </c>
      <c r="C192" s="10">
        <v>89.047678469999994</v>
      </c>
      <c r="D192" s="9">
        <v>436393.28876097617</v>
      </c>
      <c r="E192" s="9">
        <v>300521</v>
      </c>
      <c r="F192" s="9">
        <v>3</v>
      </c>
      <c r="G192" s="9"/>
      <c r="H192" s="9"/>
      <c r="I192" s="10">
        <v>306.17408747000002</v>
      </c>
      <c r="J192" s="9" t="s">
        <v>14</v>
      </c>
      <c r="K192" s="10">
        <v>306.17266999999998</v>
      </c>
      <c r="L192" s="10">
        <v>1.4174700000353369E-3</v>
      </c>
      <c r="M192" s="9" t="s">
        <v>724</v>
      </c>
      <c r="N192" s="9" t="s">
        <v>725</v>
      </c>
      <c r="O192" s="9" t="s">
        <v>13</v>
      </c>
      <c r="P192" s="9">
        <v>2</v>
      </c>
      <c r="Q192" s="9">
        <v>2</v>
      </c>
      <c r="R192" s="9">
        <v>2</v>
      </c>
      <c r="S192" s="9">
        <v>2</v>
      </c>
      <c r="T192" s="9" t="s">
        <v>1297</v>
      </c>
      <c r="U192" s="9" t="s">
        <v>1247</v>
      </c>
      <c r="V192" s="9" t="s">
        <v>1302</v>
      </c>
      <c r="W192" s="9" t="s">
        <v>1303</v>
      </c>
      <c r="X192" s="9"/>
      <c r="Y192" s="9"/>
    </row>
    <row r="193" spans="1:25" x14ac:dyDescent="0.2">
      <c r="A193" s="9" t="s">
        <v>386</v>
      </c>
      <c r="B193" s="9" t="s">
        <v>387</v>
      </c>
      <c r="C193" s="10">
        <v>161.08406400000001</v>
      </c>
      <c r="D193" s="11" t="s">
        <v>1526</v>
      </c>
      <c r="E193" s="9" t="s">
        <v>1526</v>
      </c>
      <c r="F193" s="9">
        <v>2</v>
      </c>
      <c r="G193" s="9"/>
      <c r="H193" s="9"/>
      <c r="I193" s="10">
        <v>306.17094500000007</v>
      </c>
      <c r="J193" s="9" t="s">
        <v>14</v>
      </c>
      <c r="K193" s="10">
        <v>306.17129999999997</v>
      </c>
      <c r="L193" s="10">
        <v>3.5499999989951903E-4</v>
      </c>
      <c r="M193" s="9" t="s">
        <v>388</v>
      </c>
      <c r="N193" s="9" t="s">
        <v>1580</v>
      </c>
      <c r="O193" s="9" t="s">
        <v>13</v>
      </c>
      <c r="P193" s="9" t="s">
        <v>1526</v>
      </c>
      <c r="Q193" s="9" t="s">
        <v>1526</v>
      </c>
      <c r="R193" s="9" t="s">
        <v>1526</v>
      </c>
      <c r="S193" s="9" t="s">
        <v>1526</v>
      </c>
      <c r="T193" s="9" t="s">
        <v>1311</v>
      </c>
      <c r="U193" s="9" t="s">
        <v>1260</v>
      </c>
      <c r="V193" s="9" t="s">
        <v>1406</v>
      </c>
      <c r="W193" s="9" t="s">
        <v>1407</v>
      </c>
      <c r="X193" s="9"/>
      <c r="Y193" s="9"/>
    </row>
    <row r="194" spans="1:25" x14ac:dyDescent="0.2">
      <c r="A194" s="32" t="s">
        <v>1214</v>
      </c>
      <c r="B194" s="32" t="s">
        <v>1215</v>
      </c>
      <c r="C194" s="34">
        <v>363.22</v>
      </c>
      <c r="D194" s="32" t="s">
        <v>1526</v>
      </c>
      <c r="E194" s="32">
        <v>1038826</v>
      </c>
      <c r="F194" s="32">
        <v>6</v>
      </c>
      <c r="G194" s="32"/>
      <c r="H194" s="32"/>
      <c r="I194" s="34">
        <v>796.46499300000005</v>
      </c>
      <c r="J194" s="32"/>
      <c r="K194" s="32"/>
      <c r="L194" s="14" t="s">
        <v>1526</v>
      </c>
      <c r="M194" s="32" t="s">
        <v>1216</v>
      </c>
      <c r="N194" s="32"/>
      <c r="O194" s="32" t="s">
        <v>1289</v>
      </c>
      <c r="P194" s="32" t="s">
        <v>1526</v>
      </c>
      <c r="Q194" s="32" t="s">
        <v>1526</v>
      </c>
      <c r="R194" s="32" t="s">
        <v>1526</v>
      </c>
      <c r="S194" s="9" t="s">
        <v>1526</v>
      </c>
      <c r="T194" s="9" t="s">
        <v>1307</v>
      </c>
      <c r="U194" s="9" t="s">
        <v>1292</v>
      </c>
      <c r="V194" s="9" t="s">
        <v>1478</v>
      </c>
      <c r="W194" s="9" t="s">
        <v>1492</v>
      </c>
      <c r="X194" s="9"/>
      <c r="Y194" s="9"/>
    </row>
    <row r="195" spans="1:25" x14ac:dyDescent="0.2">
      <c r="A195" s="9" t="s">
        <v>396</v>
      </c>
      <c r="B195" s="9" t="s">
        <v>397</v>
      </c>
      <c r="C195" s="10">
        <v>161.04767849999999</v>
      </c>
      <c r="D195" s="11">
        <v>626236.69782938843</v>
      </c>
      <c r="E195" s="9">
        <v>627420</v>
      </c>
      <c r="F195" s="9">
        <v>2</v>
      </c>
      <c r="G195" s="9"/>
      <c r="H195" s="9"/>
      <c r="I195" s="10">
        <v>306.13455950000002</v>
      </c>
      <c r="J195" s="9" t="s">
        <v>203</v>
      </c>
      <c r="K195" s="10">
        <v>306.13458000000003</v>
      </c>
      <c r="L195" s="10">
        <v>2.0500000005085894E-5</v>
      </c>
      <c r="M195" s="9" t="s">
        <v>398</v>
      </c>
      <c r="N195" s="9" t="s">
        <v>399</v>
      </c>
      <c r="O195" s="9" t="s">
        <v>13</v>
      </c>
      <c r="P195" s="9">
        <v>1</v>
      </c>
      <c r="Q195" s="9">
        <v>1</v>
      </c>
      <c r="R195" s="9">
        <v>2</v>
      </c>
      <c r="S195" s="9">
        <v>3</v>
      </c>
      <c r="T195" s="9" t="s">
        <v>1311</v>
      </c>
      <c r="U195" s="9" t="s">
        <v>1284</v>
      </c>
      <c r="V195" s="9" t="s">
        <v>1389</v>
      </c>
      <c r="W195" s="9" t="s">
        <v>1389</v>
      </c>
      <c r="X195" s="9"/>
      <c r="Y195" s="9"/>
    </row>
    <row r="196" spans="1:25" x14ac:dyDescent="0.2">
      <c r="A196" s="9" t="s">
        <v>110</v>
      </c>
      <c r="B196" s="9" t="s">
        <v>111</v>
      </c>
      <c r="C196" s="10">
        <v>232.1211778</v>
      </c>
      <c r="D196" s="11">
        <v>859532.97309482074</v>
      </c>
      <c r="E196" s="9">
        <v>865840</v>
      </c>
      <c r="F196" s="9">
        <v>1</v>
      </c>
      <c r="G196" s="9"/>
      <c r="H196" s="9"/>
      <c r="I196" s="10">
        <v>305.16853080000004</v>
      </c>
      <c r="J196" s="9" t="s">
        <v>14</v>
      </c>
      <c r="K196" s="10">
        <v>305.16811999999999</v>
      </c>
      <c r="L196" s="10">
        <v>4.1080000005422335E-4</v>
      </c>
      <c r="M196" s="9" t="s">
        <v>112</v>
      </c>
      <c r="N196" s="9" t="s">
        <v>113</v>
      </c>
      <c r="O196" s="9" t="s">
        <v>13</v>
      </c>
      <c r="P196" s="9">
        <v>1</v>
      </c>
      <c r="Q196" s="9">
        <v>1</v>
      </c>
      <c r="R196" s="9">
        <v>1</v>
      </c>
      <c r="S196" s="9">
        <v>1</v>
      </c>
      <c r="T196" s="9" t="s">
        <v>1311</v>
      </c>
      <c r="U196" s="9" t="s">
        <v>1260</v>
      </c>
      <c r="V196" s="9" t="s">
        <v>1406</v>
      </c>
      <c r="W196" s="9" t="s">
        <v>1407</v>
      </c>
      <c r="X196" s="9"/>
      <c r="Y196" s="9"/>
    </row>
    <row r="197" spans="1:25" x14ac:dyDescent="0.2">
      <c r="A197" s="9" t="s">
        <v>578</v>
      </c>
      <c r="B197" s="9" t="s">
        <v>579</v>
      </c>
      <c r="C197" s="10">
        <v>160.07355889999999</v>
      </c>
      <c r="D197" s="11">
        <v>527739.49591772968</v>
      </c>
      <c r="E197" s="9">
        <v>522400</v>
      </c>
      <c r="F197" s="9">
        <v>2</v>
      </c>
      <c r="G197" s="9"/>
      <c r="H197" s="9"/>
      <c r="I197" s="10">
        <v>305.16043990000003</v>
      </c>
      <c r="J197" s="9" t="s">
        <v>14</v>
      </c>
      <c r="K197" s="10">
        <v>305.15994000000001</v>
      </c>
      <c r="L197" s="10">
        <v>4.999000000225351E-4</v>
      </c>
      <c r="M197" s="9" t="s">
        <v>580</v>
      </c>
      <c r="N197" s="9" t="s">
        <v>581</v>
      </c>
      <c r="O197" s="9" t="s">
        <v>13</v>
      </c>
      <c r="P197" s="9">
        <v>1</v>
      </c>
      <c r="Q197" s="9">
        <v>1</v>
      </c>
      <c r="R197" s="9">
        <v>2</v>
      </c>
      <c r="S197" s="9">
        <v>1</v>
      </c>
      <c r="T197" s="9" t="s">
        <v>1304</v>
      </c>
      <c r="U197" s="9" t="s">
        <v>1252</v>
      </c>
      <c r="V197" s="9" t="s">
        <v>1321</v>
      </c>
      <c r="W197" s="9" t="s">
        <v>1322</v>
      </c>
      <c r="X197" s="9"/>
      <c r="Y197" s="9"/>
    </row>
    <row r="198" spans="1:25" x14ac:dyDescent="0.2">
      <c r="A198" s="9" t="s">
        <v>778</v>
      </c>
      <c r="B198" s="9" t="s">
        <v>779</v>
      </c>
      <c r="C198" s="10">
        <v>130.02660867</v>
      </c>
      <c r="D198" s="11">
        <v>452732.84249811794</v>
      </c>
      <c r="E198" s="11">
        <v>451605</v>
      </c>
      <c r="F198" s="9">
        <v>2</v>
      </c>
      <c r="G198" s="9"/>
      <c r="H198" s="9">
        <v>1</v>
      </c>
      <c r="I198" s="10">
        <v>303.13221499999997</v>
      </c>
      <c r="J198" s="9" t="s">
        <v>14</v>
      </c>
      <c r="K198" s="10">
        <v>303.13200000000001</v>
      </c>
      <c r="L198" s="10">
        <v>2.1499999996876795E-4</v>
      </c>
      <c r="M198" s="9" t="s">
        <v>780</v>
      </c>
      <c r="N198" s="9" t="s">
        <v>1629</v>
      </c>
      <c r="O198" s="9" t="s">
        <v>13</v>
      </c>
      <c r="P198" s="9">
        <v>1</v>
      </c>
      <c r="Q198" s="9">
        <v>1</v>
      </c>
      <c r="R198" s="9">
        <v>1</v>
      </c>
      <c r="S198" s="9">
        <v>1</v>
      </c>
      <c r="T198" s="9" t="s">
        <v>1304</v>
      </c>
      <c r="U198" s="9" t="s">
        <v>1252</v>
      </c>
      <c r="V198" s="9" t="s">
        <v>1321</v>
      </c>
      <c r="W198" s="9" t="s">
        <v>1460</v>
      </c>
      <c r="X198" s="9"/>
      <c r="Y198" s="9"/>
    </row>
    <row r="199" spans="1:25" x14ac:dyDescent="0.2">
      <c r="A199" s="9" t="s">
        <v>621</v>
      </c>
      <c r="B199" s="9" t="s">
        <v>622</v>
      </c>
      <c r="C199" s="10">
        <v>155.06947650000001</v>
      </c>
      <c r="D199" s="11">
        <v>501767.92325282446</v>
      </c>
      <c r="E199" s="9">
        <v>498778</v>
      </c>
      <c r="F199" s="9">
        <v>2</v>
      </c>
      <c r="G199" s="9"/>
      <c r="H199" s="9"/>
      <c r="I199" s="10">
        <v>300.15635750000001</v>
      </c>
      <c r="J199" s="9" t="s">
        <v>203</v>
      </c>
      <c r="K199" s="10">
        <v>300.15636999999998</v>
      </c>
      <c r="L199" s="10">
        <v>1.2499999968440534E-5</v>
      </c>
      <c r="M199" s="9" t="s">
        <v>623</v>
      </c>
      <c r="N199" s="9" t="s">
        <v>624</v>
      </c>
      <c r="O199" s="9" t="s">
        <v>13</v>
      </c>
      <c r="P199" s="9">
        <v>1</v>
      </c>
      <c r="Q199" s="9">
        <v>1</v>
      </c>
      <c r="R199" s="9">
        <v>1</v>
      </c>
      <c r="S199" s="9">
        <v>1</v>
      </c>
      <c r="T199" s="9" t="s">
        <v>1297</v>
      </c>
      <c r="U199" s="9" t="s">
        <v>1247</v>
      </c>
      <c r="V199" s="9" t="s">
        <v>1302</v>
      </c>
      <c r="W199" s="9" t="s">
        <v>1303</v>
      </c>
      <c r="X199" s="9"/>
      <c r="Y199" s="9"/>
    </row>
    <row r="200" spans="1:25" x14ac:dyDescent="0.2">
      <c r="A200" s="9" t="s">
        <v>593</v>
      </c>
      <c r="B200" s="9" t="s">
        <v>594</v>
      </c>
      <c r="C200" s="10">
        <v>152.0473441</v>
      </c>
      <c r="D200" s="11">
        <v>524080.43987847841</v>
      </c>
      <c r="E200" s="9">
        <v>528448</v>
      </c>
      <c r="F200" s="9">
        <v>2</v>
      </c>
      <c r="G200" s="9"/>
      <c r="H200" s="9"/>
      <c r="I200" s="10">
        <v>297.13422510000004</v>
      </c>
      <c r="J200" s="9" t="s">
        <v>14</v>
      </c>
      <c r="K200" s="10">
        <v>297.13351</v>
      </c>
      <c r="L200" s="10">
        <v>7.1510000003627283E-4</v>
      </c>
      <c r="M200" s="9" t="s">
        <v>561</v>
      </c>
      <c r="N200" s="9" t="s">
        <v>562</v>
      </c>
      <c r="O200" s="9" t="s">
        <v>13</v>
      </c>
      <c r="P200" s="9">
        <v>2</v>
      </c>
      <c r="Q200" s="9">
        <v>3</v>
      </c>
      <c r="R200" s="9">
        <v>3</v>
      </c>
      <c r="S200" s="9">
        <v>5</v>
      </c>
      <c r="T200" s="9" t="s">
        <v>1299</v>
      </c>
      <c r="U200" s="9" t="s">
        <v>1272</v>
      </c>
      <c r="V200" s="9" t="s">
        <v>1383</v>
      </c>
      <c r="W200" s="9" t="s">
        <v>1383</v>
      </c>
      <c r="X200" s="9"/>
      <c r="Y200" s="9"/>
    </row>
    <row r="201" spans="1:25" x14ac:dyDescent="0.2">
      <c r="A201" s="9" t="s">
        <v>559</v>
      </c>
      <c r="B201" s="9" t="s">
        <v>560</v>
      </c>
      <c r="C201" s="10">
        <v>152.0473441</v>
      </c>
      <c r="D201" s="11">
        <v>545755.49781048542</v>
      </c>
      <c r="E201" s="9">
        <v>541946</v>
      </c>
      <c r="F201" s="9">
        <v>2</v>
      </c>
      <c r="G201" s="9"/>
      <c r="H201" s="9"/>
      <c r="I201" s="10">
        <v>297.13422510000004</v>
      </c>
      <c r="J201" s="9" t="s">
        <v>14</v>
      </c>
      <c r="K201" s="10">
        <v>297.13287000000003</v>
      </c>
      <c r="L201" s="10">
        <v>1.3551000000120439E-3</v>
      </c>
      <c r="M201" s="9" t="s">
        <v>561</v>
      </c>
      <c r="N201" s="9" t="s">
        <v>562</v>
      </c>
      <c r="O201" s="9" t="s">
        <v>13</v>
      </c>
      <c r="P201" s="9">
        <v>2</v>
      </c>
      <c r="Q201" s="9">
        <v>1</v>
      </c>
      <c r="R201" s="9">
        <v>2</v>
      </c>
      <c r="S201" s="9">
        <v>2</v>
      </c>
      <c r="T201" s="9" t="s">
        <v>1299</v>
      </c>
      <c r="U201" s="9" t="s">
        <v>1272</v>
      </c>
      <c r="V201" s="9" t="s">
        <v>1386</v>
      </c>
      <c r="W201" s="9" t="s">
        <v>1386</v>
      </c>
      <c r="X201" s="9"/>
      <c r="Y201" s="9"/>
    </row>
    <row r="202" spans="1:25" x14ac:dyDescent="0.2">
      <c r="A202" s="9" t="s">
        <v>1520</v>
      </c>
      <c r="B202" s="9" t="s">
        <v>571</v>
      </c>
      <c r="C202" s="10">
        <v>151.06332850000001</v>
      </c>
      <c r="D202" s="11">
        <v>539837.28964220802</v>
      </c>
      <c r="E202" s="11" t="s">
        <v>1526</v>
      </c>
      <c r="F202" s="9">
        <v>2</v>
      </c>
      <c r="G202" s="9"/>
      <c r="H202" s="9"/>
      <c r="I202" s="10">
        <v>296.15020950000007</v>
      </c>
      <c r="J202" s="9" t="s">
        <v>14</v>
      </c>
      <c r="K202" s="10">
        <v>296.14935000000003</v>
      </c>
      <c r="L202" s="10">
        <v>8.5950000004686444E-4</v>
      </c>
      <c r="M202" s="9" t="s">
        <v>572</v>
      </c>
      <c r="N202" s="9" t="s">
        <v>573</v>
      </c>
      <c r="O202" s="9" t="s">
        <v>13</v>
      </c>
      <c r="P202" s="9">
        <v>1</v>
      </c>
      <c r="Q202" s="9">
        <v>1</v>
      </c>
      <c r="R202" s="9">
        <v>1</v>
      </c>
      <c r="S202" s="9">
        <v>1</v>
      </c>
      <c r="T202" s="9" t="s">
        <v>1299</v>
      </c>
      <c r="U202" s="9" t="s">
        <v>1272</v>
      </c>
      <c r="V202" s="9" t="s">
        <v>1386</v>
      </c>
      <c r="W202" s="9" t="s">
        <v>1386</v>
      </c>
      <c r="X202" s="9"/>
      <c r="Y202" s="9"/>
    </row>
    <row r="203" spans="1:25" x14ac:dyDescent="0.2">
      <c r="A203" s="13" t="s">
        <v>1174</v>
      </c>
      <c r="B203" s="13" t="s">
        <v>1175</v>
      </c>
      <c r="C203" s="14">
        <v>223.09971400000001</v>
      </c>
      <c r="D203" s="15" t="s">
        <v>1526</v>
      </c>
      <c r="E203" s="13">
        <v>794034</v>
      </c>
      <c r="F203" s="13">
        <v>1</v>
      </c>
      <c r="G203" s="13"/>
      <c r="H203" s="13"/>
      <c r="I203" s="14">
        <v>296.14706700000005</v>
      </c>
      <c r="J203" s="13"/>
      <c r="K203" s="13"/>
      <c r="L203" s="14" t="s">
        <v>1526</v>
      </c>
      <c r="M203" s="13" t="s">
        <v>1176</v>
      </c>
      <c r="N203" s="9" t="s">
        <v>1594</v>
      </c>
      <c r="O203" s="13" t="s">
        <v>13</v>
      </c>
      <c r="P203" s="13" t="s">
        <v>1526</v>
      </c>
      <c r="Q203" s="13" t="s">
        <v>1526</v>
      </c>
      <c r="R203" s="13" t="s">
        <v>1526</v>
      </c>
      <c r="S203" s="9" t="s">
        <v>1526</v>
      </c>
      <c r="T203" s="9" t="s">
        <v>1299</v>
      </c>
      <c r="U203" s="9" t="s">
        <v>1254</v>
      </c>
      <c r="V203" s="9">
        <v>0</v>
      </c>
      <c r="W203" s="9" t="s">
        <v>1254</v>
      </c>
      <c r="X203" s="9"/>
      <c r="Y203" s="9"/>
    </row>
    <row r="204" spans="1:25" x14ac:dyDescent="0.2">
      <c r="A204" s="9" t="s">
        <v>613</v>
      </c>
      <c r="B204" s="9" t="s">
        <v>614</v>
      </c>
      <c r="C204" s="10">
        <v>152.0473441</v>
      </c>
      <c r="D204" s="11">
        <v>509364.89650673908</v>
      </c>
      <c r="E204" s="9">
        <v>507921</v>
      </c>
      <c r="F204" s="9">
        <v>2</v>
      </c>
      <c r="G204" s="9"/>
      <c r="H204" s="9"/>
      <c r="I204" s="10">
        <v>296.12640010000001</v>
      </c>
      <c r="J204" s="9" t="s">
        <v>47</v>
      </c>
      <c r="K204" s="10">
        <v>296.12601000000001</v>
      </c>
      <c r="L204" s="10">
        <v>3.9010000000416767E-4</v>
      </c>
      <c r="M204" s="9" t="s">
        <v>561</v>
      </c>
      <c r="N204" s="9" t="s">
        <v>562</v>
      </c>
      <c r="O204" s="9" t="s">
        <v>13</v>
      </c>
      <c r="P204" s="9">
        <v>6</v>
      </c>
      <c r="Q204" s="9">
        <v>3</v>
      </c>
      <c r="R204" s="9">
        <v>7</v>
      </c>
      <c r="S204" s="9">
        <v>5</v>
      </c>
      <c r="T204" s="9" t="s">
        <v>1299</v>
      </c>
      <c r="U204" s="9" t="s">
        <v>1243</v>
      </c>
      <c r="V204" s="9" t="s">
        <v>1375</v>
      </c>
      <c r="W204" s="9" t="s">
        <v>1376</v>
      </c>
      <c r="X204" s="9"/>
      <c r="Y204" s="9"/>
    </row>
    <row r="205" spans="1:25" x14ac:dyDescent="0.2">
      <c r="A205" s="13" t="s">
        <v>1023</v>
      </c>
      <c r="B205" s="13" t="s">
        <v>1024</v>
      </c>
      <c r="C205" s="14">
        <v>149.05104979999999</v>
      </c>
      <c r="D205" s="15">
        <v>483465.93960104464</v>
      </c>
      <c r="E205" s="13" t="s">
        <v>1526</v>
      </c>
      <c r="F205" s="13">
        <v>2</v>
      </c>
      <c r="G205" s="13"/>
      <c r="H205" s="13"/>
      <c r="I205" s="14">
        <v>294.13793080000005</v>
      </c>
      <c r="J205" s="13"/>
      <c r="K205" s="13"/>
      <c r="L205" s="14" t="s">
        <v>1526</v>
      </c>
      <c r="M205" s="13" t="s">
        <v>1025</v>
      </c>
      <c r="N205" s="9" t="s">
        <v>1602</v>
      </c>
      <c r="O205" s="13" t="s">
        <v>13</v>
      </c>
      <c r="P205" s="13" t="s">
        <v>1526</v>
      </c>
      <c r="Q205" s="13" t="s">
        <v>1526</v>
      </c>
      <c r="R205" s="13" t="s">
        <v>1526</v>
      </c>
      <c r="S205" s="9" t="s">
        <v>1526</v>
      </c>
      <c r="T205" s="9" t="s">
        <v>1297</v>
      </c>
      <c r="U205" s="9" t="s">
        <v>1247</v>
      </c>
      <c r="V205" s="9" t="s">
        <v>1302</v>
      </c>
      <c r="W205" s="9" t="s">
        <v>1303</v>
      </c>
      <c r="X205" s="9"/>
      <c r="Y205" s="9"/>
    </row>
    <row r="206" spans="1:25" x14ac:dyDescent="0.2">
      <c r="A206" s="9" t="s">
        <v>516</v>
      </c>
      <c r="B206" s="9" t="s">
        <v>517</v>
      </c>
      <c r="C206" s="10">
        <v>149.04767846600001</v>
      </c>
      <c r="D206" s="11">
        <v>570254.68639117107</v>
      </c>
      <c r="E206" s="9">
        <v>570313</v>
      </c>
      <c r="F206" s="9">
        <v>2</v>
      </c>
      <c r="G206" s="9"/>
      <c r="H206" s="9"/>
      <c r="I206" s="10">
        <v>293.12673446600002</v>
      </c>
      <c r="J206" s="9" t="s">
        <v>47</v>
      </c>
      <c r="K206" s="10">
        <v>293.12493999999998</v>
      </c>
      <c r="L206" s="10">
        <v>1.7944660000352997E-3</v>
      </c>
      <c r="M206" s="9" t="s">
        <v>518</v>
      </c>
      <c r="N206" s="9" t="s">
        <v>519</v>
      </c>
      <c r="O206" s="9" t="s">
        <v>13</v>
      </c>
      <c r="P206" s="9">
        <v>2</v>
      </c>
      <c r="Q206" s="9">
        <v>1</v>
      </c>
      <c r="R206" s="9">
        <v>2</v>
      </c>
      <c r="S206" s="9" t="s">
        <v>1289</v>
      </c>
      <c r="T206" s="9" t="s">
        <v>1299</v>
      </c>
      <c r="U206" s="9" t="s">
        <v>1272</v>
      </c>
      <c r="V206" s="9" t="s">
        <v>1386</v>
      </c>
      <c r="W206" s="9" t="s">
        <v>1386</v>
      </c>
      <c r="X206" s="9"/>
      <c r="Y206" s="9"/>
    </row>
    <row r="207" spans="1:25" x14ac:dyDescent="0.2">
      <c r="A207" s="9" t="s">
        <v>792</v>
      </c>
      <c r="B207" s="9" t="s">
        <v>793</v>
      </c>
      <c r="C207" s="10">
        <v>75.032028400000002</v>
      </c>
      <c r="D207" s="11">
        <v>363945.7059245907</v>
      </c>
      <c r="E207" s="9">
        <v>368260</v>
      </c>
      <c r="F207" s="9">
        <v>3</v>
      </c>
      <c r="G207" s="9"/>
      <c r="H207" s="9"/>
      <c r="I207" s="10">
        <v>292.15843740000003</v>
      </c>
      <c r="J207" s="9" t="s">
        <v>14</v>
      </c>
      <c r="K207" s="10">
        <v>292.15832</v>
      </c>
      <c r="L207" s="10">
        <v>1.1740000002191664E-4</v>
      </c>
      <c r="M207" s="9" t="s">
        <v>794</v>
      </c>
      <c r="N207" s="9" t="s">
        <v>795</v>
      </c>
      <c r="O207" s="9" t="s">
        <v>13</v>
      </c>
      <c r="P207" s="9">
        <v>2</v>
      </c>
      <c r="Q207" s="9">
        <v>2</v>
      </c>
      <c r="R207" s="9">
        <v>2</v>
      </c>
      <c r="S207" s="9">
        <v>2</v>
      </c>
      <c r="T207" s="9" t="s">
        <v>1297</v>
      </c>
      <c r="U207" s="9" t="s">
        <v>1247</v>
      </c>
      <c r="V207" s="9" t="s">
        <v>1302</v>
      </c>
      <c r="W207" s="9" t="s">
        <v>1303</v>
      </c>
      <c r="X207" s="9"/>
      <c r="Y207" s="9"/>
    </row>
    <row r="208" spans="1:25" x14ac:dyDescent="0.2">
      <c r="A208" s="9" t="s">
        <v>752</v>
      </c>
      <c r="B208" s="9" t="s">
        <v>753</v>
      </c>
      <c r="C208" s="10">
        <v>146.05790880000001</v>
      </c>
      <c r="D208" s="11">
        <v>477488.4045</v>
      </c>
      <c r="E208" s="9">
        <v>474146</v>
      </c>
      <c r="F208" s="9">
        <v>2</v>
      </c>
      <c r="G208" s="9"/>
      <c r="H208" s="9"/>
      <c r="I208" s="10">
        <v>291.14478980000001</v>
      </c>
      <c r="J208" s="9" t="s">
        <v>14</v>
      </c>
      <c r="K208" s="10">
        <v>291.14460000000003</v>
      </c>
      <c r="L208" s="10">
        <v>1.897999999869171E-4</v>
      </c>
      <c r="M208" s="9" t="s">
        <v>754</v>
      </c>
      <c r="N208" s="9" t="s">
        <v>1581</v>
      </c>
      <c r="O208" s="9" t="s">
        <v>13</v>
      </c>
      <c r="P208" s="9" t="s">
        <v>1526</v>
      </c>
      <c r="Q208" s="9" t="s">
        <v>1526</v>
      </c>
      <c r="R208" s="9" t="s">
        <v>1526</v>
      </c>
      <c r="S208" s="9" t="s">
        <v>1526</v>
      </c>
      <c r="T208" s="9" t="s">
        <v>1304</v>
      </c>
      <c r="U208" s="9" t="s">
        <v>1252</v>
      </c>
      <c r="V208" s="9" t="s">
        <v>1321</v>
      </c>
      <c r="W208" s="9" t="s">
        <v>1322</v>
      </c>
      <c r="X208" s="9"/>
      <c r="Y208" s="9"/>
    </row>
    <row r="209" spans="1:28" x14ac:dyDescent="0.2">
      <c r="A209" s="9" t="s">
        <v>1510</v>
      </c>
      <c r="B209" s="9" t="s">
        <v>680</v>
      </c>
      <c r="C209" s="10">
        <v>145.07389320999999</v>
      </c>
      <c r="D209" s="11">
        <v>470347.10728753731</v>
      </c>
      <c r="E209" s="9">
        <v>467172</v>
      </c>
      <c r="F209" s="9">
        <v>2</v>
      </c>
      <c r="G209" s="9"/>
      <c r="H209" s="9"/>
      <c r="I209" s="10">
        <v>290.16077421</v>
      </c>
      <c r="J209" s="9" t="s">
        <v>14</v>
      </c>
      <c r="K209" s="10">
        <v>290.16088999999999</v>
      </c>
      <c r="L209" s="10">
        <v>1.1578999999528605E-4</v>
      </c>
      <c r="M209" s="9" t="s">
        <v>681</v>
      </c>
      <c r="N209" s="9" t="s">
        <v>1568</v>
      </c>
      <c r="O209" s="9" t="s">
        <v>13</v>
      </c>
      <c r="P209" s="9">
        <v>1</v>
      </c>
      <c r="Q209" s="9">
        <v>1</v>
      </c>
      <c r="R209" s="9">
        <v>1</v>
      </c>
      <c r="S209" s="9">
        <v>1</v>
      </c>
      <c r="T209" s="9" t="s">
        <v>1297</v>
      </c>
      <c r="U209" s="9" t="s">
        <v>1247</v>
      </c>
      <c r="V209" s="9" t="s">
        <v>1302</v>
      </c>
      <c r="W209" s="9" t="s">
        <v>1303</v>
      </c>
      <c r="X209" s="9"/>
      <c r="Y209" s="9"/>
    </row>
    <row r="210" spans="1:28" x14ac:dyDescent="0.2">
      <c r="A210" s="9" t="s">
        <v>633</v>
      </c>
      <c r="B210" s="9" t="s">
        <v>634</v>
      </c>
      <c r="C210" s="10">
        <v>142.0266087</v>
      </c>
      <c r="D210" s="11">
        <v>499777.57493665593</v>
      </c>
      <c r="E210" s="11" t="s">
        <v>1526</v>
      </c>
      <c r="F210" s="9">
        <v>2</v>
      </c>
      <c r="G210" s="9"/>
      <c r="H210" s="9"/>
      <c r="I210" s="10">
        <v>287.11348970000006</v>
      </c>
      <c r="J210" s="9" t="s">
        <v>14</v>
      </c>
      <c r="K210" s="10">
        <v>287.11306999999999</v>
      </c>
      <c r="L210" s="10">
        <v>4.1970000006585906E-4</v>
      </c>
      <c r="M210" s="9" t="s">
        <v>635</v>
      </c>
      <c r="N210" s="9" t="s">
        <v>636</v>
      </c>
      <c r="O210" s="9" t="s">
        <v>13</v>
      </c>
      <c r="P210" s="9">
        <v>1</v>
      </c>
      <c r="Q210" s="9">
        <v>1</v>
      </c>
      <c r="R210" s="9">
        <v>1</v>
      </c>
      <c r="S210" s="9">
        <v>1</v>
      </c>
      <c r="T210" s="9" t="s">
        <v>1311</v>
      </c>
      <c r="U210" s="9" t="s">
        <v>1255</v>
      </c>
      <c r="V210" s="9" t="s">
        <v>1340</v>
      </c>
      <c r="W210" s="9" t="s">
        <v>1341</v>
      </c>
      <c r="X210" s="9"/>
      <c r="Y210" s="9"/>
    </row>
    <row r="211" spans="1:28" x14ac:dyDescent="0.2">
      <c r="A211" s="9" t="s">
        <v>264</v>
      </c>
      <c r="B211" s="9" t="s">
        <v>265</v>
      </c>
      <c r="C211" s="10">
        <v>284.27153040000002</v>
      </c>
      <c r="D211" s="11">
        <v>705590.22814397793</v>
      </c>
      <c r="E211" s="9">
        <v>708579</v>
      </c>
      <c r="F211" s="9">
        <v>0</v>
      </c>
      <c r="G211" s="9"/>
      <c r="H211" s="9"/>
      <c r="I211" s="10">
        <v>285.27935540000004</v>
      </c>
      <c r="J211" s="9" t="s">
        <v>14</v>
      </c>
      <c r="K211" s="10">
        <v>285.27893</v>
      </c>
      <c r="L211" s="10">
        <v>4.2540000004009926E-4</v>
      </c>
      <c r="M211" s="9" t="s">
        <v>132</v>
      </c>
      <c r="N211" s="9" t="s">
        <v>132</v>
      </c>
      <c r="O211" s="9" t="s">
        <v>13</v>
      </c>
      <c r="P211" s="9">
        <v>1</v>
      </c>
      <c r="Q211" s="9" t="s">
        <v>1289</v>
      </c>
      <c r="R211" s="9">
        <v>1</v>
      </c>
      <c r="S211" s="9">
        <v>1</v>
      </c>
      <c r="T211" s="9" t="s">
        <v>1304</v>
      </c>
      <c r="U211" s="9" t="s">
        <v>1252</v>
      </c>
      <c r="V211" s="9" t="s">
        <v>1419</v>
      </c>
      <c r="W211" s="9" t="s">
        <v>1420</v>
      </c>
      <c r="X211" s="9"/>
      <c r="Y211" s="9"/>
      <c r="Z211" s="6"/>
      <c r="AA211" s="6"/>
      <c r="AB211" s="6"/>
    </row>
    <row r="212" spans="1:28" x14ac:dyDescent="0.2">
      <c r="A212" s="9" t="s">
        <v>260</v>
      </c>
      <c r="B212" s="9" t="s">
        <v>261</v>
      </c>
      <c r="C212" s="10">
        <v>138.0429274</v>
      </c>
      <c r="D212" s="11">
        <v>708515.4026338344</v>
      </c>
      <c r="E212" s="9">
        <v>701737</v>
      </c>
      <c r="F212" s="9">
        <v>2</v>
      </c>
      <c r="G212" s="9"/>
      <c r="H212" s="9"/>
      <c r="I212" s="10">
        <v>283.1298084</v>
      </c>
      <c r="J212" s="9" t="s">
        <v>14</v>
      </c>
      <c r="K212" s="10">
        <v>283.12952000000001</v>
      </c>
      <c r="L212" s="10">
        <v>2.8839999998808707E-4</v>
      </c>
      <c r="M212" s="9" t="s">
        <v>262</v>
      </c>
      <c r="N212" s="9" t="s">
        <v>263</v>
      </c>
      <c r="O212" s="9" t="s">
        <v>13</v>
      </c>
      <c r="P212" s="9">
        <v>1</v>
      </c>
      <c r="Q212" s="9">
        <v>1</v>
      </c>
      <c r="R212" s="9">
        <v>1</v>
      </c>
      <c r="S212" s="9">
        <v>1</v>
      </c>
      <c r="T212" s="9" t="s">
        <v>1311</v>
      </c>
      <c r="U212" s="9" t="s">
        <v>1242</v>
      </c>
      <c r="V212" s="9" t="s">
        <v>1387</v>
      </c>
      <c r="W212" s="9" t="s">
        <v>1388</v>
      </c>
      <c r="X212" s="9"/>
      <c r="Y212" s="9"/>
      <c r="Z212" s="6"/>
      <c r="AA212" s="6"/>
      <c r="AB212" s="6"/>
    </row>
    <row r="213" spans="1:28" x14ac:dyDescent="0.2">
      <c r="A213" s="9" t="s">
        <v>567</v>
      </c>
      <c r="B213" s="9" t="s">
        <v>568</v>
      </c>
      <c r="C213" s="10">
        <v>138.03169399999999</v>
      </c>
      <c r="D213" s="11">
        <v>541156.10985605151</v>
      </c>
      <c r="E213" s="9">
        <v>537389</v>
      </c>
      <c r="F213" s="9">
        <v>2</v>
      </c>
      <c r="G213" s="9"/>
      <c r="H213" s="9"/>
      <c r="I213" s="10">
        <v>283.11857500000002</v>
      </c>
      <c r="J213" s="9" t="s">
        <v>14</v>
      </c>
      <c r="K213" s="10">
        <v>283.11831999999998</v>
      </c>
      <c r="L213" s="10">
        <v>2.5500000003830792E-4</v>
      </c>
      <c r="M213" s="9" t="s">
        <v>569</v>
      </c>
      <c r="N213" s="9" t="s">
        <v>570</v>
      </c>
      <c r="O213" s="9" t="s">
        <v>13</v>
      </c>
      <c r="P213" s="9">
        <v>1</v>
      </c>
      <c r="Q213" s="9">
        <v>1</v>
      </c>
      <c r="R213" s="9">
        <v>4</v>
      </c>
      <c r="S213" s="9">
        <v>1</v>
      </c>
      <c r="T213" s="9" t="s">
        <v>1299</v>
      </c>
      <c r="U213" s="9" t="s">
        <v>1243</v>
      </c>
      <c r="V213" s="9" t="s">
        <v>1335</v>
      </c>
      <c r="W213" s="9" t="s">
        <v>1368</v>
      </c>
      <c r="X213" s="9"/>
      <c r="Y213" s="9"/>
    </row>
    <row r="214" spans="1:28" x14ac:dyDescent="0.2">
      <c r="A214" s="9" t="s">
        <v>763</v>
      </c>
      <c r="B214" s="9" t="s">
        <v>764</v>
      </c>
      <c r="C214" s="10">
        <v>138.03169399999999</v>
      </c>
      <c r="D214" s="11">
        <v>483798.96042221796</v>
      </c>
      <c r="E214" s="9">
        <v>479945</v>
      </c>
      <c r="F214" s="9">
        <v>2</v>
      </c>
      <c r="G214" s="9"/>
      <c r="H214" s="9"/>
      <c r="I214" s="10">
        <v>283.11857500000002</v>
      </c>
      <c r="J214" s="9" t="s">
        <v>14</v>
      </c>
      <c r="K214" s="10">
        <v>283.11849999999998</v>
      </c>
      <c r="L214" s="10">
        <v>7.5000000038016879E-5</v>
      </c>
      <c r="M214" s="9" t="s">
        <v>569</v>
      </c>
      <c r="N214" s="9" t="s">
        <v>570</v>
      </c>
      <c r="O214" s="9" t="s">
        <v>13</v>
      </c>
      <c r="P214" s="9">
        <v>1</v>
      </c>
      <c r="Q214" s="9">
        <v>1</v>
      </c>
      <c r="R214" s="9">
        <v>1</v>
      </c>
      <c r="S214" s="9">
        <v>1</v>
      </c>
      <c r="T214" s="9" t="s">
        <v>1299</v>
      </c>
      <c r="U214" s="9" t="s">
        <v>1243</v>
      </c>
      <c r="V214" s="9" t="s">
        <v>1335</v>
      </c>
      <c r="W214" s="9" t="s">
        <v>1368</v>
      </c>
      <c r="X214" s="9"/>
      <c r="Y214" s="9"/>
      <c r="Z214" s="6"/>
      <c r="AA214" s="6"/>
      <c r="AB214" s="6"/>
    </row>
    <row r="215" spans="1:28" x14ac:dyDescent="0.2">
      <c r="A215" s="9" t="s">
        <v>609</v>
      </c>
      <c r="B215" s="9" t="s">
        <v>610</v>
      </c>
      <c r="C215" s="10">
        <v>138.0680796</v>
      </c>
      <c r="D215" s="11">
        <v>511781.13592179236</v>
      </c>
      <c r="E215" s="9">
        <v>509983</v>
      </c>
      <c r="F215" s="9">
        <v>2</v>
      </c>
      <c r="G215" s="9"/>
      <c r="H215" s="9"/>
      <c r="I215" s="10">
        <v>282.14713560000001</v>
      </c>
      <c r="J215" s="9" t="s">
        <v>47</v>
      </c>
      <c r="K215" s="10">
        <v>282.14663999999999</v>
      </c>
      <c r="L215" s="10">
        <v>4.9560000002202287E-4</v>
      </c>
      <c r="M215" s="9" t="s">
        <v>611</v>
      </c>
      <c r="N215" s="9" t="s">
        <v>612</v>
      </c>
      <c r="O215" s="9" t="s">
        <v>13</v>
      </c>
      <c r="P215" s="9">
        <v>5</v>
      </c>
      <c r="Q215" s="9">
        <v>1</v>
      </c>
      <c r="R215" s="9">
        <v>4</v>
      </c>
      <c r="S215" s="9">
        <v>1</v>
      </c>
      <c r="T215" s="9" t="s">
        <v>1299</v>
      </c>
      <c r="U215" s="9" t="s">
        <v>1272</v>
      </c>
      <c r="V215" s="9" t="s">
        <v>1377</v>
      </c>
      <c r="W215" s="9" t="s">
        <v>1378</v>
      </c>
      <c r="X215" s="9"/>
      <c r="Y215" s="9"/>
    </row>
    <row r="216" spans="1:28" x14ac:dyDescent="0.2">
      <c r="A216" s="9" t="s">
        <v>416</v>
      </c>
      <c r="B216" s="9" t="s">
        <v>417</v>
      </c>
      <c r="C216" s="10">
        <v>136.03851080000001</v>
      </c>
      <c r="D216" s="11">
        <v>623082.59093239275</v>
      </c>
      <c r="E216" s="9">
        <v>620090</v>
      </c>
      <c r="F216" s="9">
        <v>2</v>
      </c>
      <c r="G216" s="9"/>
      <c r="H216" s="9"/>
      <c r="I216" s="10">
        <v>281.12539180000005</v>
      </c>
      <c r="J216" s="9" t="s">
        <v>14</v>
      </c>
      <c r="K216" s="10">
        <v>281.12493999999998</v>
      </c>
      <c r="L216" s="10">
        <v>4.5180000006439514E-4</v>
      </c>
      <c r="M216" s="9" t="s">
        <v>418</v>
      </c>
      <c r="N216" s="9" t="s">
        <v>419</v>
      </c>
      <c r="O216" s="9" t="s">
        <v>13</v>
      </c>
      <c r="P216" s="9">
        <v>1</v>
      </c>
      <c r="Q216" s="9">
        <v>1</v>
      </c>
      <c r="R216" s="9">
        <v>1</v>
      </c>
      <c r="S216" s="9">
        <v>1</v>
      </c>
      <c r="T216" s="9" t="s">
        <v>1311</v>
      </c>
      <c r="U216" s="9" t="s">
        <v>1258</v>
      </c>
      <c r="V216" s="9" t="s">
        <v>1331</v>
      </c>
      <c r="W216" s="9" t="s">
        <v>1398</v>
      </c>
      <c r="X216" s="9"/>
      <c r="Y216" s="9"/>
    </row>
    <row r="217" spans="1:28" x14ac:dyDescent="0.2">
      <c r="A217" s="9" t="s">
        <v>1516</v>
      </c>
      <c r="B217" s="9" t="s">
        <v>492</v>
      </c>
      <c r="C217" s="10">
        <v>135.05449519999999</v>
      </c>
      <c r="D217" s="11">
        <v>649884.59930954687</v>
      </c>
      <c r="E217" s="9">
        <v>647936</v>
      </c>
      <c r="F217" s="9">
        <v>2</v>
      </c>
      <c r="G217" s="9"/>
      <c r="H217" s="9"/>
      <c r="I217" s="10">
        <v>280.14137620000002</v>
      </c>
      <c r="J217" s="9" t="s">
        <v>14</v>
      </c>
      <c r="K217" s="10">
        <v>280.14089999999999</v>
      </c>
      <c r="L217" s="10">
        <v>4.7620000003689711E-4</v>
      </c>
      <c r="M217" s="9" t="s">
        <v>493</v>
      </c>
      <c r="N217" s="9" t="s">
        <v>1536</v>
      </c>
      <c r="O217" s="9" t="s">
        <v>13</v>
      </c>
      <c r="P217" s="9">
        <v>1</v>
      </c>
      <c r="Q217" s="9">
        <v>1</v>
      </c>
      <c r="R217" s="9">
        <v>1</v>
      </c>
      <c r="S217" s="9">
        <v>1</v>
      </c>
      <c r="T217" s="9" t="s">
        <v>1311</v>
      </c>
      <c r="U217" s="9" t="s">
        <v>1258</v>
      </c>
      <c r="V217" s="9" t="s">
        <v>1331</v>
      </c>
      <c r="W217" s="9" t="s">
        <v>1402</v>
      </c>
      <c r="X217" s="9"/>
      <c r="Y217" s="9"/>
    </row>
    <row r="218" spans="1:28" x14ac:dyDescent="0.2">
      <c r="A218" s="32" t="s">
        <v>1087</v>
      </c>
      <c r="B218" s="32" t="s">
        <v>1088</v>
      </c>
      <c r="C218" s="34">
        <v>318.24</v>
      </c>
      <c r="D218" s="35" t="s">
        <v>1526</v>
      </c>
      <c r="E218" s="32" t="s">
        <v>1526</v>
      </c>
      <c r="F218" s="32">
        <v>6</v>
      </c>
      <c r="G218" s="32"/>
      <c r="H218" s="32"/>
      <c r="I218" s="34">
        <v>751.48499300000003</v>
      </c>
      <c r="J218" s="32"/>
      <c r="K218" s="32"/>
      <c r="L218" s="14" t="s">
        <v>1526</v>
      </c>
      <c r="M218" s="32" t="s">
        <v>1089</v>
      </c>
      <c r="N218" s="32"/>
      <c r="O218" s="32" t="s">
        <v>1289</v>
      </c>
      <c r="P218" s="32" t="s">
        <v>1526</v>
      </c>
      <c r="Q218" s="32" t="s">
        <v>1526</v>
      </c>
      <c r="R218" s="32" t="s">
        <v>1526</v>
      </c>
      <c r="S218" s="9" t="s">
        <v>1526</v>
      </c>
      <c r="T218" s="9" t="s">
        <v>1336</v>
      </c>
      <c r="U218" s="9" t="s">
        <v>1253</v>
      </c>
      <c r="V218" s="9" t="s">
        <v>1485</v>
      </c>
      <c r="W218" s="9" t="s">
        <v>1486</v>
      </c>
      <c r="X218" s="9"/>
      <c r="Y218" s="9"/>
      <c r="Z218" s="6"/>
      <c r="AA218" s="6"/>
      <c r="AB218" s="6"/>
    </row>
    <row r="219" spans="1:28" x14ac:dyDescent="0.2">
      <c r="A219" s="9" t="s">
        <v>400</v>
      </c>
      <c r="B219" s="9" t="s">
        <v>401</v>
      </c>
      <c r="C219" s="10">
        <v>207.0895433</v>
      </c>
      <c r="D219" s="11">
        <v>624647.58813779254</v>
      </c>
      <c r="E219" s="9">
        <v>611794</v>
      </c>
      <c r="F219" s="9">
        <v>1</v>
      </c>
      <c r="G219" s="9"/>
      <c r="H219" s="9"/>
      <c r="I219" s="10">
        <v>280.13689630000005</v>
      </c>
      <c r="J219" s="9" t="s">
        <v>14</v>
      </c>
      <c r="K219" s="10">
        <v>280.13654000000002</v>
      </c>
      <c r="L219" s="10">
        <v>3.5630000002129236E-4</v>
      </c>
      <c r="M219" s="9" t="s">
        <v>402</v>
      </c>
      <c r="N219" s="9" t="s">
        <v>403</v>
      </c>
      <c r="O219" s="9" t="s">
        <v>13</v>
      </c>
      <c r="P219" s="9">
        <v>1</v>
      </c>
      <c r="Q219" s="9">
        <v>1</v>
      </c>
      <c r="R219" s="9">
        <v>1</v>
      </c>
      <c r="S219" s="9">
        <v>1</v>
      </c>
      <c r="T219" s="9" t="s">
        <v>1297</v>
      </c>
      <c r="U219" s="9" t="s">
        <v>1247</v>
      </c>
      <c r="V219" s="9" t="s">
        <v>1302</v>
      </c>
      <c r="W219" s="9" t="s">
        <v>1303</v>
      </c>
      <c r="X219" s="9"/>
      <c r="Y219" s="9"/>
      <c r="Z219" s="6"/>
      <c r="AA219" s="6"/>
      <c r="AB219" s="6"/>
    </row>
    <row r="220" spans="1:28" x14ac:dyDescent="0.2">
      <c r="A220" s="9" t="s">
        <v>734</v>
      </c>
      <c r="B220" s="9" t="s">
        <v>735</v>
      </c>
      <c r="C220" s="10">
        <v>133.03750769999999</v>
      </c>
      <c r="D220" s="11">
        <v>428805.31555249379</v>
      </c>
      <c r="E220" s="9">
        <v>479202</v>
      </c>
      <c r="F220" s="9">
        <v>2</v>
      </c>
      <c r="G220" s="9"/>
      <c r="H220" s="9"/>
      <c r="I220" s="10">
        <v>278.12438870000005</v>
      </c>
      <c r="J220" s="9" t="s">
        <v>14</v>
      </c>
      <c r="K220" s="10">
        <v>278.12448000000001</v>
      </c>
      <c r="L220" s="10">
        <v>9.12999999513886E-5</v>
      </c>
      <c r="M220" s="9" t="s">
        <v>736</v>
      </c>
      <c r="N220" s="9" t="s">
        <v>737</v>
      </c>
      <c r="O220" s="9" t="s">
        <v>13</v>
      </c>
      <c r="P220" s="9">
        <v>1</v>
      </c>
      <c r="Q220" s="9">
        <v>1</v>
      </c>
      <c r="R220" s="9">
        <v>1</v>
      </c>
      <c r="S220" s="9">
        <v>1</v>
      </c>
      <c r="T220" s="9" t="s">
        <v>1297</v>
      </c>
      <c r="U220" s="9" t="s">
        <v>1247</v>
      </c>
      <c r="V220" s="9" t="s">
        <v>1302</v>
      </c>
      <c r="W220" s="9" t="s">
        <v>1303</v>
      </c>
      <c r="X220" s="9"/>
      <c r="Y220" s="9"/>
    </row>
    <row r="221" spans="1:28" x14ac:dyDescent="0.2">
      <c r="A221" s="9" t="s">
        <v>163</v>
      </c>
      <c r="B221" s="9" t="s">
        <v>164</v>
      </c>
      <c r="C221" s="10">
        <v>205.07389319999999</v>
      </c>
      <c r="D221" s="11">
        <v>755964.24380935985</v>
      </c>
      <c r="E221" s="9">
        <v>764653</v>
      </c>
      <c r="F221" s="9">
        <v>1</v>
      </c>
      <c r="G221" s="9"/>
      <c r="H221" s="9"/>
      <c r="I221" s="10">
        <v>278.12124620000003</v>
      </c>
      <c r="J221" s="9" t="s">
        <v>14</v>
      </c>
      <c r="K221" s="10">
        <v>278.12036000000001</v>
      </c>
      <c r="L221" s="10">
        <v>8.8620000002492816E-4</v>
      </c>
      <c r="M221" s="9" t="s">
        <v>165</v>
      </c>
      <c r="N221" s="9" t="s">
        <v>166</v>
      </c>
      <c r="O221" s="9" t="s">
        <v>13</v>
      </c>
      <c r="P221" s="9">
        <v>1</v>
      </c>
      <c r="Q221" s="9">
        <v>1</v>
      </c>
      <c r="R221" s="9">
        <v>1</v>
      </c>
      <c r="S221" s="9">
        <v>1</v>
      </c>
      <c r="T221" s="9" t="s">
        <v>1311</v>
      </c>
      <c r="U221" s="9" t="s">
        <v>1260</v>
      </c>
      <c r="V221" s="9" t="s">
        <v>1416</v>
      </c>
      <c r="W221" s="9" t="s">
        <v>1417</v>
      </c>
      <c r="X221" s="9"/>
      <c r="Y221" s="9"/>
    </row>
    <row r="222" spans="1:28" x14ac:dyDescent="0.2">
      <c r="A222" s="13" t="s">
        <v>1014</v>
      </c>
      <c r="B222" s="13" t="s">
        <v>1015</v>
      </c>
      <c r="C222" s="14">
        <v>205.0595065</v>
      </c>
      <c r="D222" s="15">
        <v>762782.87911176309</v>
      </c>
      <c r="E222" s="13">
        <v>768672</v>
      </c>
      <c r="F222" s="13">
        <v>1</v>
      </c>
      <c r="G222" s="13"/>
      <c r="H222" s="13"/>
      <c r="I222" s="14">
        <v>278.10685950000004</v>
      </c>
      <c r="J222" s="13" t="s">
        <v>14</v>
      </c>
      <c r="K222" s="13"/>
      <c r="L222" s="14" t="s">
        <v>1526</v>
      </c>
      <c r="M222" s="13" t="s">
        <v>1016</v>
      </c>
      <c r="N222" s="9" t="s">
        <v>1601</v>
      </c>
      <c r="O222" s="13" t="s">
        <v>13</v>
      </c>
      <c r="P222" s="13" t="s">
        <v>1526</v>
      </c>
      <c r="Q222" s="13" t="s">
        <v>1526</v>
      </c>
      <c r="R222" s="13" t="s">
        <v>1526</v>
      </c>
      <c r="S222" s="9" t="s">
        <v>1526</v>
      </c>
      <c r="T222" s="9" t="s">
        <v>1311</v>
      </c>
      <c r="U222" s="9" t="s">
        <v>1251</v>
      </c>
      <c r="V222" s="9" t="s">
        <v>1466</v>
      </c>
      <c r="W222" s="9" t="s">
        <v>1466</v>
      </c>
      <c r="X222" s="9"/>
      <c r="Y222" s="9"/>
    </row>
    <row r="223" spans="1:28" x14ac:dyDescent="0.2">
      <c r="A223" s="9" t="s">
        <v>91</v>
      </c>
      <c r="B223" s="9" t="s">
        <v>92</v>
      </c>
      <c r="C223" s="10">
        <v>135.0353997</v>
      </c>
      <c r="D223" s="11">
        <v>870112.41844080575</v>
      </c>
      <c r="E223" s="9">
        <v>873891</v>
      </c>
      <c r="F223" s="9">
        <v>2</v>
      </c>
      <c r="G223" s="9"/>
      <c r="H223" s="9"/>
      <c r="I223" s="10">
        <v>278.10663069999998</v>
      </c>
      <c r="J223" s="9" t="s">
        <v>203</v>
      </c>
      <c r="K223" s="10">
        <v>278.10406</v>
      </c>
      <c r="L223" s="10">
        <v>2.5706999999783875E-3</v>
      </c>
      <c r="M223" s="9" t="s">
        <v>93</v>
      </c>
      <c r="N223" s="9" t="s">
        <v>1533</v>
      </c>
      <c r="O223" s="9" t="s">
        <v>13</v>
      </c>
      <c r="P223" s="9">
        <v>2</v>
      </c>
      <c r="Q223" s="9">
        <v>2</v>
      </c>
      <c r="R223" s="9">
        <v>2</v>
      </c>
      <c r="S223" s="9" t="s">
        <v>1289</v>
      </c>
      <c r="T223" s="9" t="s">
        <v>1297</v>
      </c>
      <c r="U223" s="9" t="s">
        <v>1247</v>
      </c>
      <c r="V223" s="9" t="s">
        <v>1302</v>
      </c>
      <c r="W223" s="9" t="s">
        <v>1303</v>
      </c>
      <c r="X223" s="9"/>
      <c r="Y223" s="9"/>
    </row>
    <row r="224" spans="1:28" x14ac:dyDescent="0.2">
      <c r="A224" s="9" t="s">
        <v>290</v>
      </c>
      <c r="B224" s="9" t="s">
        <v>291</v>
      </c>
      <c r="C224" s="10">
        <v>206.043522</v>
      </c>
      <c r="D224" s="11">
        <v>682049.68597129709</v>
      </c>
      <c r="E224" s="9">
        <v>685045</v>
      </c>
      <c r="F224" s="9">
        <v>1</v>
      </c>
      <c r="G224" s="9"/>
      <c r="H224" s="9"/>
      <c r="I224" s="10">
        <v>278.08305000000001</v>
      </c>
      <c r="J224" s="9" t="s">
        <v>47</v>
      </c>
      <c r="K224" s="10">
        <v>278.08269999999999</v>
      </c>
      <c r="L224" s="10">
        <v>3.5000000002582965E-4</v>
      </c>
      <c r="M224" s="9" t="s">
        <v>292</v>
      </c>
      <c r="N224" s="9" t="s">
        <v>293</v>
      </c>
      <c r="O224" s="9" t="s">
        <v>13</v>
      </c>
      <c r="P224" s="9">
        <v>3</v>
      </c>
      <c r="Q224" s="9">
        <v>1</v>
      </c>
      <c r="R224" s="9">
        <v>2</v>
      </c>
      <c r="S224" s="9">
        <v>4</v>
      </c>
      <c r="T224" s="9" t="s">
        <v>1311</v>
      </c>
      <c r="U224" s="9" t="s">
        <v>1251</v>
      </c>
      <c r="V224" s="9" t="s">
        <v>1415</v>
      </c>
      <c r="W224" s="9" t="s">
        <v>1415</v>
      </c>
      <c r="X224" s="9"/>
      <c r="Y224" s="9"/>
    </row>
    <row r="225" spans="1:28" x14ac:dyDescent="0.2">
      <c r="A225" s="9" t="s">
        <v>802</v>
      </c>
      <c r="B225" s="9" t="s">
        <v>803</v>
      </c>
      <c r="C225" s="10">
        <v>132.07864420000001</v>
      </c>
      <c r="D225" s="11">
        <v>353588.28700455528</v>
      </c>
      <c r="E225" s="11" t="s">
        <v>1526</v>
      </c>
      <c r="F225" s="9">
        <v>2</v>
      </c>
      <c r="G225" s="9"/>
      <c r="H225" s="9"/>
      <c r="I225" s="10">
        <v>277.16552520000005</v>
      </c>
      <c r="J225" s="9" t="s">
        <v>14</v>
      </c>
      <c r="K225" s="10">
        <v>277.16424999999998</v>
      </c>
      <c r="L225" s="10">
        <v>1.2752000000659791E-3</v>
      </c>
      <c r="M225" s="9" t="s">
        <v>730</v>
      </c>
      <c r="N225" s="9" t="s">
        <v>731</v>
      </c>
      <c r="O225" s="9" t="s">
        <v>13</v>
      </c>
      <c r="P225" s="9">
        <v>1</v>
      </c>
      <c r="Q225" s="9">
        <v>1</v>
      </c>
      <c r="R225" s="9">
        <v>1</v>
      </c>
      <c r="S225" s="9">
        <v>1</v>
      </c>
      <c r="T225" s="9" t="s">
        <v>1304</v>
      </c>
      <c r="U225" s="9" t="s">
        <v>1252</v>
      </c>
      <c r="V225" s="9" t="s">
        <v>1321</v>
      </c>
      <c r="W225" s="9" t="s">
        <v>1322</v>
      </c>
      <c r="X225" s="9"/>
      <c r="Y225" s="9"/>
      <c r="Z225" s="6"/>
      <c r="AA225" s="6"/>
      <c r="AB225" s="6"/>
    </row>
    <row r="226" spans="1:28" x14ac:dyDescent="0.2">
      <c r="A226" s="9" t="s">
        <v>728</v>
      </c>
      <c r="B226" s="9" t="s">
        <v>729</v>
      </c>
      <c r="C226" s="10">
        <v>132.07864420000001</v>
      </c>
      <c r="D226" s="11">
        <v>435602.97713102994</v>
      </c>
      <c r="E226" s="9">
        <v>433168</v>
      </c>
      <c r="F226" s="9">
        <v>2</v>
      </c>
      <c r="G226" s="9"/>
      <c r="H226" s="9"/>
      <c r="I226" s="10">
        <v>277.16552520000005</v>
      </c>
      <c r="J226" s="9" t="s">
        <v>14</v>
      </c>
      <c r="K226" s="10">
        <v>277.16489000000001</v>
      </c>
      <c r="L226" s="10">
        <v>6.3520000003336463E-4</v>
      </c>
      <c r="M226" s="9" t="s">
        <v>730</v>
      </c>
      <c r="N226" s="9" t="s">
        <v>731</v>
      </c>
      <c r="O226" s="9" t="s">
        <v>13</v>
      </c>
      <c r="P226" s="9">
        <v>1</v>
      </c>
      <c r="Q226" s="9">
        <v>1</v>
      </c>
      <c r="R226" s="9">
        <v>1</v>
      </c>
      <c r="S226" s="9">
        <v>1</v>
      </c>
      <c r="T226" s="9" t="s">
        <v>1297</v>
      </c>
      <c r="U226" s="9" t="s">
        <v>1257</v>
      </c>
      <c r="V226" s="9" t="s">
        <v>1363</v>
      </c>
      <c r="W226" s="9" t="s">
        <v>1363</v>
      </c>
      <c r="X226" s="9"/>
      <c r="Y226" s="9"/>
    </row>
    <row r="227" spans="1:28" x14ac:dyDescent="0.2">
      <c r="A227" s="9" t="s">
        <v>956</v>
      </c>
      <c r="B227" s="9" t="s">
        <v>957</v>
      </c>
      <c r="C227" s="10">
        <v>152.06847350000001</v>
      </c>
      <c r="D227" s="11">
        <v>185735.39650157699</v>
      </c>
      <c r="E227" s="9">
        <v>574079</v>
      </c>
      <c r="F227" s="9">
        <v>2</v>
      </c>
      <c r="G227" s="9"/>
      <c r="H227" s="9">
        <v>1</v>
      </c>
      <c r="I227" s="10">
        <v>277.12913950000001</v>
      </c>
      <c r="J227" s="9" t="s">
        <v>1232</v>
      </c>
      <c r="K227" s="10">
        <v>277.12783999999999</v>
      </c>
      <c r="L227" s="10">
        <v>1.2995000000159962E-3</v>
      </c>
      <c r="M227" s="9" t="s">
        <v>958</v>
      </c>
      <c r="N227" s="9" t="s">
        <v>1546</v>
      </c>
      <c r="O227" s="9" t="s">
        <v>13</v>
      </c>
      <c r="P227" s="9">
        <v>7</v>
      </c>
      <c r="Q227" s="9">
        <v>4</v>
      </c>
      <c r="R227" s="9">
        <v>7</v>
      </c>
      <c r="S227" s="9" t="s">
        <v>1289</v>
      </c>
      <c r="T227" s="9" t="s">
        <v>1316</v>
      </c>
      <c r="U227" s="9" t="s">
        <v>1270</v>
      </c>
      <c r="V227" s="9" t="s">
        <v>1317</v>
      </c>
      <c r="W227" s="9" t="s">
        <v>1328</v>
      </c>
      <c r="X227" s="9"/>
      <c r="Y227" s="9"/>
      <c r="Z227" s="6"/>
      <c r="AA227" s="6"/>
      <c r="AB227" s="6"/>
    </row>
    <row r="228" spans="1:28" x14ac:dyDescent="0.2">
      <c r="A228" s="9" t="s">
        <v>744</v>
      </c>
      <c r="B228" s="9" t="s">
        <v>745</v>
      </c>
      <c r="C228" s="10">
        <v>132.04225679999999</v>
      </c>
      <c r="D228" s="11">
        <v>423592.81909462425</v>
      </c>
      <c r="E228" s="9">
        <v>420308</v>
      </c>
      <c r="F228" s="9">
        <v>2</v>
      </c>
      <c r="G228" s="9"/>
      <c r="H228" s="9"/>
      <c r="I228" s="10">
        <v>277.12913780000002</v>
      </c>
      <c r="J228" s="9" t="s">
        <v>14</v>
      </c>
      <c r="K228" s="10">
        <v>277.12786999999997</v>
      </c>
      <c r="L228" s="10">
        <v>1.2678000000505563E-3</v>
      </c>
      <c r="M228" s="9" t="s">
        <v>746</v>
      </c>
      <c r="N228" s="9" t="s">
        <v>747</v>
      </c>
      <c r="O228" s="9" t="s">
        <v>13</v>
      </c>
      <c r="P228" s="9">
        <v>1</v>
      </c>
      <c r="Q228" s="9">
        <v>1</v>
      </c>
      <c r="R228" s="9">
        <v>1</v>
      </c>
      <c r="S228" s="9">
        <v>1</v>
      </c>
      <c r="T228" s="9" t="s">
        <v>1297</v>
      </c>
      <c r="U228" s="9" t="s">
        <v>1247</v>
      </c>
      <c r="V228" s="9" t="s">
        <v>1339</v>
      </c>
      <c r="W228" s="9" t="s">
        <v>1339</v>
      </c>
      <c r="X228" s="9"/>
      <c r="Y228" s="9"/>
      <c r="Z228" s="6"/>
      <c r="AA228" s="6"/>
      <c r="AB228" s="6"/>
    </row>
    <row r="229" spans="1:28" x14ac:dyDescent="0.2">
      <c r="A229" s="9" t="s">
        <v>890</v>
      </c>
      <c r="B229" s="9" t="s">
        <v>891</v>
      </c>
      <c r="C229" s="10">
        <v>131.09462869999999</v>
      </c>
      <c r="D229" s="11">
        <v>377127.42234216182</v>
      </c>
      <c r="E229" s="9">
        <v>373893</v>
      </c>
      <c r="F229" s="9">
        <v>2</v>
      </c>
      <c r="G229" s="9"/>
      <c r="H229" s="9"/>
      <c r="I229" s="10">
        <v>276.18150969999999</v>
      </c>
      <c r="J229" s="9" t="s">
        <v>14</v>
      </c>
      <c r="K229" s="10">
        <v>276.18200000000002</v>
      </c>
      <c r="L229" s="10">
        <v>4.903000000240354E-4</v>
      </c>
      <c r="M229" s="9" t="s">
        <v>892</v>
      </c>
      <c r="N229" s="9" t="s">
        <v>1551</v>
      </c>
      <c r="O229" s="9" t="s">
        <v>13</v>
      </c>
      <c r="P229" s="9">
        <v>1</v>
      </c>
      <c r="Q229" s="9">
        <v>1</v>
      </c>
      <c r="R229" s="9">
        <v>1</v>
      </c>
      <c r="S229" s="9">
        <v>1</v>
      </c>
      <c r="T229" s="9" t="s">
        <v>1297</v>
      </c>
      <c r="U229" s="9" t="s">
        <v>1247</v>
      </c>
      <c r="V229" s="9" t="s">
        <v>1302</v>
      </c>
      <c r="W229" s="9" t="s">
        <v>1303</v>
      </c>
      <c r="X229" s="9"/>
      <c r="Y229" s="9"/>
      <c r="Z229" s="6"/>
      <c r="AA229" s="6"/>
      <c r="AB229" s="6"/>
    </row>
    <row r="230" spans="1:28" x14ac:dyDescent="0.2">
      <c r="A230" s="9" t="s">
        <v>726</v>
      </c>
      <c r="B230" s="9" t="s">
        <v>727</v>
      </c>
      <c r="C230" s="10">
        <v>131.0582431</v>
      </c>
      <c r="D230" s="11">
        <v>436319.72822356829</v>
      </c>
      <c r="E230" s="9">
        <v>434834</v>
      </c>
      <c r="F230" s="9">
        <v>2</v>
      </c>
      <c r="G230" s="9"/>
      <c r="H230" s="9"/>
      <c r="I230" s="10">
        <v>276.14512410000003</v>
      </c>
      <c r="J230" s="9" t="s">
        <v>14</v>
      </c>
      <c r="K230" s="10">
        <v>276.14382999999998</v>
      </c>
      <c r="L230" s="10">
        <v>1.2941000000523672E-3</v>
      </c>
      <c r="M230" s="9" t="s">
        <v>699</v>
      </c>
      <c r="N230" s="9" t="s">
        <v>700</v>
      </c>
      <c r="O230" s="9" t="s">
        <v>13</v>
      </c>
      <c r="P230" s="9">
        <v>1</v>
      </c>
      <c r="Q230" s="9">
        <v>1</v>
      </c>
      <c r="R230" s="9">
        <v>1</v>
      </c>
      <c r="S230" s="9">
        <v>1</v>
      </c>
      <c r="T230" s="9" t="s">
        <v>1297</v>
      </c>
      <c r="U230" s="9" t="s">
        <v>1247</v>
      </c>
      <c r="V230" s="9" t="s">
        <v>1302</v>
      </c>
      <c r="W230" s="9" t="s">
        <v>1303</v>
      </c>
      <c r="X230" s="9"/>
      <c r="Y230" s="9"/>
    </row>
    <row r="231" spans="1:28" x14ac:dyDescent="0.2">
      <c r="A231" s="9" t="s">
        <v>697</v>
      </c>
      <c r="B231" s="9" t="s">
        <v>698</v>
      </c>
      <c r="C231" s="10">
        <v>131.0582431</v>
      </c>
      <c r="D231" s="9">
        <v>460843.97581268928</v>
      </c>
      <c r="E231" s="9">
        <v>455474</v>
      </c>
      <c r="F231" s="9">
        <v>2</v>
      </c>
      <c r="G231" s="9"/>
      <c r="H231" s="9"/>
      <c r="I231" s="10">
        <v>276.14512410000003</v>
      </c>
      <c r="J231" s="9" t="s">
        <v>14</v>
      </c>
      <c r="K231" s="10">
        <v>276.14467999999999</v>
      </c>
      <c r="L231" s="10">
        <v>4.4410000003836103E-4</v>
      </c>
      <c r="M231" s="9" t="s">
        <v>699</v>
      </c>
      <c r="N231" s="9" t="s">
        <v>700</v>
      </c>
      <c r="O231" s="9" t="s">
        <v>13</v>
      </c>
      <c r="P231" s="9">
        <v>1</v>
      </c>
      <c r="Q231" s="9">
        <v>1</v>
      </c>
      <c r="R231" s="9">
        <v>1</v>
      </c>
      <c r="S231" s="9">
        <v>1</v>
      </c>
      <c r="T231" s="9" t="s">
        <v>1297</v>
      </c>
      <c r="U231" s="9" t="s">
        <v>1247</v>
      </c>
      <c r="V231" s="9" t="s">
        <v>1302</v>
      </c>
      <c r="W231" s="9" t="s">
        <v>1303</v>
      </c>
      <c r="X231" s="9"/>
      <c r="Y231" s="9"/>
      <c r="Z231" s="6"/>
      <c r="AA231" s="6"/>
      <c r="AB231" s="6"/>
    </row>
    <row r="232" spans="1:28" x14ac:dyDescent="0.2">
      <c r="A232" s="9" t="s">
        <v>469</v>
      </c>
      <c r="B232" s="9" t="s">
        <v>470</v>
      </c>
      <c r="C232" s="10">
        <v>130.11061309999999</v>
      </c>
      <c r="D232" s="11">
        <v>596119.27639308467</v>
      </c>
      <c r="E232" s="11" t="s">
        <v>1526</v>
      </c>
      <c r="F232" s="9">
        <v>2</v>
      </c>
      <c r="G232" s="9"/>
      <c r="H232" s="9"/>
      <c r="I232" s="10">
        <v>275.19749410000003</v>
      </c>
      <c r="J232" s="9" t="s">
        <v>14</v>
      </c>
      <c r="K232" s="10">
        <v>275.19727</v>
      </c>
      <c r="L232" s="10">
        <v>2.2410000002537345E-4</v>
      </c>
      <c r="M232" s="9" t="s">
        <v>471</v>
      </c>
      <c r="N232" s="9" t="s">
        <v>472</v>
      </c>
      <c r="O232" s="9" t="s">
        <v>13</v>
      </c>
      <c r="P232" s="9">
        <v>1</v>
      </c>
      <c r="Q232" s="9">
        <v>1</v>
      </c>
      <c r="R232" s="9">
        <v>1</v>
      </c>
      <c r="S232" s="9">
        <v>1</v>
      </c>
      <c r="T232" s="9" t="s">
        <v>1297</v>
      </c>
      <c r="U232" s="9" t="s">
        <v>1246</v>
      </c>
      <c r="V232" s="9" t="s">
        <v>1446</v>
      </c>
      <c r="W232" s="9" t="s">
        <v>1446</v>
      </c>
      <c r="X232" s="9"/>
      <c r="Y232" s="9"/>
    </row>
    <row r="233" spans="1:28" x14ac:dyDescent="0.2">
      <c r="A233" s="9" t="s">
        <v>547</v>
      </c>
      <c r="B233" s="9" t="s">
        <v>548</v>
      </c>
      <c r="C233" s="10">
        <v>200.17762999999999</v>
      </c>
      <c r="D233" s="11">
        <v>549587.0963370289</v>
      </c>
      <c r="E233" s="9">
        <v>547162</v>
      </c>
      <c r="F233" s="9">
        <v>1</v>
      </c>
      <c r="G233" s="9"/>
      <c r="H233" s="9"/>
      <c r="I233" s="10">
        <v>273.22498300000001</v>
      </c>
      <c r="J233" s="9" t="s">
        <v>14</v>
      </c>
      <c r="K233" s="10">
        <v>273.22381999999999</v>
      </c>
      <c r="L233" s="10">
        <v>1.1630000000195651E-3</v>
      </c>
      <c r="M233" s="9" t="s">
        <v>549</v>
      </c>
      <c r="N233" s="9" t="s">
        <v>550</v>
      </c>
      <c r="O233" s="9" t="s">
        <v>13</v>
      </c>
      <c r="P233" s="9">
        <v>1</v>
      </c>
      <c r="Q233" s="9">
        <v>1</v>
      </c>
      <c r="R233" s="9">
        <v>1</v>
      </c>
      <c r="S233" s="9">
        <v>1</v>
      </c>
      <c r="T233" s="9" t="s">
        <v>1304</v>
      </c>
      <c r="U233" s="9" t="s">
        <v>1252</v>
      </c>
      <c r="V233" s="9" t="s">
        <v>1321</v>
      </c>
      <c r="W233" s="9" t="s">
        <v>1322</v>
      </c>
      <c r="X233" s="9"/>
      <c r="Y233" s="9"/>
    </row>
    <row r="234" spans="1:28" x14ac:dyDescent="0.2">
      <c r="A234" s="9" t="s">
        <v>748</v>
      </c>
      <c r="B234" s="9" t="s">
        <v>749</v>
      </c>
      <c r="C234" s="10">
        <v>124.0524295</v>
      </c>
      <c r="D234" s="11">
        <v>417307.73620142159</v>
      </c>
      <c r="E234" s="9">
        <v>416352</v>
      </c>
      <c r="F234" s="9">
        <v>2</v>
      </c>
      <c r="G234" s="9"/>
      <c r="H234" s="9"/>
      <c r="I234" s="10">
        <v>269.13931050000002</v>
      </c>
      <c r="J234" s="9" t="s">
        <v>14</v>
      </c>
      <c r="K234" s="10">
        <v>269.13875999999999</v>
      </c>
      <c r="L234" s="10">
        <v>5.5050000003120658E-4</v>
      </c>
      <c r="M234" s="9" t="s">
        <v>695</v>
      </c>
      <c r="N234" s="9" t="s">
        <v>696</v>
      </c>
      <c r="O234" s="9" t="s">
        <v>13</v>
      </c>
      <c r="P234" s="9">
        <v>1</v>
      </c>
      <c r="Q234" s="9">
        <v>1</v>
      </c>
      <c r="R234" s="9">
        <v>1</v>
      </c>
      <c r="S234" s="9">
        <v>1</v>
      </c>
      <c r="T234" s="9" t="s">
        <v>1299</v>
      </c>
      <c r="U234" s="9" t="s">
        <v>1272</v>
      </c>
      <c r="V234" s="9" t="s">
        <v>1329</v>
      </c>
      <c r="W234" s="9" t="s">
        <v>1330</v>
      </c>
      <c r="X234" s="9"/>
      <c r="Y234" s="9"/>
    </row>
    <row r="235" spans="1:28" x14ac:dyDescent="0.2">
      <c r="A235" s="9" t="s">
        <v>693</v>
      </c>
      <c r="B235" s="9" t="s">
        <v>694</v>
      </c>
      <c r="C235" s="10">
        <v>124.0524295</v>
      </c>
      <c r="D235" s="11">
        <v>460885.79368145927</v>
      </c>
      <c r="E235" s="9">
        <v>459611</v>
      </c>
      <c r="F235" s="9">
        <v>2</v>
      </c>
      <c r="G235" s="9"/>
      <c r="H235" s="9"/>
      <c r="I235" s="10">
        <v>268.1314855</v>
      </c>
      <c r="J235" s="9" t="s">
        <v>47</v>
      </c>
      <c r="K235" s="10">
        <v>268.13006999999999</v>
      </c>
      <c r="L235" s="10">
        <v>1.4155000000073414E-3</v>
      </c>
      <c r="M235" s="9" t="s">
        <v>695</v>
      </c>
      <c r="N235" s="9" t="s">
        <v>696</v>
      </c>
      <c r="O235" s="9" t="s">
        <v>13</v>
      </c>
      <c r="P235" s="9">
        <v>3</v>
      </c>
      <c r="Q235" s="9">
        <v>1</v>
      </c>
      <c r="R235" s="9">
        <v>3</v>
      </c>
      <c r="S235" s="9">
        <v>1</v>
      </c>
      <c r="T235" s="9" t="s">
        <v>1299</v>
      </c>
      <c r="U235" s="9" t="s">
        <v>1243</v>
      </c>
      <c r="V235" s="9" t="s">
        <v>1366</v>
      </c>
      <c r="W235" s="9" t="s">
        <v>1366</v>
      </c>
      <c r="X235" s="9"/>
      <c r="Y235" s="9"/>
      <c r="Z235" s="6"/>
      <c r="AA235" s="6"/>
      <c r="AB235" s="6"/>
    </row>
    <row r="236" spans="1:28" x14ac:dyDescent="0.2">
      <c r="A236" s="9" t="s">
        <v>712</v>
      </c>
      <c r="B236" s="9" t="s">
        <v>713</v>
      </c>
      <c r="C236" s="10">
        <v>124.0524295</v>
      </c>
      <c r="D236" s="11">
        <v>447748.44663864619</v>
      </c>
      <c r="E236" s="9">
        <v>444755</v>
      </c>
      <c r="F236" s="9">
        <v>2</v>
      </c>
      <c r="G236" s="9"/>
      <c r="H236" s="9"/>
      <c r="I236" s="10">
        <v>268.1314855</v>
      </c>
      <c r="J236" s="9" t="s">
        <v>47</v>
      </c>
      <c r="K236" s="10">
        <v>268.13132000000002</v>
      </c>
      <c r="L236" s="10">
        <v>1.654999999800566E-4</v>
      </c>
      <c r="M236" s="9" t="s">
        <v>695</v>
      </c>
      <c r="N236" s="9" t="s">
        <v>696</v>
      </c>
      <c r="O236" s="9" t="s">
        <v>13</v>
      </c>
      <c r="P236" s="9">
        <v>1</v>
      </c>
      <c r="Q236" s="9">
        <v>1</v>
      </c>
      <c r="R236" s="9">
        <v>1</v>
      </c>
      <c r="S236" s="9">
        <v>1</v>
      </c>
      <c r="T236" s="9" t="s">
        <v>1299</v>
      </c>
      <c r="U236" s="9" t="s">
        <v>1272</v>
      </c>
      <c r="V236" s="9" t="s">
        <v>1329</v>
      </c>
      <c r="W236" s="9" t="s">
        <v>1365</v>
      </c>
      <c r="X236" s="9"/>
      <c r="Y236" s="9"/>
    </row>
    <row r="237" spans="1:28" x14ac:dyDescent="0.2">
      <c r="A237" s="9" t="s">
        <v>180</v>
      </c>
      <c r="B237" s="9" t="s">
        <v>181</v>
      </c>
      <c r="C237" s="10">
        <v>194.07316489999999</v>
      </c>
      <c r="D237" s="11">
        <v>747839.48455844959</v>
      </c>
      <c r="E237" s="9">
        <v>754109</v>
      </c>
      <c r="F237" s="9">
        <v>1</v>
      </c>
      <c r="G237" s="9"/>
      <c r="H237" s="9"/>
      <c r="I237" s="10">
        <v>267.12051790000004</v>
      </c>
      <c r="J237" s="9" t="s">
        <v>14</v>
      </c>
      <c r="K237" s="10">
        <v>267.11899</v>
      </c>
      <c r="L237" s="10">
        <v>1.5279000000418819E-3</v>
      </c>
      <c r="M237" s="9" t="s">
        <v>182</v>
      </c>
      <c r="N237" s="9" t="s">
        <v>183</v>
      </c>
      <c r="O237" s="9" t="s">
        <v>13</v>
      </c>
      <c r="P237" s="9">
        <v>3</v>
      </c>
      <c r="Q237" s="9">
        <v>4</v>
      </c>
      <c r="R237" s="9">
        <v>2</v>
      </c>
      <c r="S237" s="9">
        <v>4</v>
      </c>
      <c r="T237" s="9" t="s">
        <v>1299</v>
      </c>
      <c r="U237" s="9" t="s">
        <v>1271</v>
      </c>
      <c r="V237" s="9" t="s">
        <v>1424</v>
      </c>
      <c r="W237" s="9" t="s">
        <v>1424</v>
      </c>
      <c r="X237" s="9"/>
      <c r="Y237" s="9"/>
      <c r="Z237" s="6"/>
      <c r="AA237" s="6"/>
      <c r="AB237" s="6"/>
    </row>
    <row r="238" spans="1:28" x14ac:dyDescent="0.2">
      <c r="A238" s="9" t="s">
        <v>615</v>
      </c>
      <c r="B238" s="9" t="s">
        <v>616</v>
      </c>
      <c r="C238" s="10">
        <v>121.0891494</v>
      </c>
      <c r="D238" s="11">
        <v>508640.72825062124</v>
      </c>
      <c r="E238" s="9">
        <v>511749</v>
      </c>
      <c r="F238" s="9">
        <v>2</v>
      </c>
      <c r="G238" s="9"/>
      <c r="H238" s="9"/>
      <c r="I238" s="10">
        <v>266.17603040000006</v>
      </c>
      <c r="J238" s="9" t="s">
        <v>14</v>
      </c>
      <c r="K238" s="10">
        <v>266.17419000000001</v>
      </c>
      <c r="L238" s="10">
        <v>1.8404000000487031E-3</v>
      </c>
      <c r="M238" s="9" t="s">
        <v>617</v>
      </c>
      <c r="N238" s="9" t="s">
        <v>1528</v>
      </c>
      <c r="O238" s="9" t="s">
        <v>13</v>
      </c>
      <c r="P238" s="9">
        <v>1</v>
      </c>
      <c r="Q238" s="9">
        <v>1</v>
      </c>
      <c r="R238" s="9">
        <v>2</v>
      </c>
      <c r="S238" s="9" t="s">
        <v>1289</v>
      </c>
      <c r="T238" s="9" t="s">
        <v>1299</v>
      </c>
      <c r="U238" s="9" t="s">
        <v>1243</v>
      </c>
      <c r="V238" s="9" t="s">
        <v>1379</v>
      </c>
      <c r="W238" s="9" t="s">
        <v>1379</v>
      </c>
      <c r="X238" s="9"/>
      <c r="Y238" s="9"/>
      <c r="Z238" s="6"/>
      <c r="AA238" s="6"/>
      <c r="AB238" s="6"/>
    </row>
    <row r="239" spans="1:28" x14ac:dyDescent="0.2">
      <c r="A239" s="9" t="s">
        <v>335</v>
      </c>
      <c r="B239" s="9" t="s">
        <v>336</v>
      </c>
      <c r="C239" s="10">
        <v>193.07389319999999</v>
      </c>
      <c r="D239" s="9">
        <v>657982.66426386079</v>
      </c>
      <c r="E239" s="9">
        <v>648908</v>
      </c>
      <c r="F239" s="9">
        <v>1</v>
      </c>
      <c r="G239" s="9"/>
      <c r="H239" s="9"/>
      <c r="I239" s="10">
        <v>266.12124620000003</v>
      </c>
      <c r="J239" s="9" t="s">
        <v>14</v>
      </c>
      <c r="K239" s="10">
        <v>266.12018</v>
      </c>
      <c r="L239" s="10">
        <v>1.0662000000252192E-3</v>
      </c>
      <c r="M239" s="9" t="s">
        <v>337</v>
      </c>
      <c r="N239" s="9" t="s">
        <v>338</v>
      </c>
      <c r="O239" s="9" t="s">
        <v>13</v>
      </c>
      <c r="P239" s="9">
        <v>1</v>
      </c>
      <c r="Q239" s="9">
        <v>1</v>
      </c>
      <c r="R239" s="9">
        <v>1</v>
      </c>
      <c r="S239" s="9">
        <v>1</v>
      </c>
      <c r="T239" s="9" t="s">
        <v>1297</v>
      </c>
      <c r="U239" s="9" t="s">
        <v>1247</v>
      </c>
      <c r="V239" s="9" t="s">
        <v>1302</v>
      </c>
      <c r="W239" s="9" t="s">
        <v>1303</v>
      </c>
      <c r="X239" s="9"/>
      <c r="Y239" s="9"/>
      <c r="Z239" s="6"/>
      <c r="AA239" s="6"/>
      <c r="AB239" s="6"/>
    </row>
    <row r="240" spans="1:28" x14ac:dyDescent="0.2">
      <c r="A240" s="9" t="s">
        <v>248</v>
      </c>
      <c r="B240" s="9" t="s">
        <v>249</v>
      </c>
      <c r="C240" s="10">
        <v>192.04225869999999</v>
      </c>
      <c r="D240" s="9">
        <v>712559.20968684636</v>
      </c>
      <c r="E240" s="9">
        <v>723182</v>
      </c>
      <c r="F240" s="9">
        <v>1</v>
      </c>
      <c r="G240" s="9"/>
      <c r="H240" s="9"/>
      <c r="I240" s="10">
        <v>265.08961170000003</v>
      </c>
      <c r="J240" s="9" t="s">
        <v>14</v>
      </c>
      <c r="K240" s="10">
        <v>265.08893</v>
      </c>
      <c r="L240" s="10">
        <v>6.8170000002965025E-4</v>
      </c>
      <c r="M240" s="9" t="s">
        <v>250</v>
      </c>
      <c r="N240" s="9" t="s">
        <v>251</v>
      </c>
      <c r="O240" s="9" t="s">
        <v>13</v>
      </c>
      <c r="P240" s="9">
        <v>1</v>
      </c>
      <c r="Q240" s="9">
        <v>1</v>
      </c>
      <c r="R240" s="9">
        <v>1</v>
      </c>
      <c r="S240" s="9">
        <v>1</v>
      </c>
      <c r="T240" s="9" t="s">
        <v>1336</v>
      </c>
      <c r="U240" s="9" t="s">
        <v>1249</v>
      </c>
      <c r="V240" s="9" t="s">
        <v>1452</v>
      </c>
      <c r="W240" s="9" t="s">
        <v>1453</v>
      </c>
      <c r="X240" s="9"/>
      <c r="Y240" s="9"/>
    </row>
    <row r="241" spans="1:28" x14ac:dyDescent="0.2">
      <c r="A241" s="32" t="s">
        <v>1030</v>
      </c>
      <c r="B241" s="32" t="s">
        <v>1031</v>
      </c>
      <c r="C241" s="34">
        <v>348.04710039999998</v>
      </c>
      <c r="D241" s="35" t="s">
        <v>1526</v>
      </c>
      <c r="E241" s="32" t="s">
        <v>1526</v>
      </c>
      <c r="F241" s="32">
        <v>5</v>
      </c>
      <c r="G241" s="32"/>
      <c r="H241" s="32"/>
      <c r="I241" s="34">
        <v>709.25256539999998</v>
      </c>
      <c r="J241" s="32" t="s">
        <v>14</v>
      </c>
      <c r="K241" s="32"/>
      <c r="L241" s="14" t="s">
        <v>1526</v>
      </c>
      <c r="M241" s="32" t="s">
        <v>1032</v>
      </c>
      <c r="N241" s="32"/>
      <c r="O241" s="32" t="s">
        <v>1289</v>
      </c>
      <c r="P241" s="32" t="s">
        <v>1526</v>
      </c>
      <c r="Q241" s="32" t="s">
        <v>1526</v>
      </c>
      <c r="R241" s="32" t="s">
        <v>1526</v>
      </c>
      <c r="S241" s="9" t="s">
        <v>1526</v>
      </c>
      <c r="T241" s="9" t="s">
        <v>1307</v>
      </c>
      <c r="U241" s="9" t="s">
        <v>1292</v>
      </c>
      <c r="V241" s="9" t="s">
        <v>1478</v>
      </c>
      <c r="W241" s="9" t="s">
        <v>1492</v>
      </c>
      <c r="X241" s="9"/>
      <c r="Y241" s="9"/>
      <c r="Z241" s="6"/>
      <c r="AA241" s="6"/>
      <c r="AB241" s="6"/>
    </row>
    <row r="242" spans="1:28" x14ac:dyDescent="0.2">
      <c r="A242" s="9" t="s">
        <v>756</v>
      </c>
      <c r="B242" s="9" t="s">
        <v>757</v>
      </c>
      <c r="C242" s="10">
        <v>119.0582431</v>
      </c>
      <c r="D242" s="11">
        <v>400094.98788232834</v>
      </c>
      <c r="E242" s="9">
        <v>443004</v>
      </c>
      <c r="F242" s="9">
        <v>2</v>
      </c>
      <c r="G242" s="9"/>
      <c r="H242" s="9"/>
      <c r="I242" s="10">
        <v>264.14512410000003</v>
      </c>
      <c r="J242" s="9" t="s">
        <v>14</v>
      </c>
      <c r="K242" s="10">
        <v>264.14514000000003</v>
      </c>
      <c r="L242" s="10">
        <v>1.589999999396241E-5</v>
      </c>
      <c r="M242" s="9" t="s">
        <v>758</v>
      </c>
      <c r="N242" s="9" t="s">
        <v>759</v>
      </c>
      <c r="O242" s="9" t="s">
        <v>13</v>
      </c>
      <c r="P242" s="9">
        <v>1</v>
      </c>
      <c r="Q242" s="9">
        <v>1</v>
      </c>
      <c r="R242" s="9">
        <v>1</v>
      </c>
      <c r="S242" s="9">
        <v>1</v>
      </c>
      <c r="T242" s="9" t="s">
        <v>1297</v>
      </c>
      <c r="U242" s="9" t="s">
        <v>1247</v>
      </c>
      <c r="V242" s="9" t="s">
        <v>1302</v>
      </c>
      <c r="W242" s="9" t="s">
        <v>1303</v>
      </c>
      <c r="X242" s="9"/>
      <c r="Y242" s="9"/>
    </row>
    <row r="243" spans="1:28" x14ac:dyDescent="0.2">
      <c r="A243" s="9" t="s">
        <v>796</v>
      </c>
      <c r="B243" s="9" t="s">
        <v>797</v>
      </c>
      <c r="C243" s="10">
        <v>119.0582431</v>
      </c>
      <c r="D243" s="11">
        <v>357409.50254911219</v>
      </c>
      <c r="E243" s="9">
        <v>359083</v>
      </c>
      <c r="F243" s="9">
        <v>2</v>
      </c>
      <c r="G243" s="9"/>
      <c r="H243" s="9"/>
      <c r="I243" s="10">
        <v>264.14512410000003</v>
      </c>
      <c r="J243" s="9" t="s">
        <v>14</v>
      </c>
      <c r="K243" s="10">
        <v>264.14514000000003</v>
      </c>
      <c r="L243" s="10">
        <v>1.589999999396241E-5</v>
      </c>
      <c r="M243" s="9" t="s">
        <v>758</v>
      </c>
      <c r="N243" s="9" t="s">
        <v>759</v>
      </c>
      <c r="O243" s="9" t="s">
        <v>13</v>
      </c>
      <c r="P243" s="9">
        <v>1</v>
      </c>
      <c r="Q243" s="9">
        <v>1</v>
      </c>
      <c r="R243" s="9">
        <v>1</v>
      </c>
      <c r="S243" s="9">
        <v>1</v>
      </c>
      <c r="T243" s="9" t="s">
        <v>1297</v>
      </c>
      <c r="U243" s="9" t="s">
        <v>1247</v>
      </c>
      <c r="V243" s="9" t="s">
        <v>1302</v>
      </c>
      <c r="W243" s="9" t="s">
        <v>1303</v>
      </c>
      <c r="X243" s="9"/>
      <c r="Y243" s="9"/>
    </row>
    <row r="244" spans="1:28" x14ac:dyDescent="0.2">
      <c r="A244" s="9" t="s">
        <v>856</v>
      </c>
      <c r="B244" s="9" t="s">
        <v>857</v>
      </c>
      <c r="C244" s="10">
        <v>118.06299420000001</v>
      </c>
      <c r="D244" s="11">
        <v>300350.48941987479</v>
      </c>
      <c r="E244" s="9">
        <v>309568</v>
      </c>
      <c r="F244" s="9">
        <v>2</v>
      </c>
      <c r="G244" s="9"/>
      <c r="H244" s="9"/>
      <c r="I244" s="10">
        <v>263.14987520000005</v>
      </c>
      <c r="J244" s="9" t="s">
        <v>14</v>
      </c>
      <c r="K244" s="10">
        <v>263.15035999999998</v>
      </c>
      <c r="L244" s="10">
        <v>4.8479999992423473E-4</v>
      </c>
      <c r="M244" s="9" t="s">
        <v>858</v>
      </c>
      <c r="N244" s="9" t="s">
        <v>859</v>
      </c>
      <c r="O244" s="9" t="s">
        <v>13</v>
      </c>
      <c r="P244" s="9">
        <v>1</v>
      </c>
      <c r="Q244" s="9">
        <v>1</v>
      </c>
      <c r="R244" s="9">
        <v>1</v>
      </c>
      <c r="S244" s="9">
        <v>1</v>
      </c>
      <c r="T244" s="9" t="s">
        <v>1304</v>
      </c>
      <c r="U244" s="9" t="s">
        <v>1252</v>
      </c>
      <c r="V244" s="9" t="s">
        <v>1321</v>
      </c>
      <c r="W244" s="9" t="s">
        <v>1350</v>
      </c>
      <c r="X244" s="9"/>
      <c r="Y244" s="9"/>
      <c r="Z244" s="6"/>
      <c r="AA244" s="6"/>
      <c r="AB244" s="6"/>
    </row>
    <row r="245" spans="1:28" x14ac:dyDescent="0.2">
      <c r="A245" s="9" t="s">
        <v>841</v>
      </c>
      <c r="B245" s="9" t="s">
        <v>842</v>
      </c>
      <c r="C245" s="10">
        <v>118.0266087</v>
      </c>
      <c r="D245" s="11">
        <v>317178.40841370862</v>
      </c>
      <c r="E245" s="9">
        <v>311544</v>
      </c>
      <c r="F245" s="9">
        <v>2</v>
      </c>
      <c r="G245" s="9"/>
      <c r="H245" s="9"/>
      <c r="I245" s="10">
        <v>263.11348970000006</v>
      </c>
      <c r="J245" s="9" t="s">
        <v>14</v>
      </c>
      <c r="K245" s="10">
        <v>263.11351999999999</v>
      </c>
      <c r="L245" s="10">
        <v>3.0299999934868538E-5</v>
      </c>
      <c r="M245" s="9" t="s">
        <v>843</v>
      </c>
      <c r="N245" s="9" t="s">
        <v>844</v>
      </c>
      <c r="O245" s="9" t="s">
        <v>13</v>
      </c>
      <c r="P245" s="9">
        <v>1</v>
      </c>
      <c r="Q245" s="9">
        <v>1</v>
      </c>
      <c r="R245" s="9">
        <v>3</v>
      </c>
      <c r="S245" s="9">
        <v>1</v>
      </c>
      <c r="T245" s="9" t="s">
        <v>1297</v>
      </c>
      <c r="U245" s="9" t="s">
        <v>1247</v>
      </c>
      <c r="V245" s="9" t="s">
        <v>1339</v>
      </c>
      <c r="W245" s="9" t="s">
        <v>1339</v>
      </c>
      <c r="X245" s="9"/>
      <c r="Y245" s="9"/>
      <c r="Z245" s="6"/>
      <c r="AA245" s="6"/>
      <c r="AB245" s="6"/>
    </row>
    <row r="246" spans="1:28" x14ac:dyDescent="0.2">
      <c r="A246" s="9" t="s">
        <v>845</v>
      </c>
      <c r="B246" s="9" t="s">
        <v>846</v>
      </c>
      <c r="C246" s="10">
        <v>90.031694049999999</v>
      </c>
      <c r="D246" s="11">
        <v>316551.14593154792</v>
      </c>
      <c r="E246" s="11" t="s">
        <v>1526</v>
      </c>
      <c r="F246" s="9">
        <v>2</v>
      </c>
      <c r="G246" s="9">
        <v>1</v>
      </c>
      <c r="H246" s="9"/>
      <c r="I246" s="10">
        <v>262.12947405</v>
      </c>
      <c r="J246" s="9" t="s">
        <v>203</v>
      </c>
      <c r="K246" s="10">
        <v>262.12909000000002</v>
      </c>
      <c r="L246" s="10">
        <v>3.8404999997965206E-4</v>
      </c>
      <c r="M246" s="9" t="s">
        <v>847</v>
      </c>
      <c r="N246" s="9" t="s">
        <v>848</v>
      </c>
      <c r="O246" s="9" t="s">
        <v>13</v>
      </c>
      <c r="P246" s="9">
        <v>1</v>
      </c>
      <c r="Q246" s="9">
        <v>1</v>
      </c>
      <c r="R246" s="9">
        <v>1</v>
      </c>
      <c r="S246" s="9">
        <v>1</v>
      </c>
      <c r="T246" s="9" t="s">
        <v>1316</v>
      </c>
      <c r="U246" s="9" t="s">
        <v>1270</v>
      </c>
      <c r="V246" s="9" t="s">
        <v>1317</v>
      </c>
      <c r="W246" s="9" t="s">
        <v>1391</v>
      </c>
      <c r="X246" s="9"/>
      <c r="Y246" s="9"/>
    </row>
    <row r="247" spans="1:28" x14ac:dyDescent="0.2">
      <c r="A247" s="9" t="s">
        <v>770</v>
      </c>
      <c r="B247" s="9" t="s">
        <v>771</v>
      </c>
      <c r="C247" s="10">
        <v>116.0109586</v>
      </c>
      <c r="D247" s="11">
        <v>392994.31387785485</v>
      </c>
      <c r="E247" s="9">
        <v>390675</v>
      </c>
      <c r="F247" s="9">
        <v>2</v>
      </c>
      <c r="G247" s="9"/>
      <c r="H247" s="9"/>
      <c r="I247" s="10">
        <v>261.09783960000004</v>
      </c>
      <c r="J247" s="9" t="s">
        <v>14</v>
      </c>
      <c r="K247" s="10">
        <v>261.09746999999999</v>
      </c>
      <c r="L247" s="10">
        <v>3.6960000005592519E-4</v>
      </c>
      <c r="M247" s="9" t="s">
        <v>772</v>
      </c>
      <c r="N247" s="9" t="s">
        <v>773</v>
      </c>
      <c r="O247" s="9" t="s">
        <v>13</v>
      </c>
      <c r="P247" s="9">
        <v>2</v>
      </c>
      <c r="Q247" s="9">
        <v>1</v>
      </c>
      <c r="R247" s="9">
        <v>1</v>
      </c>
      <c r="S247" s="9">
        <v>1</v>
      </c>
      <c r="T247" s="9" t="s">
        <v>1297</v>
      </c>
      <c r="U247" s="9" t="s">
        <v>1247</v>
      </c>
      <c r="V247" s="9" t="s">
        <v>1339</v>
      </c>
      <c r="W247" s="9" t="s">
        <v>1339</v>
      </c>
      <c r="X247" s="9"/>
      <c r="Y247" s="9"/>
      <c r="Z247" s="6"/>
      <c r="AA247" s="6"/>
      <c r="AB247" s="6"/>
    </row>
    <row r="248" spans="1:28" x14ac:dyDescent="0.2">
      <c r="A248" s="9" t="s">
        <v>1508</v>
      </c>
      <c r="B248" s="9" t="s">
        <v>863</v>
      </c>
      <c r="C248" s="10">
        <v>115.0633285</v>
      </c>
      <c r="D248" s="11">
        <v>364581.69522813731</v>
      </c>
      <c r="E248" s="9">
        <v>363983</v>
      </c>
      <c r="F248" s="9">
        <v>2</v>
      </c>
      <c r="G248" s="9"/>
      <c r="H248" s="9"/>
      <c r="I248" s="10">
        <v>260.15020950000002</v>
      </c>
      <c r="J248" s="9" t="s">
        <v>14</v>
      </c>
      <c r="K248" s="10">
        <v>260.14999999999998</v>
      </c>
      <c r="L248" s="10">
        <v>2.0950000003949754E-4</v>
      </c>
      <c r="M248" s="9" t="s">
        <v>864</v>
      </c>
      <c r="N248" s="9" t="s">
        <v>1556</v>
      </c>
      <c r="O248" s="9" t="s">
        <v>13</v>
      </c>
      <c r="P248" s="9">
        <v>1</v>
      </c>
      <c r="Q248" s="9">
        <v>1</v>
      </c>
      <c r="R248" s="9">
        <v>1</v>
      </c>
      <c r="S248" s="9">
        <v>1</v>
      </c>
      <c r="T248" s="9" t="s">
        <v>1297</v>
      </c>
      <c r="U248" s="9" t="s">
        <v>1247</v>
      </c>
      <c r="V248" s="9" t="s">
        <v>1302</v>
      </c>
      <c r="W248" s="9" t="s">
        <v>1303</v>
      </c>
      <c r="X248" s="9"/>
      <c r="Y248" s="9"/>
    </row>
    <row r="249" spans="1:28" x14ac:dyDescent="0.2">
      <c r="A249" s="13" t="s">
        <v>1140</v>
      </c>
      <c r="B249" s="13" t="s">
        <v>1141</v>
      </c>
      <c r="C249" s="14">
        <v>115.026943</v>
      </c>
      <c r="D249" s="15">
        <v>440401.62380042241</v>
      </c>
      <c r="E249" s="13" t="s">
        <v>1526</v>
      </c>
      <c r="F249" s="13">
        <v>2</v>
      </c>
      <c r="G249" s="13"/>
      <c r="H249" s="13"/>
      <c r="I249" s="14">
        <v>260.11382400000002</v>
      </c>
      <c r="J249" s="13"/>
      <c r="K249" s="13"/>
      <c r="L249" s="14" t="s">
        <v>1526</v>
      </c>
      <c r="M249" s="13" t="s">
        <v>1142</v>
      </c>
      <c r="N249" s="9" t="s">
        <v>1608</v>
      </c>
      <c r="O249" s="13" t="s">
        <v>13</v>
      </c>
      <c r="P249" s="13" t="s">
        <v>1526</v>
      </c>
      <c r="Q249" s="13" t="s">
        <v>1526</v>
      </c>
      <c r="R249" s="13" t="s">
        <v>1526</v>
      </c>
      <c r="S249" s="9" t="s">
        <v>1526</v>
      </c>
      <c r="T249" s="9" t="s">
        <v>1304</v>
      </c>
      <c r="U249" s="9" t="s">
        <v>1252</v>
      </c>
      <c r="V249" s="9" t="s">
        <v>1321</v>
      </c>
      <c r="W249" s="9" t="s">
        <v>1456</v>
      </c>
      <c r="X249" s="9"/>
      <c r="Y249" s="9"/>
    </row>
    <row r="250" spans="1:28" x14ac:dyDescent="0.2">
      <c r="A250" s="9" t="s">
        <v>826</v>
      </c>
      <c r="B250" s="9" t="s">
        <v>827</v>
      </c>
      <c r="C250" s="10">
        <v>116.0837296</v>
      </c>
      <c r="D250" s="11">
        <v>338872.78095951816</v>
      </c>
      <c r="E250" s="9">
        <v>345040</v>
      </c>
      <c r="F250" s="9">
        <v>2</v>
      </c>
      <c r="G250" s="9"/>
      <c r="H250" s="9"/>
      <c r="I250" s="10">
        <v>259.15496059999998</v>
      </c>
      <c r="J250" s="9" t="s">
        <v>203</v>
      </c>
      <c r="K250" s="10">
        <v>259.15454</v>
      </c>
      <c r="L250" s="10">
        <v>4.2059999998400599E-4</v>
      </c>
      <c r="M250" s="9" t="s">
        <v>828</v>
      </c>
      <c r="N250" s="9" t="s">
        <v>829</v>
      </c>
      <c r="O250" s="9" t="s">
        <v>13</v>
      </c>
      <c r="P250" s="9">
        <v>1</v>
      </c>
      <c r="Q250" s="9">
        <v>1</v>
      </c>
      <c r="R250" s="9">
        <v>1</v>
      </c>
      <c r="S250" s="9">
        <v>1</v>
      </c>
      <c r="T250" s="9" t="s">
        <v>1316</v>
      </c>
      <c r="U250" s="9" t="s">
        <v>1270</v>
      </c>
      <c r="V250" s="9" t="s">
        <v>1348</v>
      </c>
      <c r="W250" s="9" t="s">
        <v>1349</v>
      </c>
      <c r="X250" s="9"/>
      <c r="Y250" s="9"/>
    </row>
    <row r="251" spans="1:28" x14ac:dyDescent="0.2">
      <c r="A251" s="9" t="s">
        <v>732</v>
      </c>
      <c r="B251" s="9" t="s">
        <v>733</v>
      </c>
      <c r="C251" s="10">
        <v>132.0534921</v>
      </c>
      <c r="D251" s="11">
        <v>431795.81179405795</v>
      </c>
      <c r="E251" s="9">
        <v>539576</v>
      </c>
      <c r="F251" s="9">
        <v>2</v>
      </c>
      <c r="G251" s="9"/>
      <c r="H251" s="9">
        <v>1</v>
      </c>
      <c r="I251" s="10">
        <v>259.12980810000005</v>
      </c>
      <c r="J251" s="9" t="s">
        <v>1232</v>
      </c>
      <c r="K251" s="10">
        <v>259.12948999999998</v>
      </c>
      <c r="L251" s="10">
        <v>3.1810000007226336E-4</v>
      </c>
      <c r="M251" s="9" t="s">
        <v>684</v>
      </c>
      <c r="N251" s="9" t="s">
        <v>685</v>
      </c>
      <c r="O251" s="9" t="s">
        <v>13</v>
      </c>
      <c r="P251" s="9">
        <v>1</v>
      </c>
      <c r="Q251" s="9">
        <v>1</v>
      </c>
      <c r="R251" s="9">
        <v>1</v>
      </c>
      <c r="S251" s="9">
        <v>1</v>
      </c>
      <c r="T251" s="9" t="s">
        <v>1297</v>
      </c>
      <c r="U251" s="9" t="s">
        <v>1267</v>
      </c>
      <c r="V251" s="9" t="s">
        <v>1352</v>
      </c>
      <c r="W251" s="9" t="s">
        <v>1352</v>
      </c>
      <c r="X251" s="9"/>
      <c r="Y251" s="9"/>
      <c r="Z251" s="6"/>
      <c r="AA251" s="6"/>
      <c r="AB251" s="6"/>
    </row>
    <row r="252" spans="1:28" s="6" customFormat="1" x14ac:dyDescent="0.2">
      <c r="A252" s="9" t="s">
        <v>682</v>
      </c>
      <c r="B252" s="9" t="s">
        <v>683</v>
      </c>
      <c r="C252" s="10">
        <v>132.0534921</v>
      </c>
      <c r="D252" s="11">
        <v>470239.84121867339</v>
      </c>
      <c r="E252" s="9">
        <v>476536</v>
      </c>
      <c r="F252" s="9">
        <v>2</v>
      </c>
      <c r="G252" s="9"/>
      <c r="H252" s="9">
        <v>1</v>
      </c>
      <c r="I252" s="10">
        <v>259.12980810000005</v>
      </c>
      <c r="J252" s="9" t="s">
        <v>1232</v>
      </c>
      <c r="K252" s="10">
        <v>259.12984999999998</v>
      </c>
      <c r="L252" s="10">
        <v>4.1899999928318721E-5</v>
      </c>
      <c r="M252" s="9" t="s">
        <v>684</v>
      </c>
      <c r="N252" s="9" t="s">
        <v>685</v>
      </c>
      <c r="O252" s="9" t="s">
        <v>13</v>
      </c>
      <c r="P252" s="9">
        <v>1</v>
      </c>
      <c r="Q252" s="9">
        <v>1</v>
      </c>
      <c r="R252" s="9">
        <v>1</v>
      </c>
      <c r="S252" s="9">
        <v>1</v>
      </c>
      <c r="T252" s="9" t="s">
        <v>1297</v>
      </c>
      <c r="U252" s="9" t="s">
        <v>1247</v>
      </c>
      <c r="V252" s="9" t="s">
        <v>1302</v>
      </c>
      <c r="W252" s="9" t="s">
        <v>1303</v>
      </c>
      <c r="X252" s="9"/>
      <c r="Y252" s="9"/>
    </row>
    <row r="253" spans="1:28" s="6" customFormat="1" x14ac:dyDescent="0.2">
      <c r="A253" s="9" t="s">
        <v>690</v>
      </c>
      <c r="B253" s="9" t="s">
        <v>691</v>
      </c>
      <c r="C253" s="10">
        <v>258.08518620000001</v>
      </c>
      <c r="D253" s="11">
        <v>462906.42370430706</v>
      </c>
      <c r="E253" s="11" t="s">
        <v>1526</v>
      </c>
      <c r="F253" s="9">
        <v>0</v>
      </c>
      <c r="G253" s="9"/>
      <c r="H253" s="9"/>
      <c r="I253" s="10">
        <v>259.09301120000003</v>
      </c>
      <c r="J253" s="9" t="s">
        <v>14</v>
      </c>
      <c r="K253" s="10">
        <v>259.09140000000002</v>
      </c>
      <c r="L253" s="10">
        <v>1.6112000000134685E-3</v>
      </c>
      <c r="M253" s="9" t="s">
        <v>692</v>
      </c>
      <c r="N253" s="9" t="s">
        <v>692</v>
      </c>
      <c r="O253" s="9" t="s">
        <v>13</v>
      </c>
      <c r="P253" s="9" t="s">
        <v>1289</v>
      </c>
      <c r="Q253" s="9">
        <v>4</v>
      </c>
      <c r="R253" s="9" t="s">
        <v>1289</v>
      </c>
      <c r="S253" s="9">
        <v>4</v>
      </c>
      <c r="T253" s="9" t="s">
        <v>1307</v>
      </c>
      <c r="U253" s="9" t="s">
        <v>1280</v>
      </c>
      <c r="V253" s="9">
        <v>0</v>
      </c>
      <c r="W253" s="9" t="s">
        <v>1280</v>
      </c>
      <c r="X253" s="9"/>
      <c r="Y253" s="9"/>
    </row>
    <row r="254" spans="1:28" s="6" customFormat="1" x14ac:dyDescent="0.2">
      <c r="A254" s="9" t="s">
        <v>708</v>
      </c>
      <c r="B254" s="9" t="s">
        <v>709</v>
      </c>
      <c r="C254" s="10">
        <v>111.0432618</v>
      </c>
      <c r="D254" s="11">
        <v>488542.16730324016</v>
      </c>
      <c r="E254" s="9">
        <v>486112</v>
      </c>
      <c r="F254" s="9">
        <v>2</v>
      </c>
      <c r="G254" s="9"/>
      <c r="H254" s="9"/>
      <c r="I254" s="10">
        <v>256.13014280000004</v>
      </c>
      <c r="J254" s="9" t="s">
        <v>14</v>
      </c>
      <c r="K254" s="10">
        <v>256.1302</v>
      </c>
      <c r="L254" s="10">
        <v>5.7199999957902037E-5</v>
      </c>
      <c r="M254" s="9" t="s">
        <v>710</v>
      </c>
      <c r="N254" s="9" t="s">
        <v>1557</v>
      </c>
      <c r="O254" s="9" t="s">
        <v>13</v>
      </c>
      <c r="P254" s="9">
        <v>1</v>
      </c>
      <c r="Q254" s="9">
        <v>1</v>
      </c>
      <c r="R254" s="9">
        <v>1</v>
      </c>
      <c r="S254" s="9">
        <v>1</v>
      </c>
      <c r="T254" s="9" t="s">
        <v>1311</v>
      </c>
      <c r="U254" s="9" t="s">
        <v>1250</v>
      </c>
      <c r="V254" s="9" t="s">
        <v>1369</v>
      </c>
      <c r="W254" s="9" t="s">
        <v>1370</v>
      </c>
      <c r="X254" s="9"/>
      <c r="Y254" s="9"/>
      <c r="Z254" s="5"/>
      <c r="AA254" s="5"/>
      <c r="AB254" s="5"/>
    </row>
    <row r="255" spans="1:28" s="6" customFormat="1" x14ac:dyDescent="0.2">
      <c r="A255" s="9" t="s">
        <v>808</v>
      </c>
      <c r="B255" s="9" t="s">
        <v>809</v>
      </c>
      <c r="C255" s="10">
        <v>111.0320284</v>
      </c>
      <c r="D255" s="11">
        <v>393881.37455957482</v>
      </c>
      <c r="E255" s="9">
        <v>394475</v>
      </c>
      <c r="F255" s="9">
        <v>2</v>
      </c>
      <c r="G255" s="9"/>
      <c r="H255" s="9"/>
      <c r="I255" s="10">
        <v>256.11890940000001</v>
      </c>
      <c r="J255" s="9" t="s">
        <v>14</v>
      </c>
      <c r="K255" s="10">
        <v>256.11860000000001</v>
      </c>
      <c r="L255" s="10">
        <v>3.0939999999191059E-4</v>
      </c>
      <c r="M255" s="9" t="s">
        <v>810</v>
      </c>
      <c r="N255" s="9" t="s">
        <v>811</v>
      </c>
      <c r="O255" s="9" t="s">
        <v>13</v>
      </c>
      <c r="P255" s="9">
        <v>1</v>
      </c>
      <c r="Q255" s="9">
        <v>1</v>
      </c>
      <c r="R255" s="9">
        <v>1</v>
      </c>
      <c r="S255" s="9">
        <v>1</v>
      </c>
      <c r="T255" s="9" t="s">
        <v>1311</v>
      </c>
      <c r="U255" s="9" t="s">
        <v>1282</v>
      </c>
      <c r="V255" s="9" t="s">
        <v>1360</v>
      </c>
      <c r="W255" s="9" t="s">
        <v>1361</v>
      </c>
      <c r="X255" s="9"/>
      <c r="Y255" s="9"/>
    </row>
    <row r="256" spans="1:28" s="6" customFormat="1" x14ac:dyDescent="0.2">
      <c r="A256" s="9" t="s">
        <v>785</v>
      </c>
      <c r="B256" s="9" t="s">
        <v>786</v>
      </c>
      <c r="C256" s="10">
        <v>110.0367794</v>
      </c>
      <c r="D256" s="11">
        <v>374230.36144297302</v>
      </c>
      <c r="E256" s="9">
        <v>377128</v>
      </c>
      <c r="F256" s="9">
        <v>2</v>
      </c>
      <c r="G256" s="9"/>
      <c r="H256" s="9"/>
      <c r="I256" s="10">
        <v>255.12366040000001</v>
      </c>
      <c r="J256" s="9" t="s">
        <v>14</v>
      </c>
      <c r="K256" s="10">
        <v>255.12282999999999</v>
      </c>
      <c r="L256" s="10">
        <v>8.3040000001233238E-4</v>
      </c>
      <c r="M256" s="9" t="s">
        <v>787</v>
      </c>
      <c r="N256" s="9" t="s">
        <v>788</v>
      </c>
      <c r="O256" s="9" t="s">
        <v>13</v>
      </c>
      <c r="P256" s="9">
        <v>1</v>
      </c>
      <c r="Q256" s="9">
        <v>1</v>
      </c>
      <c r="R256" s="9">
        <v>1</v>
      </c>
      <c r="S256" s="9">
        <v>1</v>
      </c>
      <c r="T256" s="9" t="s">
        <v>1299</v>
      </c>
      <c r="U256" s="9" t="s">
        <v>1272</v>
      </c>
      <c r="V256" s="9" t="s">
        <v>1329</v>
      </c>
      <c r="W256" s="9" t="s">
        <v>1330</v>
      </c>
      <c r="X256" s="9"/>
      <c r="Y256" s="9"/>
    </row>
    <row r="257" spans="1:28" s="6" customFormat="1" x14ac:dyDescent="0.2">
      <c r="A257" s="9" t="s">
        <v>424</v>
      </c>
      <c r="B257" s="9" t="s">
        <v>425</v>
      </c>
      <c r="C257" s="10">
        <v>182.07316489999999</v>
      </c>
      <c r="D257" s="11">
        <v>622213.46919360361</v>
      </c>
      <c r="E257" s="11" t="s">
        <v>1526</v>
      </c>
      <c r="F257" s="9">
        <v>1</v>
      </c>
      <c r="G257" s="9"/>
      <c r="H257" s="9"/>
      <c r="I257" s="10">
        <v>255.12051790000001</v>
      </c>
      <c r="J257" s="9" t="s">
        <v>14</v>
      </c>
      <c r="K257" s="10">
        <v>255.11993000000001</v>
      </c>
      <c r="L257" s="10">
        <v>5.8789999999930842E-4</v>
      </c>
      <c r="M257" s="9" t="s">
        <v>426</v>
      </c>
      <c r="N257" s="9" t="s">
        <v>427</v>
      </c>
      <c r="O257" s="9" t="s">
        <v>13</v>
      </c>
      <c r="P257" s="9">
        <v>1</v>
      </c>
      <c r="Q257" s="9">
        <v>1</v>
      </c>
      <c r="R257" s="9">
        <v>1</v>
      </c>
      <c r="S257" s="9">
        <v>2</v>
      </c>
      <c r="T257" s="9" t="s">
        <v>1299</v>
      </c>
      <c r="U257" s="9" t="s">
        <v>1254</v>
      </c>
      <c r="V257" s="9">
        <v>0</v>
      </c>
      <c r="W257" s="9" t="s">
        <v>1254</v>
      </c>
      <c r="X257" s="9"/>
      <c r="Y257" s="9"/>
      <c r="Z257" s="5"/>
      <c r="AA257" s="5"/>
      <c r="AB257" s="5"/>
    </row>
    <row r="258" spans="1:28" s="6" customFormat="1" x14ac:dyDescent="0.2">
      <c r="A258" s="9" t="s">
        <v>498</v>
      </c>
      <c r="B258" s="9" t="s">
        <v>499</v>
      </c>
      <c r="C258" s="10">
        <v>224.1412445</v>
      </c>
      <c r="D258" s="9">
        <v>585112.56712283031</v>
      </c>
      <c r="E258" s="9">
        <v>585533</v>
      </c>
      <c r="F258" s="9">
        <v>0</v>
      </c>
      <c r="G258" s="9">
        <v>1</v>
      </c>
      <c r="H258" s="9"/>
      <c r="I258" s="10">
        <v>254.17561849999998</v>
      </c>
      <c r="J258" s="9" t="s">
        <v>47</v>
      </c>
      <c r="K258" s="10">
        <v>254.17511999999999</v>
      </c>
      <c r="L258" s="10">
        <v>4.984999999919637E-4</v>
      </c>
      <c r="M258" s="9" t="s">
        <v>500</v>
      </c>
      <c r="N258" s="9" t="s">
        <v>1538</v>
      </c>
      <c r="O258" s="9" t="s">
        <v>13</v>
      </c>
      <c r="P258" s="9">
        <v>1</v>
      </c>
      <c r="Q258" s="9" t="s">
        <v>1289</v>
      </c>
      <c r="R258" s="9">
        <v>1</v>
      </c>
      <c r="S258" s="9">
        <v>1</v>
      </c>
      <c r="T258" s="9" t="s">
        <v>1304</v>
      </c>
      <c r="U258" s="9" t="s">
        <v>1252</v>
      </c>
      <c r="V258" s="9" t="s">
        <v>1450</v>
      </c>
      <c r="W258" s="9" t="s">
        <v>1451</v>
      </c>
      <c r="X258" s="9"/>
      <c r="Y258" s="9"/>
      <c r="Z258" s="5"/>
      <c r="AA258" s="5"/>
      <c r="AB258" s="5"/>
    </row>
    <row r="259" spans="1:28" s="6" customFormat="1" x14ac:dyDescent="0.2">
      <c r="A259" s="9" t="s">
        <v>1511</v>
      </c>
      <c r="B259" s="9" t="s">
        <v>642</v>
      </c>
      <c r="C259" s="10">
        <v>109.05276120000001</v>
      </c>
      <c r="D259" s="11">
        <v>490789.51217228686</v>
      </c>
      <c r="E259" s="9">
        <v>490567</v>
      </c>
      <c r="F259" s="9">
        <v>2</v>
      </c>
      <c r="G259" s="9"/>
      <c r="H259" s="9"/>
      <c r="I259" s="10">
        <v>254.1396422</v>
      </c>
      <c r="J259" s="9" t="s">
        <v>14</v>
      </c>
      <c r="K259" s="10">
        <v>254.13910999999999</v>
      </c>
      <c r="L259" s="10">
        <v>5.3220000000919754E-4</v>
      </c>
      <c r="M259" s="9" t="s">
        <v>643</v>
      </c>
      <c r="N259" s="9" t="s">
        <v>644</v>
      </c>
      <c r="O259" s="9" t="s">
        <v>13</v>
      </c>
      <c r="P259" s="9">
        <v>1</v>
      </c>
      <c r="Q259" s="9">
        <v>1</v>
      </c>
      <c r="R259" s="9">
        <v>1</v>
      </c>
      <c r="S259" s="9">
        <v>1</v>
      </c>
      <c r="T259" s="9" t="s">
        <v>1299</v>
      </c>
      <c r="U259" s="9" t="s">
        <v>1243</v>
      </c>
      <c r="V259" s="9" t="s">
        <v>1308</v>
      </c>
      <c r="W259" s="9" t="s">
        <v>1308</v>
      </c>
      <c r="X259" s="9"/>
      <c r="Y259" s="9"/>
    </row>
    <row r="260" spans="1:28" s="6" customFormat="1" x14ac:dyDescent="0.2">
      <c r="A260" s="9" t="s">
        <v>589</v>
      </c>
      <c r="B260" s="9" t="s">
        <v>590</v>
      </c>
      <c r="C260" s="10">
        <v>109.0197496</v>
      </c>
      <c r="D260" s="11">
        <v>524993.46127339057</v>
      </c>
      <c r="E260" s="11" t="s">
        <v>1526</v>
      </c>
      <c r="F260" s="9">
        <v>2</v>
      </c>
      <c r="G260" s="9"/>
      <c r="H260" s="9"/>
      <c r="I260" s="10">
        <v>254.10663059999999</v>
      </c>
      <c r="J260" s="9" t="s">
        <v>14</v>
      </c>
      <c r="K260" s="10">
        <v>254.10509999999999</v>
      </c>
      <c r="L260" s="10">
        <v>1.5305999999952746E-3</v>
      </c>
      <c r="M260" s="9" t="s">
        <v>591</v>
      </c>
      <c r="N260" s="9" t="s">
        <v>592</v>
      </c>
      <c r="O260" s="9" t="s">
        <v>13</v>
      </c>
      <c r="P260" s="9">
        <v>3</v>
      </c>
      <c r="Q260" s="9">
        <v>2</v>
      </c>
      <c r="R260" s="9">
        <v>3</v>
      </c>
      <c r="S260" s="9">
        <v>2</v>
      </c>
      <c r="T260" s="9" t="s">
        <v>1297</v>
      </c>
      <c r="U260" s="9" t="s">
        <v>1287</v>
      </c>
      <c r="V260" s="9" t="s">
        <v>1447</v>
      </c>
      <c r="W260" s="9" t="s">
        <v>1447</v>
      </c>
      <c r="X260" s="9"/>
      <c r="Y260" s="9"/>
    </row>
    <row r="261" spans="1:28" s="6" customFormat="1" x14ac:dyDescent="0.2">
      <c r="A261" s="9" t="s">
        <v>1513</v>
      </c>
      <c r="B261" s="9" t="s">
        <v>639</v>
      </c>
      <c r="C261" s="10">
        <v>150.03169399999999</v>
      </c>
      <c r="D261" s="11">
        <v>491478.69770545023</v>
      </c>
      <c r="E261" s="9">
        <v>532097</v>
      </c>
      <c r="F261" s="9">
        <v>1</v>
      </c>
      <c r="G261" s="9">
        <v>1</v>
      </c>
      <c r="H261" s="9"/>
      <c r="I261" s="10">
        <v>252.10559599999996</v>
      </c>
      <c r="J261" s="9" t="s">
        <v>14</v>
      </c>
      <c r="K261" s="10">
        <v>252.10526999999999</v>
      </c>
      <c r="L261" s="10">
        <v>3.2599999997273699E-4</v>
      </c>
      <c r="M261" s="9" t="s">
        <v>640</v>
      </c>
      <c r="N261" s="9" t="s">
        <v>641</v>
      </c>
      <c r="O261" s="9" t="s">
        <v>13</v>
      </c>
      <c r="P261" s="9">
        <v>1</v>
      </c>
      <c r="Q261" s="9">
        <v>1</v>
      </c>
      <c r="R261" s="9">
        <v>1</v>
      </c>
      <c r="S261" s="9">
        <v>1</v>
      </c>
      <c r="T261" s="9" t="s">
        <v>1299</v>
      </c>
      <c r="U261" s="9" t="s">
        <v>1243</v>
      </c>
      <c r="V261" s="9" t="s">
        <v>1335</v>
      </c>
      <c r="W261" s="9" t="s">
        <v>1353</v>
      </c>
      <c r="X261" s="9"/>
      <c r="Y261" s="9"/>
      <c r="Z261" s="5"/>
      <c r="AA261" s="5"/>
      <c r="AB261" s="5"/>
    </row>
    <row r="262" spans="1:28" s="6" customFormat="1" x14ac:dyDescent="0.2">
      <c r="A262" s="32" t="s">
        <v>979</v>
      </c>
      <c r="B262" s="32" t="s">
        <v>980</v>
      </c>
      <c r="C262" s="34">
        <v>194.07903820000001</v>
      </c>
      <c r="D262" s="35" t="s">
        <v>1526</v>
      </c>
      <c r="E262" s="32" t="s">
        <v>1526</v>
      </c>
      <c r="F262" s="32">
        <v>5</v>
      </c>
      <c r="G262" s="32"/>
      <c r="H262" s="32"/>
      <c r="I262" s="34">
        <v>555.28450320000013</v>
      </c>
      <c r="J262" s="32"/>
      <c r="K262" s="32"/>
      <c r="L262" s="14" t="s">
        <v>1526</v>
      </c>
      <c r="M262" s="32" t="s">
        <v>981</v>
      </c>
      <c r="N262" s="32"/>
      <c r="O262" s="32" t="s">
        <v>1289</v>
      </c>
      <c r="P262" s="32" t="s">
        <v>1526</v>
      </c>
      <c r="Q262" s="32" t="s">
        <v>1526</v>
      </c>
      <c r="R262" s="32" t="s">
        <v>1526</v>
      </c>
      <c r="S262" s="9" t="s">
        <v>1526</v>
      </c>
      <c r="T262" s="9" t="s">
        <v>1316</v>
      </c>
      <c r="U262" s="9" t="s">
        <v>1270</v>
      </c>
      <c r="V262" s="9" t="s">
        <v>1348</v>
      </c>
      <c r="W262" s="9" t="s">
        <v>1349</v>
      </c>
      <c r="X262" s="9"/>
      <c r="Y262" s="9"/>
    </row>
    <row r="263" spans="1:28" s="6" customFormat="1" x14ac:dyDescent="0.2">
      <c r="A263" s="13" t="s">
        <v>1143</v>
      </c>
      <c r="B263" s="13" t="s">
        <v>1144</v>
      </c>
      <c r="C263" s="14">
        <v>150.03169399999999</v>
      </c>
      <c r="D263" s="15">
        <v>491785.01938126667</v>
      </c>
      <c r="E263" s="13">
        <v>356028</v>
      </c>
      <c r="F263" s="13">
        <v>1</v>
      </c>
      <c r="G263" s="13">
        <v>1</v>
      </c>
      <c r="H263" s="13"/>
      <c r="I263" s="14">
        <v>252.10559599999996</v>
      </c>
      <c r="J263" s="13"/>
      <c r="K263" s="13"/>
      <c r="L263" s="14" t="s">
        <v>1526</v>
      </c>
      <c r="M263" s="13" t="s">
        <v>1625</v>
      </c>
      <c r="N263" s="9" t="s">
        <v>1598</v>
      </c>
      <c r="O263" s="13" t="s">
        <v>13</v>
      </c>
      <c r="P263" s="13" t="s">
        <v>1526</v>
      </c>
      <c r="Q263" s="13" t="s">
        <v>1526</v>
      </c>
      <c r="R263" s="13" t="s">
        <v>1526</v>
      </c>
      <c r="S263" s="9" t="s">
        <v>1526</v>
      </c>
      <c r="T263" s="9" t="s">
        <v>1299</v>
      </c>
      <c r="U263" s="9" t="s">
        <v>1243</v>
      </c>
      <c r="V263" s="9" t="s">
        <v>1464</v>
      </c>
      <c r="W263" s="9" t="s">
        <v>1464</v>
      </c>
      <c r="X263" s="9"/>
      <c r="Y263" s="9"/>
    </row>
    <row r="264" spans="1:28" s="6" customFormat="1" x14ac:dyDescent="0.2">
      <c r="A264" s="9" t="s">
        <v>1506</v>
      </c>
      <c r="B264" s="9" t="s">
        <v>834</v>
      </c>
      <c r="C264" s="10">
        <v>105.0425931</v>
      </c>
      <c r="D264" s="11">
        <v>341221.91764590912</v>
      </c>
      <c r="E264" s="9">
        <v>339071</v>
      </c>
      <c r="F264" s="9">
        <v>2</v>
      </c>
      <c r="G264" s="9"/>
      <c r="H264" s="9"/>
      <c r="I264" s="10">
        <v>250.12947410000001</v>
      </c>
      <c r="J264" s="9" t="s">
        <v>14</v>
      </c>
      <c r="K264" s="10">
        <v>250.12956</v>
      </c>
      <c r="L264" s="10">
        <v>8.5899999987759657E-5</v>
      </c>
      <c r="M264" s="9" t="s">
        <v>835</v>
      </c>
      <c r="N264" s="9" t="s">
        <v>836</v>
      </c>
      <c r="O264" s="9" t="s">
        <v>13</v>
      </c>
      <c r="P264" s="9">
        <v>1</v>
      </c>
      <c r="Q264" s="9">
        <v>1</v>
      </c>
      <c r="R264" s="9">
        <v>1</v>
      </c>
      <c r="S264" s="9">
        <v>1</v>
      </c>
      <c r="T264" s="9" t="s">
        <v>1297</v>
      </c>
      <c r="U264" s="9" t="s">
        <v>1247</v>
      </c>
      <c r="V264" s="9" t="s">
        <v>1302</v>
      </c>
      <c r="W264" s="9" t="s">
        <v>1303</v>
      </c>
      <c r="X264" s="9"/>
      <c r="Y264" s="9"/>
    </row>
    <row r="265" spans="1:28" s="6" customFormat="1" x14ac:dyDescent="0.2">
      <c r="A265" s="9" t="s">
        <v>531</v>
      </c>
      <c r="B265" s="9" t="s">
        <v>532</v>
      </c>
      <c r="C265" s="10">
        <v>177.0459644</v>
      </c>
      <c r="D265" s="11">
        <v>566769.59693699912</v>
      </c>
      <c r="E265" s="9">
        <v>566324</v>
      </c>
      <c r="F265" s="9">
        <v>1</v>
      </c>
      <c r="G265" s="9"/>
      <c r="H265" s="9"/>
      <c r="I265" s="10">
        <v>250.09331740000002</v>
      </c>
      <c r="J265" s="9" t="s">
        <v>14</v>
      </c>
      <c r="K265" s="10">
        <v>250.09322</v>
      </c>
      <c r="L265" s="10">
        <v>9.7400000015568367E-5</v>
      </c>
      <c r="M265" s="9" t="s">
        <v>533</v>
      </c>
      <c r="N265" s="9" t="s">
        <v>534</v>
      </c>
      <c r="O265" s="9" t="s">
        <v>13</v>
      </c>
      <c r="P265" s="9">
        <v>3</v>
      </c>
      <c r="Q265" s="9">
        <v>1</v>
      </c>
      <c r="R265" s="9">
        <v>3</v>
      </c>
      <c r="S265" s="9">
        <v>1</v>
      </c>
      <c r="T265" s="9" t="s">
        <v>1297</v>
      </c>
      <c r="U265" s="9" t="s">
        <v>1247</v>
      </c>
      <c r="V265" s="9" t="s">
        <v>1302</v>
      </c>
      <c r="W265" s="9" t="s">
        <v>1303</v>
      </c>
      <c r="X265" s="9"/>
      <c r="Y265" s="9"/>
      <c r="Z265" s="5"/>
      <c r="AA265" s="5"/>
      <c r="AB265" s="5"/>
    </row>
    <row r="266" spans="1:28" s="6" customFormat="1" x14ac:dyDescent="0.2">
      <c r="A266" s="9" t="s">
        <v>866</v>
      </c>
      <c r="B266" s="9" t="s">
        <v>867</v>
      </c>
      <c r="C266" s="10">
        <v>104.04734411299999</v>
      </c>
      <c r="D266" s="11">
        <v>291288.1505432488</v>
      </c>
      <c r="E266" s="9">
        <v>278679</v>
      </c>
      <c r="F266" s="9">
        <v>2</v>
      </c>
      <c r="G266" s="9"/>
      <c r="H266" s="9"/>
      <c r="I266" s="10">
        <v>249.13422511299999</v>
      </c>
      <c r="J266" s="9" t="s">
        <v>14</v>
      </c>
      <c r="K266" s="10">
        <v>249.13383999999999</v>
      </c>
      <c r="L266" s="10">
        <v>3.8511299999299808E-4</v>
      </c>
      <c r="M266" s="9" t="s">
        <v>868</v>
      </c>
      <c r="N266" s="9" t="s">
        <v>907</v>
      </c>
      <c r="O266" s="9" t="s">
        <v>13</v>
      </c>
      <c r="P266" s="9">
        <v>1</v>
      </c>
      <c r="Q266" s="9">
        <v>1</v>
      </c>
      <c r="R266" s="9">
        <v>1</v>
      </c>
      <c r="S266" s="9">
        <v>1</v>
      </c>
      <c r="T266" s="9" t="s">
        <v>1297</v>
      </c>
      <c r="U266" s="9" t="s">
        <v>1257</v>
      </c>
      <c r="V266" s="9" t="s">
        <v>1342</v>
      </c>
      <c r="W266" s="9" t="s">
        <v>1342</v>
      </c>
      <c r="X266" s="9"/>
      <c r="Y266" s="9"/>
    </row>
    <row r="267" spans="1:28" s="6" customFormat="1" x14ac:dyDescent="0.2">
      <c r="A267" s="9" t="s">
        <v>1505</v>
      </c>
      <c r="B267" s="9" t="s">
        <v>906</v>
      </c>
      <c r="C267" s="10">
        <v>104.0473441</v>
      </c>
      <c r="D267" s="11">
        <v>255643.47759767325</v>
      </c>
      <c r="E267" s="9">
        <v>258524</v>
      </c>
      <c r="F267" s="9">
        <v>2</v>
      </c>
      <c r="G267" s="9"/>
      <c r="H267" s="9"/>
      <c r="I267" s="10">
        <v>249.13422510000001</v>
      </c>
      <c r="J267" s="9" t="s">
        <v>14</v>
      </c>
      <c r="K267" s="10">
        <v>249.13425000000001</v>
      </c>
      <c r="L267" s="10">
        <v>2.4899999999661304E-5</v>
      </c>
      <c r="M267" s="9" t="s">
        <v>868</v>
      </c>
      <c r="N267" s="9" t="s">
        <v>907</v>
      </c>
      <c r="O267" s="9" t="s">
        <v>13</v>
      </c>
      <c r="P267" s="9">
        <v>1</v>
      </c>
      <c r="Q267" s="9">
        <v>1</v>
      </c>
      <c r="R267" s="9">
        <v>1</v>
      </c>
      <c r="S267" s="9">
        <v>1</v>
      </c>
      <c r="T267" s="9" t="s">
        <v>1297</v>
      </c>
      <c r="U267" s="9" t="s">
        <v>1257</v>
      </c>
      <c r="V267" s="9" t="s">
        <v>1337</v>
      </c>
      <c r="W267" s="9" t="s">
        <v>1337</v>
      </c>
      <c r="X267" s="9"/>
      <c r="Y267" s="9"/>
    </row>
    <row r="268" spans="1:28" s="6" customFormat="1" x14ac:dyDescent="0.2">
      <c r="A268" s="9" t="s">
        <v>932</v>
      </c>
      <c r="B268" s="9" t="s">
        <v>933</v>
      </c>
      <c r="C268" s="10">
        <v>103.0633285</v>
      </c>
      <c r="D268" s="11">
        <v>293816.44818716159</v>
      </c>
      <c r="E268" s="11" t="s">
        <v>1526</v>
      </c>
      <c r="F268" s="9">
        <v>2</v>
      </c>
      <c r="G268" s="9"/>
      <c r="H268" s="9"/>
      <c r="I268" s="10">
        <v>248.15020949999999</v>
      </c>
      <c r="J268" s="9" t="s">
        <v>14</v>
      </c>
      <c r="K268" s="10">
        <v>248.15</v>
      </c>
      <c r="L268" s="10">
        <v>2.0949999998265412E-4</v>
      </c>
      <c r="M268" s="9" t="s">
        <v>647</v>
      </c>
      <c r="N268" s="9" t="s">
        <v>1535</v>
      </c>
      <c r="O268" s="9" t="s">
        <v>13</v>
      </c>
      <c r="P268" s="9">
        <v>1</v>
      </c>
      <c r="Q268" s="9">
        <v>1</v>
      </c>
      <c r="R268" s="9">
        <v>1</v>
      </c>
      <c r="S268" s="9">
        <v>1</v>
      </c>
      <c r="T268" s="9" t="s">
        <v>1297</v>
      </c>
      <c r="U268" s="9" t="s">
        <v>1247</v>
      </c>
      <c r="V268" s="9" t="s">
        <v>1302</v>
      </c>
      <c r="W268" s="9" t="s">
        <v>1303</v>
      </c>
      <c r="X268" s="9"/>
      <c r="Y268" s="9"/>
      <c r="Z268" s="5"/>
      <c r="AA268" s="5"/>
      <c r="AB268" s="5"/>
    </row>
    <row r="269" spans="1:28" s="6" customFormat="1" x14ac:dyDescent="0.2">
      <c r="A269" s="9" t="s">
        <v>851</v>
      </c>
      <c r="B269" s="9" t="s">
        <v>852</v>
      </c>
      <c r="C269" s="10">
        <v>103.0633285</v>
      </c>
      <c r="D269" s="11">
        <v>312098.19626279641</v>
      </c>
      <c r="E269" s="9">
        <v>452229</v>
      </c>
      <c r="F269" s="9">
        <v>2</v>
      </c>
      <c r="G269" s="9"/>
      <c r="H269" s="9"/>
      <c r="I269" s="10">
        <v>248.15020949999999</v>
      </c>
      <c r="J269" s="9" t="s">
        <v>14</v>
      </c>
      <c r="K269" s="10">
        <v>248.14911000000001</v>
      </c>
      <c r="L269" s="10">
        <v>1.0994999999809352E-3</v>
      </c>
      <c r="M269" s="9" t="s">
        <v>647</v>
      </c>
      <c r="N269" s="9" t="s">
        <v>1559</v>
      </c>
      <c r="O269" s="9" t="s">
        <v>13</v>
      </c>
      <c r="P269" s="9">
        <v>1</v>
      </c>
      <c r="Q269" s="9">
        <v>1</v>
      </c>
      <c r="R269" s="9">
        <v>1</v>
      </c>
      <c r="S269" s="9">
        <v>1</v>
      </c>
      <c r="T269" s="9" t="s">
        <v>1297</v>
      </c>
      <c r="U269" s="9" t="s">
        <v>1247</v>
      </c>
      <c r="V269" s="9" t="s">
        <v>1302</v>
      </c>
      <c r="W269" s="9" t="s">
        <v>1303</v>
      </c>
      <c r="X269" s="9"/>
      <c r="Y269" s="9"/>
      <c r="Z269" s="5"/>
      <c r="AA269" s="5"/>
      <c r="AB269" s="5"/>
    </row>
    <row r="270" spans="1:28" s="6" customFormat="1" x14ac:dyDescent="0.2">
      <c r="A270" s="9" t="s">
        <v>954</v>
      </c>
      <c r="B270" s="9" t="s">
        <v>955</v>
      </c>
      <c r="C270" s="10">
        <v>103.0633285</v>
      </c>
      <c r="D270" s="11">
        <v>288110.11221749528</v>
      </c>
      <c r="E270" s="9">
        <v>286444</v>
      </c>
      <c r="F270" s="9">
        <v>2</v>
      </c>
      <c r="G270" s="9"/>
      <c r="H270" s="9"/>
      <c r="I270" s="10">
        <v>248.15020949999999</v>
      </c>
      <c r="J270" s="9" t="s">
        <v>14</v>
      </c>
      <c r="K270" s="10">
        <v>248.1499</v>
      </c>
      <c r="L270" s="10">
        <v>3.0949999998597377E-4</v>
      </c>
      <c r="M270" s="9" t="s">
        <v>647</v>
      </c>
      <c r="N270" s="9" t="s">
        <v>1535</v>
      </c>
      <c r="O270" s="9" t="s">
        <v>13</v>
      </c>
      <c r="P270" s="9">
        <v>1</v>
      </c>
      <c r="Q270" s="9">
        <v>1</v>
      </c>
      <c r="R270" s="9">
        <v>1</v>
      </c>
      <c r="S270" s="9">
        <v>1</v>
      </c>
      <c r="T270" s="9" t="s">
        <v>1297</v>
      </c>
      <c r="U270" s="9" t="s">
        <v>1247</v>
      </c>
      <c r="V270" s="9" t="s">
        <v>1302</v>
      </c>
      <c r="W270" s="9" t="s">
        <v>1303</v>
      </c>
      <c r="X270" s="9"/>
      <c r="Y270" s="9"/>
      <c r="Z270" s="5"/>
      <c r="AA270" s="5"/>
      <c r="AB270" s="5"/>
    </row>
    <row r="271" spans="1:28" s="6" customFormat="1" x14ac:dyDescent="0.2">
      <c r="A271" s="9" t="s">
        <v>714</v>
      </c>
      <c r="B271" s="9" t="s">
        <v>715</v>
      </c>
      <c r="C271" s="10">
        <v>173.1051933</v>
      </c>
      <c r="D271" s="11">
        <v>444363.29389709409</v>
      </c>
      <c r="E271" s="9">
        <v>441406</v>
      </c>
      <c r="F271" s="9">
        <v>1</v>
      </c>
      <c r="G271" s="9"/>
      <c r="H271" s="9"/>
      <c r="I271" s="10">
        <v>246.15254630000001</v>
      </c>
      <c r="J271" s="9" t="s">
        <v>14</v>
      </c>
      <c r="K271" s="10">
        <v>246.15131</v>
      </c>
      <c r="L271" s="10">
        <v>1.2363000000163993E-3</v>
      </c>
      <c r="M271" s="9" t="s">
        <v>716</v>
      </c>
      <c r="N271" s="9" t="s">
        <v>717</v>
      </c>
      <c r="O271" s="9" t="s">
        <v>13</v>
      </c>
      <c r="P271" s="9">
        <v>1</v>
      </c>
      <c r="Q271" s="9">
        <v>1</v>
      </c>
      <c r="R271" s="9">
        <v>1</v>
      </c>
      <c r="S271" s="9">
        <v>1</v>
      </c>
      <c r="T271" s="9" t="s">
        <v>1297</v>
      </c>
      <c r="U271" s="9" t="s">
        <v>1247</v>
      </c>
      <c r="V271" s="9" t="s">
        <v>1302</v>
      </c>
      <c r="W271" s="9" t="s">
        <v>1303</v>
      </c>
      <c r="X271" s="9"/>
      <c r="Y271" s="9"/>
    </row>
    <row r="272" spans="1:28" s="6" customFormat="1" x14ac:dyDescent="0.2">
      <c r="A272" s="9" t="s">
        <v>457</v>
      </c>
      <c r="B272" s="9" t="s">
        <v>458</v>
      </c>
      <c r="C272" s="10">
        <v>173.04767849999999</v>
      </c>
      <c r="D272" s="11">
        <v>602428.76591592049</v>
      </c>
      <c r="E272" s="9">
        <v>606231</v>
      </c>
      <c r="F272" s="9">
        <v>1</v>
      </c>
      <c r="G272" s="9"/>
      <c r="H272" s="9"/>
      <c r="I272" s="10">
        <v>246.09503149999998</v>
      </c>
      <c r="J272" s="9" t="s">
        <v>14</v>
      </c>
      <c r="K272" s="10">
        <v>246.09487999999999</v>
      </c>
      <c r="L272" s="10">
        <v>1.5149999998698149E-4</v>
      </c>
      <c r="M272" s="9" t="s">
        <v>459</v>
      </c>
      <c r="N272" s="9" t="s">
        <v>460</v>
      </c>
      <c r="O272" s="9" t="s">
        <v>13</v>
      </c>
      <c r="P272" s="9">
        <v>1</v>
      </c>
      <c r="Q272" s="9">
        <v>1</v>
      </c>
      <c r="R272" s="9">
        <v>1</v>
      </c>
      <c r="S272" s="9">
        <v>1</v>
      </c>
      <c r="T272" s="9" t="s">
        <v>1311</v>
      </c>
      <c r="U272" s="9" t="s">
        <v>1284</v>
      </c>
      <c r="V272" s="9" t="s">
        <v>1395</v>
      </c>
      <c r="W272" s="9" t="s">
        <v>1395</v>
      </c>
      <c r="X272" s="9"/>
      <c r="Y272" s="9"/>
      <c r="Z272" s="5"/>
      <c r="AA272" s="5"/>
      <c r="AB272" s="5"/>
    </row>
    <row r="273" spans="1:28" s="6" customFormat="1" x14ac:dyDescent="0.2">
      <c r="A273" s="13" t="s">
        <v>1107</v>
      </c>
      <c r="B273" s="13" t="s">
        <v>1108</v>
      </c>
      <c r="C273" s="14">
        <v>172.2</v>
      </c>
      <c r="D273" s="15" t="s">
        <v>1526</v>
      </c>
      <c r="E273" s="13">
        <v>532130</v>
      </c>
      <c r="F273" s="13">
        <v>1</v>
      </c>
      <c r="G273" s="13"/>
      <c r="H273" s="13"/>
      <c r="I273" s="14">
        <v>245.247353</v>
      </c>
      <c r="J273" s="13"/>
      <c r="K273" s="13"/>
      <c r="L273" s="14" t="s">
        <v>1526</v>
      </c>
      <c r="M273" s="13" t="s">
        <v>1109</v>
      </c>
      <c r="N273" s="9" t="s">
        <v>1615</v>
      </c>
      <c r="O273" s="13" t="s">
        <v>13</v>
      </c>
      <c r="P273" s="13" t="s">
        <v>1526</v>
      </c>
      <c r="Q273" s="13" t="s">
        <v>1526</v>
      </c>
      <c r="R273" s="13" t="s">
        <v>1526</v>
      </c>
      <c r="S273" s="9" t="s">
        <v>1526</v>
      </c>
      <c r="T273" s="9" t="s">
        <v>1299</v>
      </c>
      <c r="U273" s="9" t="s">
        <v>1243</v>
      </c>
      <c r="V273" s="9" t="s">
        <v>1392</v>
      </c>
      <c r="W273" s="9" t="s">
        <v>1474</v>
      </c>
      <c r="X273" s="9"/>
      <c r="Y273" s="9"/>
    </row>
    <row r="274" spans="1:28" s="6" customFormat="1" x14ac:dyDescent="0.2">
      <c r="A274" s="9" t="s">
        <v>704</v>
      </c>
      <c r="B274" s="9" t="s">
        <v>705</v>
      </c>
      <c r="C274" s="10">
        <v>172.14632990000001</v>
      </c>
      <c r="D274" s="11">
        <v>454350.71885754052</v>
      </c>
      <c r="E274" s="9">
        <v>450510</v>
      </c>
      <c r="F274" s="9">
        <v>1</v>
      </c>
      <c r="G274" s="9"/>
      <c r="H274" s="9"/>
      <c r="I274" s="10">
        <v>245.19368290000003</v>
      </c>
      <c r="J274" s="9" t="s">
        <v>14</v>
      </c>
      <c r="K274" s="10">
        <v>245.19325000000001</v>
      </c>
      <c r="L274" s="10">
        <v>4.3290000002116358E-4</v>
      </c>
      <c r="M274" s="9" t="s">
        <v>706</v>
      </c>
      <c r="N274" s="9" t="s">
        <v>707</v>
      </c>
      <c r="O274" s="9" t="s">
        <v>13</v>
      </c>
      <c r="P274" s="9">
        <v>1</v>
      </c>
      <c r="Q274" s="9">
        <v>1</v>
      </c>
      <c r="R274" s="9">
        <v>1</v>
      </c>
      <c r="S274" s="9">
        <v>1</v>
      </c>
      <c r="T274" s="9" t="s">
        <v>1304</v>
      </c>
      <c r="U274" s="9" t="s">
        <v>1252</v>
      </c>
      <c r="V274" s="9" t="s">
        <v>1321</v>
      </c>
      <c r="W274" s="9" t="s">
        <v>1322</v>
      </c>
      <c r="X274" s="9"/>
      <c r="Y274" s="9"/>
      <c r="Z274" s="5"/>
      <c r="AA274" s="5"/>
      <c r="AB274" s="5"/>
    </row>
    <row r="275" spans="1:28" s="6" customFormat="1" x14ac:dyDescent="0.2">
      <c r="A275" s="9" t="s">
        <v>664</v>
      </c>
      <c r="B275" s="9" t="s">
        <v>665</v>
      </c>
      <c r="C275" s="10">
        <v>189.06372250000001</v>
      </c>
      <c r="D275" s="11">
        <v>478773.44952884084</v>
      </c>
      <c r="E275" s="9">
        <v>592501</v>
      </c>
      <c r="F275" s="9">
        <v>1</v>
      </c>
      <c r="G275" s="9"/>
      <c r="H275" s="9">
        <v>1</v>
      </c>
      <c r="I275" s="10">
        <v>244.10051050000004</v>
      </c>
      <c r="J275" s="9" t="s">
        <v>1232</v>
      </c>
      <c r="K275" s="10">
        <v>244.09929</v>
      </c>
      <c r="L275" s="10">
        <v>1.2205000000449218E-3</v>
      </c>
      <c r="M275" s="9" t="s">
        <v>666</v>
      </c>
      <c r="N275" s="9" t="s">
        <v>667</v>
      </c>
      <c r="O275" s="9" t="s">
        <v>13</v>
      </c>
      <c r="P275" s="9">
        <v>1</v>
      </c>
      <c r="Q275" s="9">
        <v>1</v>
      </c>
      <c r="R275" s="9">
        <v>1</v>
      </c>
      <c r="S275" s="9">
        <v>1</v>
      </c>
      <c r="T275" s="9" t="s">
        <v>1297</v>
      </c>
      <c r="U275" s="9" t="s">
        <v>1247</v>
      </c>
      <c r="V275" s="9" t="s">
        <v>1302</v>
      </c>
      <c r="W275" s="9" t="s">
        <v>1303</v>
      </c>
      <c r="X275" s="9"/>
      <c r="Y275" s="9"/>
    </row>
    <row r="276" spans="1:28" s="6" customFormat="1" x14ac:dyDescent="0.2">
      <c r="A276" s="9" t="s">
        <v>585</v>
      </c>
      <c r="B276" s="9" t="s">
        <v>586</v>
      </c>
      <c r="C276" s="10">
        <v>170.07316489999999</v>
      </c>
      <c r="D276" s="11">
        <v>527272.89907418832</v>
      </c>
      <c r="E276" s="9">
        <v>530064</v>
      </c>
      <c r="F276" s="9">
        <v>1</v>
      </c>
      <c r="G276" s="9"/>
      <c r="H276" s="9"/>
      <c r="I276" s="10">
        <v>243.12051790000001</v>
      </c>
      <c r="J276" s="9" t="s">
        <v>14</v>
      </c>
      <c r="K276" s="10">
        <v>243.12024</v>
      </c>
      <c r="L276" s="10">
        <v>2.7790000001459703E-4</v>
      </c>
      <c r="M276" s="9" t="s">
        <v>587</v>
      </c>
      <c r="N276" s="9" t="s">
        <v>588</v>
      </c>
      <c r="O276" s="9" t="s">
        <v>13</v>
      </c>
      <c r="P276" s="9">
        <v>2</v>
      </c>
      <c r="Q276" s="9">
        <v>1</v>
      </c>
      <c r="R276" s="9">
        <v>1</v>
      </c>
      <c r="S276" s="9">
        <v>1</v>
      </c>
      <c r="T276" s="9" t="s">
        <v>1299</v>
      </c>
      <c r="U276" s="9" t="s">
        <v>1243</v>
      </c>
      <c r="V276" s="9" t="s">
        <v>1384</v>
      </c>
      <c r="W276" s="9" t="s">
        <v>1384</v>
      </c>
      <c r="X276" s="9"/>
      <c r="Y276" s="9"/>
    </row>
    <row r="277" spans="1:28" s="6" customFormat="1" x14ac:dyDescent="0.2">
      <c r="A277" s="9" t="s">
        <v>270</v>
      </c>
      <c r="B277" s="9" t="s">
        <v>271</v>
      </c>
      <c r="C277" s="10">
        <v>167.07349930000001</v>
      </c>
      <c r="D277" s="11">
        <v>698514.89469796605</v>
      </c>
      <c r="E277" s="9">
        <v>652475</v>
      </c>
      <c r="F277" s="9">
        <v>1</v>
      </c>
      <c r="G277" s="9"/>
      <c r="H277" s="9"/>
      <c r="I277" s="10">
        <v>240.1208523</v>
      </c>
      <c r="J277" s="9" t="s">
        <v>14</v>
      </c>
      <c r="K277" s="10">
        <v>240.12020999999999</v>
      </c>
      <c r="L277" s="10">
        <v>6.4230000000975451E-4</v>
      </c>
      <c r="M277" s="9" t="s">
        <v>272</v>
      </c>
      <c r="N277" s="9" t="s">
        <v>273</v>
      </c>
      <c r="O277" s="9" t="s">
        <v>13</v>
      </c>
      <c r="P277" s="9">
        <v>2</v>
      </c>
      <c r="Q277" s="9">
        <v>2</v>
      </c>
      <c r="R277" s="9">
        <v>1</v>
      </c>
      <c r="S277" s="9">
        <v>1</v>
      </c>
      <c r="T277" s="9" t="s">
        <v>1311</v>
      </c>
      <c r="U277" s="9" t="s">
        <v>1260</v>
      </c>
      <c r="V277" s="9" t="s">
        <v>1403</v>
      </c>
      <c r="W277" s="9" t="s">
        <v>1403</v>
      </c>
      <c r="X277" s="9"/>
      <c r="Y277" s="9"/>
    </row>
    <row r="278" spans="1:28" s="6" customFormat="1" x14ac:dyDescent="0.2">
      <c r="A278" s="9" t="s">
        <v>1515</v>
      </c>
      <c r="B278" s="9" t="s">
        <v>535</v>
      </c>
      <c r="C278" s="10">
        <v>167.0582431</v>
      </c>
      <c r="D278" s="11">
        <v>566372.44823340303</v>
      </c>
      <c r="E278" s="9">
        <v>621744</v>
      </c>
      <c r="F278" s="9">
        <v>1</v>
      </c>
      <c r="G278" s="9"/>
      <c r="H278" s="9"/>
      <c r="I278" s="10">
        <v>239.09777109999999</v>
      </c>
      <c r="J278" s="9" t="s">
        <v>47</v>
      </c>
      <c r="K278" s="10">
        <v>239.09764000000001</v>
      </c>
      <c r="L278" s="10">
        <v>1.3109999997595878E-4</v>
      </c>
      <c r="M278" s="9" t="s">
        <v>362</v>
      </c>
      <c r="N278" s="9" t="s">
        <v>536</v>
      </c>
      <c r="O278" s="9" t="s">
        <v>13</v>
      </c>
      <c r="P278" s="9">
        <v>2</v>
      </c>
      <c r="Q278" s="9">
        <v>1</v>
      </c>
      <c r="R278" s="9">
        <v>2</v>
      </c>
      <c r="S278" s="9">
        <v>1</v>
      </c>
      <c r="T278" s="9" t="s">
        <v>1299</v>
      </c>
      <c r="U278" s="9" t="s">
        <v>1243</v>
      </c>
      <c r="V278" s="9" t="s">
        <v>1335</v>
      </c>
      <c r="W278" s="9" t="s">
        <v>1372</v>
      </c>
      <c r="X278" s="9"/>
      <c r="Y278" s="9"/>
      <c r="Z278" s="5"/>
      <c r="AA278" s="5"/>
      <c r="AB278" s="5"/>
    </row>
    <row r="279" spans="1:28" s="6" customFormat="1" x14ac:dyDescent="0.2">
      <c r="A279" s="9" t="s">
        <v>308</v>
      </c>
      <c r="B279" s="9" t="s">
        <v>309</v>
      </c>
      <c r="C279" s="10">
        <v>166.03131740000001</v>
      </c>
      <c r="D279" s="11">
        <v>673156.64839777164</v>
      </c>
      <c r="E279" s="9">
        <v>677250</v>
      </c>
      <c r="F279" s="9">
        <v>1</v>
      </c>
      <c r="G279" s="9"/>
      <c r="H279" s="9"/>
      <c r="I279" s="10">
        <v>239.07867039999999</v>
      </c>
      <c r="J279" s="9" t="s">
        <v>14</v>
      </c>
      <c r="K279" s="10">
        <v>239.07819000000001</v>
      </c>
      <c r="L279" s="10">
        <v>4.8039999998650273E-4</v>
      </c>
      <c r="M279" s="9" t="s">
        <v>310</v>
      </c>
      <c r="N279" s="9" t="s">
        <v>311</v>
      </c>
      <c r="O279" s="9" t="s">
        <v>13</v>
      </c>
      <c r="P279" s="9">
        <v>2</v>
      </c>
      <c r="Q279" s="9">
        <v>1</v>
      </c>
      <c r="R279" s="9">
        <v>1</v>
      </c>
      <c r="S279" s="9">
        <v>1</v>
      </c>
      <c r="T279" s="9" t="s">
        <v>1311</v>
      </c>
      <c r="U279" s="9" t="s">
        <v>1258</v>
      </c>
      <c r="V279" s="9" t="s">
        <v>1331</v>
      </c>
      <c r="W279" s="9" t="s">
        <v>1412</v>
      </c>
      <c r="X279" s="9"/>
      <c r="Y279" s="9"/>
      <c r="Z279" s="5"/>
      <c r="AA279" s="5"/>
      <c r="AB279" s="5"/>
    </row>
    <row r="280" spans="1:28" s="6" customFormat="1" x14ac:dyDescent="0.2">
      <c r="A280" s="9" t="s">
        <v>625</v>
      </c>
      <c r="B280" s="9" t="s">
        <v>626</v>
      </c>
      <c r="C280" s="10">
        <v>165.0789786</v>
      </c>
      <c r="D280" s="11">
        <v>501179.23567248427</v>
      </c>
      <c r="E280" s="9">
        <v>537401</v>
      </c>
      <c r="F280" s="9">
        <v>1</v>
      </c>
      <c r="G280" s="9"/>
      <c r="H280" s="9"/>
      <c r="I280" s="10">
        <v>238.12633159999999</v>
      </c>
      <c r="J280" s="9" t="s">
        <v>14</v>
      </c>
      <c r="K280" s="10">
        <v>238.12528</v>
      </c>
      <c r="L280" s="10">
        <v>1.0515999999824999E-3</v>
      </c>
      <c r="M280" s="9" t="s">
        <v>627</v>
      </c>
      <c r="N280" s="9" t="s">
        <v>628</v>
      </c>
      <c r="O280" s="9" t="s">
        <v>13</v>
      </c>
      <c r="P280" s="9">
        <v>1</v>
      </c>
      <c r="Q280" s="9">
        <v>1</v>
      </c>
      <c r="R280" s="9">
        <v>1</v>
      </c>
      <c r="S280" s="9">
        <v>1</v>
      </c>
      <c r="T280" s="9" t="s">
        <v>1297</v>
      </c>
      <c r="U280" s="9" t="s">
        <v>1247</v>
      </c>
      <c r="V280" s="9" t="s">
        <v>1302</v>
      </c>
      <c r="W280" s="9" t="s">
        <v>1303</v>
      </c>
      <c r="X280" s="9"/>
      <c r="Y280" s="9"/>
    </row>
    <row r="281" spans="1:28" s="6" customFormat="1" x14ac:dyDescent="0.2">
      <c r="A281" s="9" t="s">
        <v>512</v>
      </c>
      <c r="B281" s="9" t="s">
        <v>513</v>
      </c>
      <c r="C281" s="10">
        <v>183.05315780000001</v>
      </c>
      <c r="D281" s="11">
        <v>573737.92689570622</v>
      </c>
      <c r="E281" s="9">
        <v>673487</v>
      </c>
      <c r="F281" s="9">
        <v>1</v>
      </c>
      <c r="G281" s="9"/>
      <c r="H281" s="9">
        <v>1</v>
      </c>
      <c r="I281" s="10">
        <v>238.08994580000007</v>
      </c>
      <c r="J281" s="9" t="s">
        <v>1232</v>
      </c>
      <c r="K281" s="10">
        <v>238.09005999999999</v>
      </c>
      <c r="L281" s="10">
        <v>1.1419999992767771E-4</v>
      </c>
      <c r="M281" s="9" t="s">
        <v>514</v>
      </c>
      <c r="N281" s="9" t="s">
        <v>515</v>
      </c>
      <c r="O281" s="9" t="s">
        <v>13</v>
      </c>
      <c r="P281" s="9">
        <v>1</v>
      </c>
      <c r="Q281" s="9">
        <v>1</v>
      </c>
      <c r="R281" s="9">
        <v>1</v>
      </c>
      <c r="S281" s="9">
        <v>1</v>
      </c>
      <c r="T281" s="9" t="s">
        <v>1311</v>
      </c>
      <c r="U281" s="9" t="s">
        <v>1279</v>
      </c>
      <c r="V281" s="9" t="s">
        <v>1356</v>
      </c>
      <c r="W281" s="9" t="s">
        <v>1357</v>
      </c>
      <c r="X281" s="9"/>
      <c r="Y281" s="9"/>
    </row>
    <row r="282" spans="1:28" s="6" customFormat="1" x14ac:dyDescent="0.2">
      <c r="A282" s="9" t="s">
        <v>652</v>
      </c>
      <c r="B282" s="9" t="s">
        <v>653</v>
      </c>
      <c r="C282" s="10">
        <v>164.0837296</v>
      </c>
      <c r="D282" s="11">
        <v>487453.27936472523</v>
      </c>
      <c r="E282" s="9">
        <v>488439</v>
      </c>
      <c r="F282" s="9">
        <v>1</v>
      </c>
      <c r="G282" s="9"/>
      <c r="H282" s="9"/>
      <c r="I282" s="10">
        <v>237.13108259999998</v>
      </c>
      <c r="J282" s="9" t="s">
        <v>14</v>
      </c>
      <c r="K282" s="10">
        <v>237.13106999999999</v>
      </c>
      <c r="L282" s="10">
        <v>1.2599999990925426E-5</v>
      </c>
      <c r="M282" s="9" t="s">
        <v>654</v>
      </c>
      <c r="N282" s="9" t="s">
        <v>655</v>
      </c>
      <c r="O282" s="9" t="s">
        <v>13</v>
      </c>
      <c r="P282" s="9">
        <v>1</v>
      </c>
      <c r="Q282" s="9">
        <v>1</v>
      </c>
      <c r="R282" s="9">
        <v>1</v>
      </c>
      <c r="S282" s="9">
        <v>1</v>
      </c>
      <c r="T282" s="9" t="s">
        <v>1304</v>
      </c>
      <c r="U282" s="9" t="s">
        <v>1275</v>
      </c>
      <c r="V282" s="9" t="s">
        <v>1309</v>
      </c>
      <c r="W282" s="9" t="s">
        <v>1333</v>
      </c>
      <c r="X282" s="9"/>
      <c r="Y282" s="9"/>
    </row>
    <row r="283" spans="1:28" s="6" customFormat="1" x14ac:dyDescent="0.2">
      <c r="A283" s="9" t="s">
        <v>881</v>
      </c>
      <c r="B283" s="9" t="s">
        <v>882</v>
      </c>
      <c r="C283" s="10">
        <v>90.031694049999999</v>
      </c>
      <c r="D283" s="11">
        <v>276433.81300178473</v>
      </c>
      <c r="E283" s="9">
        <v>269050</v>
      </c>
      <c r="F283" s="9">
        <v>2</v>
      </c>
      <c r="G283" s="9"/>
      <c r="H283" s="9"/>
      <c r="I283" s="10">
        <v>235.11857505</v>
      </c>
      <c r="J283" s="9" t="s">
        <v>14</v>
      </c>
      <c r="K283" s="10">
        <v>235.11754999999999</v>
      </c>
      <c r="L283" s="10">
        <v>1.0250500000097418E-3</v>
      </c>
      <c r="M283" s="9" t="s">
        <v>847</v>
      </c>
      <c r="N283" s="9" t="s">
        <v>883</v>
      </c>
      <c r="O283" s="9" t="s">
        <v>13</v>
      </c>
      <c r="P283" s="9">
        <v>1</v>
      </c>
      <c r="Q283" s="9">
        <v>1</v>
      </c>
      <c r="R283" s="9">
        <v>1</v>
      </c>
      <c r="S283" s="9">
        <v>1</v>
      </c>
      <c r="T283" s="9" t="s">
        <v>1297</v>
      </c>
      <c r="U283" s="9" t="s">
        <v>1257</v>
      </c>
      <c r="V283" s="9" t="s">
        <v>1342</v>
      </c>
      <c r="W283" s="9" t="s">
        <v>1342</v>
      </c>
      <c r="X283" s="9"/>
      <c r="Y283" s="9"/>
    </row>
    <row r="284" spans="1:28" s="6" customFormat="1" x14ac:dyDescent="0.2">
      <c r="A284" s="9" t="s">
        <v>918</v>
      </c>
      <c r="B284" s="9" t="s">
        <v>919</v>
      </c>
      <c r="C284" s="10">
        <v>90.031694049999999</v>
      </c>
      <c r="D284" s="11">
        <v>226188.83204258728</v>
      </c>
      <c r="E284" s="9">
        <v>216758</v>
      </c>
      <c r="F284" s="9">
        <v>2</v>
      </c>
      <c r="G284" s="9"/>
      <c r="H284" s="9"/>
      <c r="I284" s="10">
        <v>235.11857505</v>
      </c>
      <c r="J284" s="9" t="s">
        <v>14</v>
      </c>
      <c r="K284" s="10">
        <v>235.11843999999999</v>
      </c>
      <c r="L284" s="10">
        <v>1.3505000001146072E-4</v>
      </c>
      <c r="M284" s="9" t="s">
        <v>847</v>
      </c>
      <c r="N284" s="9" t="s">
        <v>883</v>
      </c>
      <c r="O284" s="9" t="s">
        <v>13</v>
      </c>
      <c r="P284" s="9">
        <v>1</v>
      </c>
      <c r="Q284" s="9">
        <v>1</v>
      </c>
      <c r="R284" s="9">
        <v>1</v>
      </c>
      <c r="S284" s="9">
        <v>1</v>
      </c>
      <c r="T284" s="9" t="s">
        <v>1297</v>
      </c>
      <c r="U284" s="9" t="s">
        <v>1257</v>
      </c>
      <c r="V284" s="9" t="s">
        <v>1337</v>
      </c>
      <c r="W284" s="9" t="s">
        <v>1337</v>
      </c>
      <c r="X284" s="9"/>
      <c r="Y284" s="9"/>
      <c r="Z284" s="5"/>
      <c r="AA284" s="5"/>
      <c r="AB284" s="5"/>
    </row>
    <row r="285" spans="1:28" s="6" customFormat="1" x14ac:dyDescent="0.2">
      <c r="A285" s="9" t="s">
        <v>909</v>
      </c>
      <c r="B285" s="9" t="s">
        <v>910</v>
      </c>
      <c r="C285" s="10">
        <v>89.995308539999996</v>
      </c>
      <c r="D285" s="11">
        <v>269667.04189142102</v>
      </c>
      <c r="E285" s="9">
        <v>260477</v>
      </c>
      <c r="F285" s="9">
        <v>2</v>
      </c>
      <c r="G285" s="9"/>
      <c r="H285" s="9"/>
      <c r="I285" s="10">
        <v>235.08218954</v>
      </c>
      <c r="J285" s="9" t="s">
        <v>14</v>
      </c>
      <c r="K285" s="10">
        <v>235.08449999999999</v>
      </c>
      <c r="L285" s="10">
        <v>2.3104599999896891E-3</v>
      </c>
      <c r="M285" s="9" t="s">
        <v>911</v>
      </c>
      <c r="N285" s="9" t="s">
        <v>1553</v>
      </c>
      <c r="O285" s="9" t="s">
        <v>13</v>
      </c>
      <c r="P285" s="9">
        <v>1</v>
      </c>
      <c r="Q285" s="9">
        <v>1</v>
      </c>
      <c r="R285" s="9">
        <v>1</v>
      </c>
      <c r="S285" s="9">
        <v>1</v>
      </c>
      <c r="T285" s="9" t="s">
        <v>1297</v>
      </c>
      <c r="U285" s="9" t="s">
        <v>1247</v>
      </c>
      <c r="V285" s="9" t="s">
        <v>1339</v>
      </c>
      <c r="W285" s="9" t="s">
        <v>1339</v>
      </c>
      <c r="X285" s="9"/>
      <c r="Y285" s="9"/>
      <c r="Z285" s="5"/>
      <c r="AA285" s="5"/>
      <c r="AB285" s="5"/>
    </row>
    <row r="286" spans="1:28" s="6" customFormat="1" x14ac:dyDescent="0.2">
      <c r="A286" s="9" t="s">
        <v>964</v>
      </c>
      <c r="B286" s="9" t="s">
        <v>965</v>
      </c>
      <c r="C286" s="10">
        <v>89.047678469999994</v>
      </c>
      <c r="D286" s="11">
        <v>174336.06786390411</v>
      </c>
      <c r="E286" s="9">
        <v>244218</v>
      </c>
      <c r="F286" s="9">
        <v>2</v>
      </c>
      <c r="G286" s="9"/>
      <c r="H286" s="9"/>
      <c r="I286" s="10">
        <v>234.13455947</v>
      </c>
      <c r="J286" s="9" t="s">
        <v>14</v>
      </c>
      <c r="K286" s="10">
        <v>234.13408999999999</v>
      </c>
      <c r="L286" s="10">
        <v>4.6947000001296146E-4</v>
      </c>
      <c r="M286" s="9" t="s">
        <v>724</v>
      </c>
      <c r="N286" s="9" t="s">
        <v>1560</v>
      </c>
      <c r="O286" s="9" t="s">
        <v>13</v>
      </c>
      <c r="P286" s="9">
        <v>1</v>
      </c>
      <c r="Q286" s="9">
        <v>1</v>
      </c>
      <c r="R286" s="9">
        <v>1</v>
      </c>
      <c r="S286" s="9">
        <v>1</v>
      </c>
      <c r="T286" s="9" t="s">
        <v>1297</v>
      </c>
      <c r="U286" s="9" t="s">
        <v>1247</v>
      </c>
      <c r="V286" s="9" t="s">
        <v>1302</v>
      </c>
      <c r="W286" s="9" t="s">
        <v>1303</v>
      </c>
      <c r="X286" s="9"/>
      <c r="Y286" s="9"/>
    </row>
    <row r="287" spans="1:28" s="6" customFormat="1" x14ac:dyDescent="0.2">
      <c r="A287" s="9" t="s">
        <v>386</v>
      </c>
      <c r="B287" s="9" t="s">
        <v>387</v>
      </c>
      <c r="C287" s="10">
        <v>161.08406400000001</v>
      </c>
      <c r="D287" s="11">
        <v>634234.57155824511</v>
      </c>
      <c r="E287" s="9">
        <v>658467</v>
      </c>
      <c r="F287" s="9">
        <v>1</v>
      </c>
      <c r="G287" s="9"/>
      <c r="H287" s="9"/>
      <c r="I287" s="10">
        <v>233.12359200000003</v>
      </c>
      <c r="J287" s="9" t="s">
        <v>47</v>
      </c>
      <c r="K287" s="10">
        <v>233.12297000000001</v>
      </c>
      <c r="L287" s="10">
        <v>6.2200000002121669E-4</v>
      </c>
      <c r="M287" s="9" t="s">
        <v>388</v>
      </c>
      <c r="N287" s="9" t="s">
        <v>389</v>
      </c>
      <c r="O287" s="9" t="s">
        <v>13</v>
      </c>
      <c r="P287" s="9">
        <v>1</v>
      </c>
      <c r="Q287" s="9">
        <v>1</v>
      </c>
      <c r="R287" s="9">
        <v>1</v>
      </c>
      <c r="S287" s="9">
        <v>1</v>
      </c>
      <c r="T287" s="9" t="s">
        <v>1311</v>
      </c>
      <c r="U287" s="9" t="s">
        <v>1260</v>
      </c>
      <c r="V287" s="9" t="s">
        <v>1406</v>
      </c>
      <c r="W287" s="9" t="s">
        <v>1407</v>
      </c>
      <c r="X287" s="9"/>
      <c r="Y287" s="9"/>
      <c r="Z287" s="5"/>
      <c r="AA287" s="5"/>
      <c r="AB287" s="5"/>
    </row>
    <row r="288" spans="1:28" s="6" customFormat="1" x14ac:dyDescent="0.2">
      <c r="A288" s="9" t="s">
        <v>781</v>
      </c>
      <c r="B288" s="9" t="s">
        <v>782</v>
      </c>
      <c r="C288" s="10">
        <v>130.06299419999999</v>
      </c>
      <c r="D288" s="11">
        <v>387850.81331273291</v>
      </c>
      <c r="E288" s="9">
        <v>385939</v>
      </c>
      <c r="F288" s="9">
        <v>1</v>
      </c>
      <c r="G288" s="9">
        <v>1</v>
      </c>
      <c r="H288" s="9"/>
      <c r="I288" s="10">
        <v>232.1368962</v>
      </c>
      <c r="J288" s="9" t="s">
        <v>14</v>
      </c>
      <c r="K288" s="33">
        <v>232.1369</v>
      </c>
      <c r="L288" s="10">
        <v>3.8000000017746061E-6</v>
      </c>
      <c r="M288" s="9" t="s">
        <v>783</v>
      </c>
      <c r="N288" s="9" t="s">
        <v>784</v>
      </c>
      <c r="O288" s="9" t="s">
        <v>13</v>
      </c>
      <c r="P288" s="9">
        <v>1</v>
      </c>
      <c r="Q288" s="9">
        <v>1</v>
      </c>
      <c r="R288" s="9">
        <v>1</v>
      </c>
      <c r="S288" s="9">
        <v>1</v>
      </c>
      <c r="T288" s="9" t="s">
        <v>1304</v>
      </c>
      <c r="U288" s="9" t="s">
        <v>1252</v>
      </c>
      <c r="V288" s="9" t="s">
        <v>1321</v>
      </c>
      <c r="W288" s="9" t="s">
        <v>1322</v>
      </c>
      <c r="X288" s="9"/>
      <c r="Y288" s="9"/>
      <c r="Z288" s="5"/>
      <c r="AA288" s="5"/>
      <c r="AB288" s="5"/>
    </row>
    <row r="289" spans="1:28" s="6" customFormat="1" x14ac:dyDescent="0.2">
      <c r="A289" s="9" t="s">
        <v>781</v>
      </c>
      <c r="B289" s="9" t="s">
        <v>782</v>
      </c>
      <c r="C289" s="10">
        <v>130.06299419999999</v>
      </c>
      <c r="D289" s="11">
        <v>379827.0267961995</v>
      </c>
      <c r="E289" s="9">
        <v>385939</v>
      </c>
      <c r="F289" s="9">
        <v>1</v>
      </c>
      <c r="G289" s="9">
        <v>1</v>
      </c>
      <c r="H289" s="9"/>
      <c r="I289" s="10">
        <v>232.1368962</v>
      </c>
      <c r="J289" s="9" t="s">
        <v>14</v>
      </c>
      <c r="K289" s="10">
        <v>232.13686999999999</v>
      </c>
      <c r="L289" s="10">
        <v>2.6200000007747803E-5</v>
      </c>
      <c r="M289" s="9" t="s">
        <v>783</v>
      </c>
      <c r="N289" s="9" t="s">
        <v>784</v>
      </c>
      <c r="O289" s="9" t="s">
        <v>13</v>
      </c>
      <c r="P289" s="9">
        <v>1</v>
      </c>
      <c r="Q289" s="9">
        <v>1</v>
      </c>
      <c r="R289" s="9">
        <v>1</v>
      </c>
      <c r="S289" s="9">
        <v>1</v>
      </c>
      <c r="T289" s="9" t="s">
        <v>1304</v>
      </c>
      <c r="U289" s="9" t="s">
        <v>1252</v>
      </c>
      <c r="V289" s="9" t="s">
        <v>1321</v>
      </c>
      <c r="W289" s="9" t="s">
        <v>1322</v>
      </c>
      <c r="X289" s="9"/>
      <c r="Y289" s="9"/>
    </row>
    <row r="290" spans="1:28" s="6" customFormat="1" x14ac:dyDescent="0.2">
      <c r="A290" s="9" t="s">
        <v>760</v>
      </c>
      <c r="B290" s="9" t="s">
        <v>761</v>
      </c>
      <c r="C290" s="10">
        <v>158.1306798</v>
      </c>
      <c r="D290" s="11">
        <v>400020.82686844375</v>
      </c>
      <c r="E290" s="9">
        <v>398493</v>
      </c>
      <c r="F290" s="9">
        <v>1</v>
      </c>
      <c r="G290" s="9"/>
      <c r="H290" s="9"/>
      <c r="I290" s="10">
        <v>231.17803280000001</v>
      </c>
      <c r="J290" s="9" t="s">
        <v>14</v>
      </c>
      <c r="K290" s="10">
        <v>231.17813000000001</v>
      </c>
      <c r="L290" s="10">
        <v>9.7199999999020292E-5</v>
      </c>
      <c r="M290" s="9" t="s">
        <v>762</v>
      </c>
      <c r="N290" s="9" t="s">
        <v>1532</v>
      </c>
      <c r="O290" s="9" t="s">
        <v>13</v>
      </c>
      <c r="P290" s="9">
        <v>1</v>
      </c>
      <c r="Q290" s="9">
        <v>1</v>
      </c>
      <c r="R290" s="9">
        <v>1</v>
      </c>
      <c r="S290" s="9">
        <v>1</v>
      </c>
      <c r="T290" s="9" t="s">
        <v>1304</v>
      </c>
      <c r="U290" s="9" t="s">
        <v>1252</v>
      </c>
      <c r="V290" s="9" t="s">
        <v>1321</v>
      </c>
      <c r="W290" s="9" t="s">
        <v>1322</v>
      </c>
      <c r="X290" s="9"/>
      <c r="Y290" s="9"/>
    </row>
    <row r="291" spans="1:28" s="6" customFormat="1" x14ac:dyDescent="0.2">
      <c r="A291" s="9" t="s">
        <v>543</v>
      </c>
      <c r="B291" s="9" t="s">
        <v>544</v>
      </c>
      <c r="C291" s="10">
        <v>175.0480724</v>
      </c>
      <c r="D291" s="11">
        <v>553445.49439340574</v>
      </c>
      <c r="E291" s="9">
        <v>547922</v>
      </c>
      <c r="F291" s="9">
        <v>1</v>
      </c>
      <c r="G291" s="9"/>
      <c r="H291" s="9">
        <v>1</v>
      </c>
      <c r="I291" s="10">
        <v>230.08486039999997</v>
      </c>
      <c r="J291" s="9" t="s">
        <v>1232</v>
      </c>
      <c r="K291" s="10">
        <v>230.08484999999999</v>
      </c>
      <c r="L291" s="10">
        <v>1.0399999979426866E-5</v>
      </c>
      <c r="M291" s="9" t="s">
        <v>545</v>
      </c>
      <c r="N291" s="9" t="s">
        <v>546</v>
      </c>
      <c r="O291" s="9" t="s">
        <v>13</v>
      </c>
      <c r="P291" s="9">
        <v>1</v>
      </c>
      <c r="Q291" s="9">
        <v>1</v>
      </c>
      <c r="R291" s="9">
        <v>1</v>
      </c>
      <c r="S291" s="9">
        <v>1</v>
      </c>
      <c r="T291" s="9" t="s">
        <v>1297</v>
      </c>
      <c r="U291" s="9" t="s">
        <v>1247</v>
      </c>
      <c r="V291" s="9" t="s">
        <v>1302</v>
      </c>
      <c r="W291" s="9" t="s">
        <v>1303</v>
      </c>
      <c r="X291" s="9"/>
      <c r="Y291" s="9"/>
    </row>
    <row r="292" spans="1:28" s="6" customFormat="1" x14ac:dyDescent="0.2">
      <c r="A292" s="9" t="s">
        <v>837</v>
      </c>
      <c r="B292" s="9" t="s">
        <v>838</v>
      </c>
      <c r="C292" s="10">
        <v>86.036779429999996</v>
      </c>
      <c r="D292" s="11">
        <v>330577.25799191953</v>
      </c>
      <c r="E292" s="9">
        <v>327727</v>
      </c>
      <c r="F292" s="9">
        <v>2</v>
      </c>
      <c r="G292" s="9"/>
      <c r="H292" s="9"/>
      <c r="I292" s="10">
        <v>229.10801043000001</v>
      </c>
      <c r="J292" s="9" t="s">
        <v>203</v>
      </c>
      <c r="K292" s="10">
        <v>229.10764</v>
      </c>
      <c r="L292" s="10">
        <v>3.7043000000380744E-4</v>
      </c>
      <c r="M292" s="9" t="s">
        <v>839</v>
      </c>
      <c r="N292" s="9" t="s">
        <v>840</v>
      </c>
      <c r="O292" s="9" t="s">
        <v>13</v>
      </c>
      <c r="P292" s="9">
        <v>2</v>
      </c>
      <c r="Q292" s="9">
        <v>2</v>
      </c>
      <c r="R292" s="9">
        <v>2</v>
      </c>
      <c r="S292" s="9">
        <v>2</v>
      </c>
      <c r="T292" s="9" t="s">
        <v>1316</v>
      </c>
      <c r="U292" s="9" t="s">
        <v>1270</v>
      </c>
      <c r="V292" s="9" t="s">
        <v>1348</v>
      </c>
      <c r="W292" s="9" t="s">
        <v>1351</v>
      </c>
      <c r="X292" s="9"/>
      <c r="Y292" s="9"/>
    </row>
    <row r="293" spans="1:28" s="6" customFormat="1" x14ac:dyDescent="0.2">
      <c r="A293" s="9" t="s">
        <v>668</v>
      </c>
      <c r="B293" s="9" t="s">
        <v>669</v>
      </c>
      <c r="C293" s="10">
        <v>152.0473441</v>
      </c>
      <c r="D293" s="11">
        <v>474654.6246704004</v>
      </c>
      <c r="E293" s="11" t="s">
        <v>1526</v>
      </c>
      <c r="F293" s="9">
        <v>1</v>
      </c>
      <c r="G293" s="9"/>
      <c r="H293" s="9"/>
      <c r="I293" s="10">
        <v>225.09469709999999</v>
      </c>
      <c r="J293" s="9" t="s">
        <v>14</v>
      </c>
      <c r="K293" s="10">
        <v>225.09461999999999</v>
      </c>
      <c r="L293" s="10">
        <v>7.7099999998608837E-5</v>
      </c>
      <c r="M293" s="9" t="s">
        <v>561</v>
      </c>
      <c r="N293" s="9" t="s">
        <v>1552</v>
      </c>
      <c r="O293" s="9" t="s">
        <v>13</v>
      </c>
      <c r="P293" s="9">
        <v>1</v>
      </c>
      <c r="Q293" s="9">
        <v>1</v>
      </c>
      <c r="R293" s="9">
        <v>1</v>
      </c>
      <c r="S293" s="9">
        <v>1</v>
      </c>
      <c r="T293" s="9" t="s">
        <v>1299</v>
      </c>
      <c r="U293" s="9" t="s">
        <v>1243</v>
      </c>
      <c r="V293" s="9" t="s">
        <v>1335</v>
      </c>
      <c r="W293" s="9" t="s">
        <v>1422</v>
      </c>
      <c r="X293" s="9"/>
      <c r="Y293" s="9"/>
    </row>
    <row r="294" spans="1:28" s="6" customFormat="1" x14ac:dyDescent="0.2">
      <c r="A294" s="9" t="s">
        <v>649</v>
      </c>
      <c r="B294" s="9" t="s">
        <v>650</v>
      </c>
      <c r="C294" s="10">
        <v>152.0473441</v>
      </c>
      <c r="D294" s="11">
        <v>489898.59037056938</v>
      </c>
      <c r="E294" s="9">
        <v>489597</v>
      </c>
      <c r="F294" s="9">
        <v>1</v>
      </c>
      <c r="G294" s="9"/>
      <c r="H294" s="9"/>
      <c r="I294" s="10">
        <v>225.09469709999999</v>
      </c>
      <c r="J294" s="9" t="s">
        <v>14</v>
      </c>
      <c r="K294" s="10">
        <v>225.09464</v>
      </c>
      <c r="L294" s="10">
        <v>5.7099999992260564E-5</v>
      </c>
      <c r="M294" s="9" t="s">
        <v>561</v>
      </c>
      <c r="N294" s="9" t="s">
        <v>651</v>
      </c>
      <c r="O294" s="9" t="s">
        <v>13</v>
      </c>
      <c r="P294" s="9">
        <v>2</v>
      </c>
      <c r="Q294" s="9">
        <v>1</v>
      </c>
      <c r="R294" s="9">
        <v>2</v>
      </c>
      <c r="S294" s="9">
        <v>1</v>
      </c>
      <c r="T294" s="9" t="s">
        <v>1299</v>
      </c>
      <c r="U294" s="9" t="s">
        <v>1243</v>
      </c>
      <c r="V294" s="9" t="s">
        <v>1335</v>
      </c>
      <c r="W294" s="9" t="s">
        <v>1372</v>
      </c>
      <c r="X294" s="9"/>
      <c r="Y294" s="9"/>
      <c r="Z294" s="5"/>
      <c r="AA294" s="5"/>
      <c r="AB294" s="5"/>
    </row>
    <row r="295" spans="1:28" s="6" customFormat="1" x14ac:dyDescent="0.2">
      <c r="A295" s="9" t="s">
        <v>674</v>
      </c>
      <c r="B295" s="9" t="s">
        <v>675</v>
      </c>
      <c r="C295" s="10">
        <v>122.0367794</v>
      </c>
      <c r="D295" s="11">
        <v>474397.32078756788</v>
      </c>
      <c r="E295" s="9">
        <v>473914</v>
      </c>
      <c r="F295" s="9">
        <v>1</v>
      </c>
      <c r="G295" s="9">
        <v>1</v>
      </c>
      <c r="H295" s="9"/>
      <c r="I295" s="10">
        <v>224.1106814</v>
      </c>
      <c r="J295" s="9" t="s">
        <v>14</v>
      </c>
      <c r="K295" s="10">
        <v>224.11027999999999</v>
      </c>
      <c r="L295" s="10">
        <v>4.014000000154283E-4</v>
      </c>
      <c r="M295" s="9" t="s">
        <v>676</v>
      </c>
      <c r="N295" s="9" t="s">
        <v>677</v>
      </c>
      <c r="O295" s="9" t="s">
        <v>13</v>
      </c>
      <c r="P295" s="9">
        <v>1</v>
      </c>
      <c r="Q295" s="9">
        <v>1</v>
      </c>
      <c r="R295" s="9">
        <v>1</v>
      </c>
      <c r="S295" s="9">
        <v>1</v>
      </c>
      <c r="T295" s="9" t="s">
        <v>1316</v>
      </c>
      <c r="U295" s="9" t="s">
        <v>1270</v>
      </c>
      <c r="V295" s="9" t="s">
        <v>1358</v>
      </c>
      <c r="W295" s="9" t="s">
        <v>1359</v>
      </c>
      <c r="X295" s="9"/>
      <c r="Y295" s="9"/>
    </row>
    <row r="296" spans="1:28" s="6" customFormat="1" x14ac:dyDescent="0.2">
      <c r="A296" s="9" t="s">
        <v>1509</v>
      </c>
      <c r="B296" s="9" t="s">
        <v>738</v>
      </c>
      <c r="C296" s="10">
        <v>150.0680796</v>
      </c>
      <c r="D296" s="11">
        <v>434938.67442038748</v>
      </c>
      <c r="E296" s="9">
        <v>434598</v>
      </c>
      <c r="F296" s="9">
        <v>1</v>
      </c>
      <c r="G296" s="9"/>
      <c r="H296" s="9"/>
      <c r="I296" s="10">
        <v>223.11543259999999</v>
      </c>
      <c r="J296" s="9" t="s">
        <v>14</v>
      </c>
      <c r="K296" s="10">
        <v>223.11498</v>
      </c>
      <c r="L296" s="10">
        <v>4.5259999998847888E-4</v>
      </c>
      <c r="M296" s="9" t="s">
        <v>739</v>
      </c>
      <c r="N296" s="9" t="s">
        <v>740</v>
      </c>
      <c r="O296" s="9" t="s">
        <v>13</v>
      </c>
      <c r="P296" s="9">
        <v>2</v>
      </c>
      <c r="Q296" s="9">
        <v>1</v>
      </c>
      <c r="R296" s="9">
        <v>2</v>
      </c>
      <c r="S296" s="9">
        <v>2</v>
      </c>
      <c r="T296" s="9" t="s">
        <v>1336</v>
      </c>
      <c r="U296" s="9" t="s">
        <v>1273</v>
      </c>
      <c r="V296" s="9">
        <v>0</v>
      </c>
      <c r="W296" s="9" t="s">
        <v>1273</v>
      </c>
      <c r="X296" s="9"/>
      <c r="Y296" s="9"/>
    </row>
    <row r="297" spans="1:28" s="6" customFormat="1" x14ac:dyDescent="0.2">
      <c r="A297" s="9" t="s">
        <v>928</v>
      </c>
      <c r="B297" s="9" t="s">
        <v>929</v>
      </c>
      <c r="C297" s="10">
        <v>76.052429489999994</v>
      </c>
      <c r="D297" s="11">
        <v>224967.22023484326</v>
      </c>
      <c r="E297" s="11" t="s">
        <v>1526</v>
      </c>
      <c r="F297" s="9">
        <v>2</v>
      </c>
      <c r="G297" s="9"/>
      <c r="H297" s="9"/>
      <c r="I297" s="10">
        <v>221.13931048999999</v>
      </c>
      <c r="J297" s="9" t="s">
        <v>14</v>
      </c>
      <c r="K297" s="10">
        <v>221.13928000000001</v>
      </c>
      <c r="L297" s="10">
        <v>3.048999997190549E-5</v>
      </c>
      <c r="M297" s="9" t="s">
        <v>930</v>
      </c>
      <c r="N297" s="9" t="s">
        <v>931</v>
      </c>
      <c r="O297" s="9" t="s">
        <v>13</v>
      </c>
      <c r="P297" s="9">
        <v>1</v>
      </c>
      <c r="Q297" s="9">
        <v>1</v>
      </c>
      <c r="R297" s="9">
        <v>1</v>
      </c>
      <c r="S297" s="9">
        <v>1</v>
      </c>
      <c r="T297" s="9" t="s">
        <v>1316</v>
      </c>
      <c r="U297" s="9" t="s">
        <v>1270</v>
      </c>
      <c r="V297" s="9" t="s">
        <v>1348</v>
      </c>
      <c r="W297" s="9" t="s">
        <v>1351</v>
      </c>
      <c r="X297" s="9"/>
      <c r="Y297" s="9"/>
      <c r="Z297" s="5"/>
      <c r="AA297" s="5"/>
      <c r="AB297" s="5"/>
    </row>
    <row r="298" spans="1:28" s="6" customFormat="1" x14ac:dyDescent="0.2">
      <c r="A298" s="9" t="s">
        <v>924</v>
      </c>
      <c r="B298" s="9" t="s">
        <v>925</v>
      </c>
      <c r="C298" s="10">
        <v>76.01604399</v>
      </c>
      <c r="D298" s="11">
        <v>225078.11630759679</v>
      </c>
      <c r="E298" s="9">
        <v>225852</v>
      </c>
      <c r="F298" s="9">
        <v>2</v>
      </c>
      <c r="G298" s="9"/>
      <c r="H298" s="9"/>
      <c r="I298" s="10">
        <v>221.10292498999999</v>
      </c>
      <c r="J298" s="9" t="s">
        <v>14</v>
      </c>
      <c r="K298" s="10">
        <v>221.10239999999999</v>
      </c>
      <c r="L298" s="10">
        <v>5.2499000000238993E-4</v>
      </c>
      <c r="M298" s="9" t="s">
        <v>926</v>
      </c>
      <c r="N298" s="9" t="s">
        <v>927</v>
      </c>
      <c r="O298" s="9" t="s">
        <v>13</v>
      </c>
      <c r="P298" s="9">
        <v>2</v>
      </c>
      <c r="Q298" s="9">
        <v>1</v>
      </c>
      <c r="R298" s="9">
        <v>1</v>
      </c>
      <c r="S298" s="9">
        <v>1</v>
      </c>
      <c r="T298" s="9" t="s">
        <v>1297</v>
      </c>
      <c r="U298" s="9" t="s">
        <v>1257</v>
      </c>
      <c r="V298" s="9" t="s">
        <v>1337</v>
      </c>
      <c r="W298" s="9" t="s">
        <v>1337</v>
      </c>
      <c r="X298" s="9"/>
      <c r="Y298" s="9"/>
      <c r="Z298" s="5"/>
      <c r="AA298" s="5"/>
      <c r="AB298" s="5"/>
    </row>
    <row r="299" spans="1:28" s="6" customFormat="1" x14ac:dyDescent="0.2">
      <c r="A299" s="9" t="s">
        <v>618</v>
      </c>
      <c r="B299" s="9" t="s">
        <v>619</v>
      </c>
      <c r="C299" s="10">
        <v>148.05242949999999</v>
      </c>
      <c r="D299" s="11">
        <v>501805.25855082762</v>
      </c>
      <c r="E299" s="9">
        <v>503167</v>
      </c>
      <c r="F299" s="9">
        <v>1</v>
      </c>
      <c r="G299" s="9"/>
      <c r="H299" s="9"/>
      <c r="I299" s="10">
        <v>221.09978249999998</v>
      </c>
      <c r="J299" s="9" t="s">
        <v>14</v>
      </c>
      <c r="K299" s="10">
        <v>221.09949</v>
      </c>
      <c r="L299" s="10">
        <v>2.9249999997205123E-4</v>
      </c>
      <c r="M299" s="9" t="s">
        <v>620</v>
      </c>
      <c r="N299" s="9" t="s">
        <v>497</v>
      </c>
      <c r="O299" s="9" t="s">
        <v>13</v>
      </c>
      <c r="P299" s="9">
        <v>1</v>
      </c>
      <c r="Q299" s="9">
        <v>1</v>
      </c>
      <c r="R299" s="9">
        <v>1</v>
      </c>
      <c r="S299" s="9">
        <v>1</v>
      </c>
      <c r="T299" s="9" t="s">
        <v>1336</v>
      </c>
      <c r="U299" s="9" t="s">
        <v>1248</v>
      </c>
      <c r="V299" s="9" t="s">
        <v>1374</v>
      </c>
      <c r="W299" s="9" t="s">
        <v>1374</v>
      </c>
      <c r="X299" s="9"/>
      <c r="Y299" s="9"/>
    </row>
    <row r="300" spans="1:28" s="6" customFormat="1" x14ac:dyDescent="0.2">
      <c r="A300" s="9" t="s">
        <v>495</v>
      </c>
      <c r="B300" s="9" t="s">
        <v>496</v>
      </c>
      <c r="C300" s="10">
        <v>166.06299419999999</v>
      </c>
      <c r="D300" s="11">
        <v>586962.87289662438</v>
      </c>
      <c r="E300" s="9">
        <v>583569</v>
      </c>
      <c r="F300" s="9">
        <v>1</v>
      </c>
      <c r="G300" s="9"/>
      <c r="H300" s="9">
        <v>1</v>
      </c>
      <c r="I300" s="10">
        <v>221.09978219999999</v>
      </c>
      <c r="J300" s="9" t="s">
        <v>1232</v>
      </c>
      <c r="K300" s="10">
        <v>221.09952999999999</v>
      </c>
      <c r="L300" s="10">
        <v>2.5220000000558684E-4</v>
      </c>
      <c r="M300" s="9" t="s">
        <v>463</v>
      </c>
      <c r="N300" s="9" t="s">
        <v>497</v>
      </c>
      <c r="O300" s="9" t="s">
        <v>13</v>
      </c>
      <c r="P300" s="9">
        <v>2</v>
      </c>
      <c r="Q300" s="9">
        <v>1</v>
      </c>
      <c r="R300" s="9">
        <v>2</v>
      </c>
      <c r="S300" s="9">
        <v>1</v>
      </c>
      <c r="T300" s="9" t="s">
        <v>1336</v>
      </c>
      <c r="U300" s="9" t="s">
        <v>1273</v>
      </c>
      <c r="V300" s="9">
        <v>0</v>
      </c>
      <c r="W300" s="9" t="s">
        <v>1273</v>
      </c>
      <c r="X300" s="9"/>
      <c r="Y300" s="9"/>
    </row>
    <row r="301" spans="1:28" s="6" customFormat="1" x14ac:dyDescent="0.2">
      <c r="A301" s="9" t="s">
        <v>750</v>
      </c>
      <c r="B301" s="9" t="s">
        <v>751</v>
      </c>
      <c r="C301" s="10">
        <v>166.06299419999999</v>
      </c>
      <c r="D301" s="11">
        <v>416856.05125920312</v>
      </c>
      <c r="E301" s="9">
        <v>516799</v>
      </c>
      <c r="F301" s="9">
        <v>1</v>
      </c>
      <c r="G301" s="9"/>
      <c r="H301" s="9">
        <v>1</v>
      </c>
      <c r="I301" s="10">
        <v>221.09978219999999</v>
      </c>
      <c r="J301" s="9" t="s">
        <v>1232</v>
      </c>
      <c r="K301" s="10">
        <v>221.09972999999999</v>
      </c>
      <c r="L301" s="10">
        <v>5.2199999998947533E-5</v>
      </c>
      <c r="M301" s="9" t="s">
        <v>463</v>
      </c>
      <c r="N301" s="9" t="s">
        <v>497</v>
      </c>
      <c r="O301" s="9" t="s">
        <v>13</v>
      </c>
      <c r="P301" s="9">
        <v>1</v>
      </c>
      <c r="Q301" s="9">
        <v>1</v>
      </c>
      <c r="R301" s="9">
        <v>1</v>
      </c>
      <c r="S301" s="9">
        <v>1</v>
      </c>
      <c r="T301" s="9" t="s">
        <v>1297</v>
      </c>
      <c r="U301" s="9" t="s">
        <v>1257</v>
      </c>
      <c r="V301" s="9" t="s">
        <v>1342</v>
      </c>
      <c r="W301" s="9" t="s">
        <v>1342</v>
      </c>
      <c r="X301" s="9"/>
      <c r="Y301" s="9"/>
    </row>
    <row r="302" spans="1:28" s="6" customFormat="1" x14ac:dyDescent="0.2">
      <c r="A302" s="9" t="s">
        <v>408</v>
      </c>
      <c r="B302" s="9" t="s">
        <v>409</v>
      </c>
      <c r="C302" s="10">
        <v>146.0843983</v>
      </c>
      <c r="D302" s="11">
        <v>624329.3219319866</v>
      </c>
      <c r="E302" s="9">
        <v>594880</v>
      </c>
      <c r="F302" s="9">
        <v>1</v>
      </c>
      <c r="G302" s="9"/>
      <c r="H302" s="9"/>
      <c r="I302" s="10">
        <v>219.13175129999999</v>
      </c>
      <c r="J302" s="9" t="s">
        <v>14</v>
      </c>
      <c r="K302" s="10">
        <v>219.13153</v>
      </c>
      <c r="L302" s="10">
        <v>2.2129999999265237E-4</v>
      </c>
      <c r="M302" s="9" t="s">
        <v>410</v>
      </c>
      <c r="N302" s="9" t="s">
        <v>411</v>
      </c>
      <c r="O302" s="9" t="s">
        <v>13</v>
      </c>
      <c r="P302" s="9">
        <v>1</v>
      </c>
      <c r="Q302" s="9">
        <v>1</v>
      </c>
      <c r="R302" s="9">
        <v>1</v>
      </c>
      <c r="S302" s="9">
        <v>1</v>
      </c>
      <c r="T302" s="9" t="s">
        <v>1311</v>
      </c>
      <c r="U302" s="9" t="s">
        <v>1244</v>
      </c>
      <c r="V302" s="9">
        <v>0</v>
      </c>
      <c r="W302" s="9" t="s">
        <v>1244</v>
      </c>
      <c r="X302" s="9"/>
      <c r="Y302" s="9"/>
    </row>
    <row r="303" spans="1:28" x14ac:dyDescent="0.2">
      <c r="A303" s="9" t="s">
        <v>952</v>
      </c>
      <c r="B303" s="9" t="s">
        <v>953</v>
      </c>
      <c r="C303" s="10">
        <v>76.052429700000005</v>
      </c>
      <c r="D303" s="11">
        <v>197720.4954038572</v>
      </c>
      <c r="E303" s="11" t="s">
        <v>1526</v>
      </c>
      <c r="F303" s="9">
        <v>2</v>
      </c>
      <c r="G303" s="9"/>
      <c r="H303" s="9"/>
      <c r="I303" s="10">
        <v>219.12366070000002</v>
      </c>
      <c r="J303" s="9" t="s">
        <v>203</v>
      </c>
      <c r="K303" s="10">
        <v>219.12296000000001</v>
      </c>
      <c r="L303" s="10">
        <v>7.0070000001010158E-4</v>
      </c>
      <c r="M303" s="9" t="s">
        <v>930</v>
      </c>
      <c r="N303" s="9" t="s">
        <v>931</v>
      </c>
      <c r="O303" s="9" t="s">
        <v>13</v>
      </c>
      <c r="P303" s="9" t="s">
        <v>1289</v>
      </c>
      <c r="Q303" s="9">
        <v>1</v>
      </c>
      <c r="R303" s="9">
        <v>1</v>
      </c>
      <c r="S303" s="9">
        <v>1</v>
      </c>
      <c r="T303" s="9" t="s">
        <v>1316</v>
      </c>
      <c r="U303" s="9" t="s">
        <v>1270</v>
      </c>
      <c r="V303" s="9" t="s">
        <v>1348</v>
      </c>
      <c r="W303" s="9" t="s">
        <v>1382</v>
      </c>
      <c r="X303" s="13"/>
      <c r="Y303" s="13"/>
    </row>
    <row r="304" spans="1:28" x14ac:dyDescent="0.2">
      <c r="A304" s="9" t="s">
        <v>629</v>
      </c>
      <c r="B304" s="9" t="s">
        <v>630</v>
      </c>
      <c r="C304" s="10">
        <v>162.0680796</v>
      </c>
      <c r="D304" s="11">
        <v>499924.06527925865</v>
      </c>
      <c r="E304" s="9">
        <v>556324</v>
      </c>
      <c r="F304" s="9">
        <v>1</v>
      </c>
      <c r="G304" s="9"/>
      <c r="H304" s="9">
        <v>1</v>
      </c>
      <c r="I304" s="10">
        <v>217.10486759999998</v>
      </c>
      <c r="J304" s="9" t="s">
        <v>1232</v>
      </c>
      <c r="K304" s="10">
        <v>217.10419999999999</v>
      </c>
      <c r="L304" s="10">
        <v>6.6759999998566855E-4</v>
      </c>
      <c r="M304" s="9" t="s">
        <v>631</v>
      </c>
      <c r="N304" s="9" t="s">
        <v>632</v>
      </c>
      <c r="O304" s="9" t="s">
        <v>13</v>
      </c>
      <c r="P304" s="9">
        <v>1</v>
      </c>
      <c r="Q304" s="9">
        <v>1</v>
      </c>
      <c r="R304" s="9">
        <v>1</v>
      </c>
      <c r="S304" s="9">
        <v>1</v>
      </c>
      <c r="T304" s="9" t="s">
        <v>1299</v>
      </c>
      <c r="U304" s="9" t="s">
        <v>1265</v>
      </c>
      <c r="V304" s="9">
        <v>0</v>
      </c>
      <c r="W304" s="9" t="s">
        <v>1265</v>
      </c>
      <c r="X304" s="13"/>
      <c r="Y304" s="13"/>
    </row>
    <row r="305" spans="1:25" x14ac:dyDescent="0.2">
      <c r="A305" s="9" t="s">
        <v>555</v>
      </c>
      <c r="B305" s="9" t="s">
        <v>556</v>
      </c>
      <c r="C305" s="10">
        <v>145.05276380000001</v>
      </c>
      <c r="D305" s="11">
        <v>545846.47014459292</v>
      </c>
      <c r="E305" s="9">
        <v>545207</v>
      </c>
      <c r="F305" s="9">
        <v>1</v>
      </c>
      <c r="G305" s="9"/>
      <c r="H305" s="9"/>
      <c r="I305" s="10">
        <v>217.0922918</v>
      </c>
      <c r="J305" s="9" t="s">
        <v>47</v>
      </c>
      <c r="K305" s="10">
        <v>217.09139999999999</v>
      </c>
      <c r="L305" s="10">
        <v>8.9180000000510518E-4</v>
      </c>
      <c r="M305" s="9" t="s">
        <v>557</v>
      </c>
      <c r="N305" s="9" t="s">
        <v>558</v>
      </c>
      <c r="O305" s="9" t="s">
        <v>13</v>
      </c>
      <c r="P305" s="9">
        <v>1</v>
      </c>
      <c r="Q305" s="9">
        <v>1</v>
      </c>
      <c r="R305" s="9">
        <v>1</v>
      </c>
      <c r="S305" s="9">
        <v>1</v>
      </c>
      <c r="T305" s="9" t="s">
        <v>1311</v>
      </c>
      <c r="U305" s="9" t="s">
        <v>1284</v>
      </c>
      <c r="V305" s="9" t="s">
        <v>1389</v>
      </c>
      <c r="W305" s="9" t="s">
        <v>1390</v>
      </c>
      <c r="X305" s="13"/>
      <c r="Y305" s="13"/>
    </row>
    <row r="306" spans="1:25" x14ac:dyDescent="0.2">
      <c r="A306" s="9" t="s">
        <v>230</v>
      </c>
      <c r="B306" s="9" t="s">
        <v>231</v>
      </c>
      <c r="C306" s="10">
        <v>216.04225869999999</v>
      </c>
      <c r="D306" s="9">
        <v>726575.78216973739</v>
      </c>
      <c r="E306" s="9">
        <v>731352</v>
      </c>
      <c r="F306" s="9">
        <v>0</v>
      </c>
      <c r="G306" s="9"/>
      <c r="H306" s="9"/>
      <c r="I306" s="10">
        <v>217.05008369999999</v>
      </c>
      <c r="J306" s="9" t="s">
        <v>14</v>
      </c>
      <c r="K306" s="10">
        <v>217.04993999999999</v>
      </c>
      <c r="L306" s="10">
        <v>1.4369999999530592E-4</v>
      </c>
      <c r="M306" s="9" t="s">
        <v>232</v>
      </c>
      <c r="N306" s="9" t="s">
        <v>232</v>
      </c>
      <c r="O306" s="9" t="s">
        <v>13</v>
      </c>
      <c r="P306" s="9">
        <v>1</v>
      </c>
      <c r="Q306" s="9" t="s">
        <v>1289</v>
      </c>
      <c r="R306" s="9">
        <v>1</v>
      </c>
      <c r="S306" s="9">
        <v>1</v>
      </c>
      <c r="T306" s="9" t="s">
        <v>1336</v>
      </c>
      <c r="U306" s="9" t="s">
        <v>1249</v>
      </c>
      <c r="V306" s="9" t="s">
        <v>1454</v>
      </c>
      <c r="W306" s="9" t="s">
        <v>1455</v>
      </c>
      <c r="X306" s="13"/>
      <c r="Y306" s="13"/>
    </row>
    <row r="307" spans="1:25" x14ac:dyDescent="0.2">
      <c r="A307" s="13" t="s">
        <v>1163</v>
      </c>
      <c r="B307" s="13" t="s">
        <v>1164</v>
      </c>
      <c r="C307" s="14">
        <v>216.04225869999999</v>
      </c>
      <c r="D307" s="15" t="s">
        <v>1526</v>
      </c>
      <c r="E307" s="13">
        <v>741012</v>
      </c>
      <c r="F307" s="13">
        <v>0</v>
      </c>
      <c r="G307" s="13"/>
      <c r="H307" s="13"/>
      <c r="I307" s="14">
        <v>217.05008369999999</v>
      </c>
      <c r="J307" s="13"/>
      <c r="K307" s="13"/>
      <c r="L307" s="14" t="s">
        <v>1526</v>
      </c>
      <c r="M307" s="13" t="s">
        <v>232</v>
      </c>
      <c r="N307" s="13" t="s">
        <v>232</v>
      </c>
      <c r="O307" s="13" t="s">
        <v>13</v>
      </c>
      <c r="P307" s="13" t="s">
        <v>1526</v>
      </c>
      <c r="Q307" s="13" t="s">
        <v>1526</v>
      </c>
      <c r="R307" s="13" t="s">
        <v>1526</v>
      </c>
      <c r="S307" s="9" t="s">
        <v>1526</v>
      </c>
      <c r="T307" s="9" t="s">
        <v>1336</v>
      </c>
      <c r="U307" s="9" t="s">
        <v>1249</v>
      </c>
      <c r="V307" s="9" t="s">
        <v>1454</v>
      </c>
      <c r="W307" s="9" t="s">
        <v>1455</v>
      </c>
      <c r="X307" s="13"/>
      <c r="Y307" s="13"/>
    </row>
    <row r="308" spans="1:25" x14ac:dyDescent="0.2">
      <c r="A308" s="9" t="s">
        <v>763</v>
      </c>
      <c r="B308" s="9" t="s">
        <v>764</v>
      </c>
      <c r="C308" s="10">
        <v>138.03169399999999</v>
      </c>
      <c r="D308" s="11">
        <v>396157.60466041474</v>
      </c>
      <c r="E308" s="9">
        <v>479945</v>
      </c>
      <c r="F308" s="9">
        <v>1</v>
      </c>
      <c r="G308" s="9"/>
      <c r="H308" s="9"/>
      <c r="I308" s="10">
        <v>211.07904699999997</v>
      </c>
      <c r="J308" s="9" t="s">
        <v>14</v>
      </c>
      <c r="K308" s="10">
        <v>211.07883000000001</v>
      </c>
      <c r="L308" s="10">
        <v>2.1699999996371844E-4</v>
      </c>
      <c r="M308" s="9" t="s">
        <v>569</v>
      </c>
      <c r="N308" s="9" t="s">
        <v>765</v>
      </c>
      <c r="O308" s="9" t="s">
        <v>13</v>
      </c>
      <c r="P308" s="9">
        <v>1</v>
      </c>
      <c r="Q308" s="9">
        <v>1</v>
      </c>
      <c r="R308" s="9">
        <v>1</v>
      </c>
      <c r="S308" s="9">
        <v>1</v>
      </c>
      <c r="T308" s="9" t="s">
        <v>1299</v>
      </c>
      <c r="U308" s="9" t="s">
        <v>1243</v>
      </c>
      <c r="V308" s="9" t="s">
        <v>1335</v>
      </c>
      <c r="W308" s="9" t="s">
        <v>1368</v>
      </c>
      <c r="X308" s="13"/>
      <c r="Y308" s="13"/>
    </row>
    <row r="309" spans="1:25" x14ac:dyDescent="0.2">
      <c r="A309" s="9" t="s">
        <v>774</v>
      </c>
      <c r="B309" s="9" t="s">
        <v>775</v>
      </c>
      <c r="C309" s="10">
        <v>136.05242949999999</v>
      </c>
      <c r="D309" s="11">
        <v>388190.79105775937</v>
      </c>
      <c r="E309" s="11" t="s">
        <v>1526</v>
      </c>
      <c r="F309" s="9">
        <v>1</v>
      </c>
      <c r="G309" s="9"/>
      <c r="H309" s="9"/>
      <c r="I309" s="10">
        <v>209.09978249999998</v>
      </c>
      <c r="J309" s="9" t="s">
        <v>14</v>
      </c>
      <c r="K309" s="10">
        <v>209.09945999999999</v>
      </c>
      <c r="L309" s="10">
        <v>3.2249999998157364E-4</v>
      </c>
      <c r="M309" s="9" t="s">
        <v>776</v>
      </c>
      <c r="N309" s="9" t="s">
        <v>777</v>
      </c>
      <c r="O309" s="9" t="s">
        <v>13</v>
      </c>
      <c r="P309" s="9">
        <v>1</v>
      </c>
      <c r="Q309" s="9">
        <v>1</v>
      </c>
      <c r="R309" s="9">
        <v>1</v>
      </c>
      <c r="S309" s="9">
        <v>1</v>
      </c>
      <c r="T309" s="9" t="s">
        <v>1299</v>
      </c>
      <c r="U309" s="9" t="s">
        <v>1243</v>
      </c>
      <c r="V309" s="9" t="s">
        <v>1335</v>
      </c>
      <c r="W309" s="9" t="s">
        <v>1353</v>
      </c>
      <c r="X309" s="13"/>
      <c r="Y309" s="13"/>
    </row>
    <row r="310" spans="1:25" x14ac:dyDescent="0.2">
      <c r="A310" s="9" t="s">
        <v>798</v>
      </c>
      <c r="B310" s="9" t="s">
        <v>799</v>
      </c>
      <c r="C310" s="10">
        <v>135.0684139</v>
      </c>
      <c r="D310" s="11">
        <v>355062.63340841851</v>
      </c>
      <c r="E310" s="9">
        <v>417757</v>
      </c>
      <c r="F310" s="9">
        <v>1</v>
      </c>
      <c r="G310" s="9"/>
      <c r="H310" s="9"/>
      <c r="I310" s="10">
        <v>208.11576690000001</v>
      </c>
      <c r="J310" s="9" t="s">
        <v>203</v>
      </c>
      <c r="K310" s="10">
        <v>208.11457999999999</v>
      </c>
      <c r="L310" s="10">
        <v>1.1869000000217511E-3</v>
      </c>
      <c r="M310" s="9" t="s">
        <v>800</v>
      </c>
      <c r="N310" s="9" t="s">
        <v>801</v>
      </c>
      <c r="O310" s="9" t="s">
        <v>13</v>
      </c>
      <c r="P310" s="9">
        <v>1</v>
      </c>
      <c r="Q310" s="9">
        <v>1</v>
      </c>
      <c r="R310" s="9">
        <v>1</v>
      </c>
      <c r="S310" s="9">
        <v>1</v>
      </c>
      <c r="T310" s="9" t="s">
        <v>1299</v>
      </c>
      <c r="U310" s="9" t="s">
        <v>1243</v>
      </c>
      <c r="V310" s="9">
        <v>0</v>
      </c>
      <c r="W310" s="9" t="s">
        <v>1243</v>
      </c>
      <c r="X310" s="13"/>
      <c r="Y310" s="13"/>
    </row>
    <row r="311" spans="1:25" x14ac:dyDescent="0.2">
      <c r="A311" s="9" t="s">
        <v>1516</v>
      </c>
      <c r="B311" s="9" t="s">
        <v>492</v>
      </c>
      <c r="C311" s="10">
        <v>135.05449519999999</v>
      </c>
      <c r="D311" s="11">
        <v>588665.06371248013</v>
      </c>
      <c r="E311" s="9">
        <v>647936</v>
      </c>
      <c r="F311" s="9">
        <v>1</v>
      </c>
      <c r="G311" s="9"/>
      <c r="H311" s="9"/>
      <c r="I311" s="10">
        <v>208.10184819999998</v>
      </c>
      <c r="J311" s="9" t="s">
        <v>14</v>
      </c>
      <c r="K311" s="10">
        <v>208.10136</v>
      </c>
      <c r="L311" s="10">
        <v>4.8819999997817831E-4</v>
      </c>
      <c r="M311" s="9" t="s">
        <v>493</v>
      </c>
      <c r="N311" s="9" t="s">
        <v>494</v>
      </c>
      <c r="O311" s="9" t="s">
        <v>13</v>
      </c>
      <c r="P311" s="9">
        <v>1</v>
      </c>
      <c r="Q311" s="9">
        <v>1</v>
      </c>
      <c r="R311" s="9">
        <v>1</v>
      </c>
      <c r="S311" s="9">
        <v>1</v>
      </c>
      <c r="T311" s="9" t="s">
        <v>1311</v>
      </c>
      <c r="U311" s="9" t="s">
        <v>1258</v>
      </c>
      <c r="V311" s="9" t="s">
        <v>1331</v>
      </c>
      <c r="W311" s="9" t="s">
        <v>1402</v>
      </c>
      <c r="X311" s="13"/>
      <c r="Y311" s="13"/>
    </row>
    <row r="312" spans="1:25" x14ac:dyDescent="0.2">
      <c r="A312" s="9" t="s">
        <v>766</v>
      </c>
      <c r="B312" s="9" t="s">
        <v>767</v>
      </c>
      <c r="C312" s="10">
        <v>134.07316489999999</v>
      </c>
      <c r="D312" s="11">
        <v>393050.76868540788</v>
      </c>
      <c r="E312" s="9">
        <v>400564</v>
      </c>
      <c r="F312" s="9">
        <v>1</v>
      </c>
      <c r="G312" s="9"/>
      <c r="H312" s="9"/>
      <c r="I312" s="10">
        <v>207.12051790000001</v>
      </c>
      <c r="J312" s="9" t="s">
        <v>14</v>
      </c>
      <c r="K312" s="10">
        <v>207.11992000000001</v>
      </c>
      <c r="L312" s="10">
        <v>5.9790000000248256E-4</v>
      </c>
      <c r="M312" s="9" t="s">
        <v>768</v>
      </c>
      <c r="N312" s="9" t="s">
        <v>769</v>
      </c>
      <c r="O312" s="9" t="s">
        <v>13</v>
      </c>
      <c r="P312" s="9">
        <v>2</v>
      </c>
      <c r="Q312" s="9">
        <v>1</v>
      </c>
      <c r="R312" s="9">
        <v>2</v>
      </c>
      <c r="S312" s="9">
        <v>2</v>
      </c>
      <c r="T312" s="9" t="s">
        <v>1299</v>
      </c>
      <c r="U312" s="9" t="s">
        <v>1259</v>
      </c>
      <c r="V312" s="9">
        <v>0</v>
      </c>
      <c r="W312" s="9" t="s">
        <v>1259</v>
      </c>
      <c r="X312" s="13"/>
      <c r="Y312" s="13"/>
    </row>
    <row r="313" spans="1:25" x14ac:dyDescent="0.2">
      <c r="A313" s="9" t="s">
        <v>656</v>
      </c>
      <c r="B313" s="9" t="s">
        <v>657</v>
      </c>
      <c r="C313" s="10">
        <v>133.05276380000001</v>
      </c>
      <c r="D313" s="11">
        <v>485589.40961689735</v>
      </c>
      <c r="E313" s="9">
        <v>486262</v>
      </c>
      <c r="F313" s="9">
        <v>1</v>
      </c>
      <c r="G313" s="9"/>
      <c r="H313" s="9"/>
      <c r="I313" s="10">
        <v>206.1001168</v>
      </c>
      <c r="J313" s="9" t="s">
        <v>14</v>
      </c>
      <c r="K313" s="10">
        <v>206.09945999999999</v>
      </c>
      <c r="L313" s="10">
        <v>6.5680000000156724E-4</v>
      </c>
      <c r="M313" s="9" t="s">
        <v>658</v>
      </c>
      <c r="N313" s="9" t="s">
        <v>659</v>
      </c>
      <c r="O313" s="9" t="s">
        <v>13</v>
      </c>
      <c r="P313" s="9">
        <v>1</v>
      </c>
      <c r="Q313" s="9">
        <v>1</v>
      </c>
      <c r="R313" s="9">
        <v>1</v>
      </c>
      <c r="S313" s="9">
        <v>1</v>
      </c>
      <c r="T313" s="9" t="s">
        <v>1299</v>
      </c>
      <c r="U313" s="9" t="s">
        <v>1243</v>
      </c>
      <c r="V313" s="9" t="s">
        <v>1371</v>
      </c>
      <c r="W313" s="9" t="s">
        <v>1371</v>
      </c>
      <c r="X313" s="13"/>
      <c r="Y313" s="13"/>
    </row>
    <row r="314" spans="1:25" x14ac:dyDescent="0.2">
      <c r="A314" s="9" t="s">
        <v>916</v>
      </c>
      <c r="B314" s="9" t="s">
        <v>917</v>
      </c>
      <c r="C314" s="10">
        <v>133.05276380000001</v>
      </c>
      <c r="D314" s="11">
        <v>233604.6786490432</v>
      </c>
      <c r="E314" s="9">
        <v>400073</v>
      </c>
      <c r="F314" s="9">
        <v>1</v>
      </c>
      <c r="G314" s="9"/>
      <c r="H314" s="9"/>
      <c r="I314" s="10">
        <v>206.1001168</v>
      </c>
      <c r="J314" s="9" t="s">
        <v>14</v>
      </c>
      <c r="K314" s="10">
        <v>206.10271</v>
      </c>
      <c r="L314" s="10">
        <v>2.5932000000068456E-3</v>
      </c>
      <c r="M314" s="9" t="s">
        <v>658</v>
      </c>
      <c r="N314" s="9" t="s">
        <v>1555</v>
      </c>
      <c r="O314" s="9" t="s">
        <v>13</v>
      </c>
      <c r="P314" s="9" t="s">
        <v>1289</v>
      </c>
      <c r="Q314" s="9" t="s">
        <v>1289</v>
      </c>
      <c r="R314" s="9" t="s">
        <v>1289</v>
      </c>
      <c r="S314" s="9" t="s">
        <v>1289</v>
      </c>
      <c r="T314" s="9" t="s">
        <v>1299</v>
      </c>
      <c r="U314" s="9" t="s">
        <v>1243</v>
      </c>
      <c r="V314" s="9">
        <v>0</v>
      </c>
      <c r="W314" s="9" t="s">
        <v>1243</v>
      </c>
      <c r="X314" s="13"/>
      <c r="Y314" s="13"/>
    </row>
    <row r="315" spans="1:25" x14ac:dyDescent="0.2">
      <c r="A315" s="9" t="s">
        <v>869</v>
      </c>
      <c r="B315" s="9" t="s">
        <v>870</v>
      </c>
      <c r="C315" s="10">
        <v>60.032362759999998</v>
      </c>
      <c r="D315" s="11">
        <v>324204.61897343746</v>
      </c>
      <c r="E315" s="9">
        <v>328823</v>
      </c>
      <c r="F315" s="9">
        <v>2</v>
      </c>
      <c r="G315" s="9"/>
      <c r="H315" s="9"/>
      <c r="I315" s="10">
        <v>205.11924375999999</v>
      </c>
      <c r="J315" s="9" t="s">
        <v>14</v>
      </c>
      <c r="K315" s="10">
        <v>205.11869999999999</v>
      </c>
      <c r="L315" s="10">
        <v>5.4375999999933811E-4</v>
      </c>
      <c r="M315" s="9" t="s">
        <v>871</v>
      </c>
      <c r="N315" s="9" t="s">
        <v>1572</v>
      </c>
      <c r="O315" s="9" t="s">
        <v>13</v>
      </c>
      <c r="P315" s="9">
        <v>1</v>
      </c>
      <c r="Q315" s="9">
        <v>1</v>
      </c>
      <c r="R315" s="9">
        <v>1</v>
      </c>
      <c r="S315" s="9">
        <v>1</v>
      </c>
      <c r="T315" s="9" t="s">
        <v>1297</v>
      </c>
      <c r="U315" s="9" t="s">
        <v>1267</v>
      </c>
      <c r="V315" s="9" t="s">
        <v>1352</v>
      </c>
      <c r="W315" s="9" t="s">
        <v>1352</v>
      </c>
      <c r="X315" s="13"/>
      <c r="Y315" s="13"/>
    </row>
    <row r="316" spans="1:25" x14ac:dyDescent="0.2">
      <c r="A316" s="9" t="s">
        <v>900</v>
      </c>
      <c r="B316" s="9" t="s">
        <v>901</v>
      </c>
      <c r="C316" s="10">
        <v>131.09462869999999</v>
      </c>
      <c r="D316" s="11">
        <v>265298.91796914657</v>
      </c>
      <c r="E316" s="9">
        <v>293322</v>
      </c>
      <c r="F316" s="9">
        <v>1</v>
      </c>
      <c r="G316" s="9"/>
      <c r="H316" s="9"/>
      <c r="I316" s="10">
        <v>204.1419817</v>
      </c>
      <c r="J316" s="9" t="s">
        <v>14</v>
      </c>
      <c r="K316" s="10">
        <v>204.14194000000001</v>
      </c>
      <c r="L316" s="10">
        <v>4.1699999997035775E-5</v>
      </c>
      <c r="M316" s="9" t="s">
        <v>892</v>
      </c>
      <c r="N316" s="9" t="s">
        <v>893</v>
      </c>
      <c r="O316" s="9" t="s">
        <v>13</v>
      </c>
      <c r="P316" s="9">
        <v>1</v>
      </c>
      <c r="Q316" s="9">
        <v>1</v>
      </c>
      <c r="R316" s="9">
        <v>1</v>
      </c>
      <c r="S316" s="9">
        <v>1</v>
      </c>
      <c r="T316" s="9" t="s">
        <v>1297</v>
      </c>
      <c r="U316" s="9" t="s">
        <v>1247</v>
      </c>
      <c r="V316" s="9" t="s">
        <v>1302</v>
      </c>
      <c r="W316" s="9" t="s">
        <v>1303</v>
      </c>
      <c r="X316" s="13"/>
      <c r="Y316" s="13"/>
    </row>
    <row r="317" spans="1:25" x14ac:dyDescent="0.2">
      <c r="A317" s="9" t="s">
        <v>898</v>
      </c>
      <c r="B317" s="9" t="s">
        <v>899</v>
      </c>
      <c r="C317" s="10">
        <v>131.09462869999999</v>
      </c>
      <c r="D317" s="11">
        <v>265872.06274016947</v>
      </c>
      <c r="E317" s="9">
        <v>346389</v>
      </c>
      <c r="F317" s="9">
        <v>1</v>
      </c>
      <c r="G317" s="9"/>
      <c r="H317" s="9"/>
      <c r="I317" s="10">
        <v>204.1419817</v>
      </c>
      <c r="J317" s="9" t="s">
        <v>14</v>
      </c>
      <c r="K317" s="10">
        <v>204.14188999999999</v>
      </c>
      <c r="L317" s="10">
        <v>9.1700000012906457E-5</v>
      </c>
      <c r="M317" s="9" t="s">
        <v>892</v>
      </c>
      <c r="N317" s="9" t="s">
        <v>1564</v>
      </c>
      <c r="O317" s="9" t="s">
        <v>13</v>
      </c>
      <c r="P317" s="9">
        <v>1</v>
      </c>
      <c r="Q317" s="9">
        <v>1</v>
      </c>
      <c r="R317" s="9">
        <v>1</v>
      </c>
      <c r="S317" s="9">
        <v>1</v>
      </c>
      <c r="T317" s="9" t="s">
        <v>1297</v>
      </c>
      <c r="U317" s="9" t="s">
        <v>1247</v>
      </c>
      <c r="V317" s="9" t="s">
        <v>1302</v>
      </c>
      <c r="W317" s="9" t="s">
        <v>1303</v>
      </c>
      <c r="X317" s="13"/>
      <c r="Y317" s="13"/>
    </row>
    <row r="318" spans="1:25" x14ac:dyDescent="0.2">
      <c r="A318" s="9" t="s">
        <v>890</v>
      </c>
      <c r="B318" s="9" t="s">
        <v>891</v>
      </c>
      <c r="C318" s="10">
        <v>131.09462869999999</v>
      </c>
      <c r="D318" s="11">
        <v>270539.60880624986</v>
      </c>
      <c r="E318" s="9">
        <v>307988</v>
      </c>
      <c r="F318" s="9">
        <v>1</v>
      </c>
      <c r="G318" s="9"/>
      <c r="H318" s="9"/>
      <c r="I318" s="10">
        <v>204.1419817</v>
      </c>
      <c r="J318" s="9" t="s">
        <v>14</v>
      </c>
      <c r="K318" s="10">
        <v>204.14178000000001</v>
      </c>
      <c r="L318" s="10">
        <v>2.0169999999097854E-4</v>
      </c>
      <c r="M318" s="9" t="s">
        <v>892</v>
      </c>
      <c r="N318" s="9" t="s">
        <v>893</v>
      </c>
      <c r="O318" s="9" t="s">
        <v>13</v>
      </c>
      <c r="P318" s="9">
        <v>1</v>
      </c>
      <c r="Q318" s="9">
        <v>1</v>
      </c>
      <c r="R318" s="9">
        <v>1</v>
      </c>
      <c r="S318" s="9">
        <v>1</v>
      </c>
      <c r="T318" s="9" t="s">
        <v>1297</v>
      </c>
      <c r="U318" s="9" t="s">
        <v>1247</v>
      </c>
      <c r="V318" s="9" t="s">
        <v>1302</v>
      </c>
      <c r="W318" s="9" t="s">
        <v>1303</v>
      </c>
      <c r="X318" s="13"/>
      <c r="Y318" s="13"/>
    </row>
    <row r="319" spans="1:25" x14ac:dyDescent="0.2">
      <c r="A319" s="9" t="s">
        <v>913</v>
      </c>
      <c r="B319" s="9" t="s">
        <v>914</v>
      </c>
      <c r="C319" s="10">
        <v>102.031694</v>
      </c>
      <c r="D319" s="11">
        <v>249504.01377921243</v>
      </c>
      <c r="E319" s="9">
        <v>242688</v>
      </c>
      <c r="F319" s="9">
        <v>1</v>
      </c>
      <c r="G319" s="9">
        <v>1</v>
      </c>
      <c r="H319" s="9"/>
      <c r="I319" s="10">
        <v>204.10559599999999</v>
      </c>
      <c r="J319" s="9" t="s">
        <v>14</v>
      </c>
      <c r="K319" s="10">
        <v>204.10552999999999</v>
      </c>
      <c r="L319" s="10">
        <v>6.6000000003896275E-5</v>
      </c>
      <c r="M319" s="9" t="s">
        <v>855</v>
      </c>
      <c r="N319" s="9" t="s">
        <v>915</v>
      </c>
      <c r="O319" s="9" t="s">
        <v>13</v>
      </c>
      <c r="P319" s="9">
        <v>1</v>
      </c>
      <c r="Q319" s="9">
        <v>1</v>
      </c>
      <c r="R319" s="9">
        <v>1</v>
      </c>
      <c r="S319" s="9">
        <v>1</v>
      </c>
      <c r="T319" s="9" t="s">
        <v>1297</v>
      </c>
      <c r="U319" s="9" t="s">
        <v>1262</v>
      </c>
      <c r="V319" s="9" t="s">
        <v>1338</v>
      </c>
      <c r="W319" s="9" t="s">
        <v>1338</v>
      </c>
      <c r="X319" s="13"/>
      <c r="Y319" s="13"/>
    </row>
    <row r="320" spans="1:25" x14ac:dyDescent="0.2">
      <c r="A320" s="9" t="s">
        <v>913</v>
      </c>
      <c r="B320" s="9" t="s">
        <v>914</v>
      </c>
      <c r="C320" s="10">
        <v>102.031694</v>
      </c>
      <c r="D320" s="11">
        <v>239570.25714158185</v>
      </c>
      <c r="E320" s="9">
        <v>242688</v>
      </c>
      <c r="F320" s="9">
        <v>1</v>
      </c>
      <c r="G320" s="9">
        <v>1</v>
      </c>
      <c r="H320" s="9"/>
      <c r="I320" s="10">
        <v>204.10559599999999</v>
      </c>
      <c r="J320" s="9" t="s">
        <v>14</v>
      </c>
      <c r="K320" s="10">
        <v>204.1053</v>
      </c>
      <c r="L320" s="10">
        <v>2.9599999999163629E-4</v>
      </c>
      <c r="M320" s="9" t="s">
        <v>855</v>
      </c>
      <c r="N320" s="9" t="s">
        <v>915</v>
      </c>
      <c r="O320" s="9" t="s">
        <v>13</v>
      </c>
      <c r="P320" s="9">
        <v>1</v>
      </c>
      <c r="Q320" s="9">
        <v>1</v>
      </c>
      <c r="R320" s="9">
        <v>1</v>
      </c>
      <c r="S320" s="9">
        <v>1</v>
      </c>
      <c r="T320" s="9" t="s">
        <v>1297</v>
      </c>
      <c r="U320" s="9" t="s">
        <v>1262</v>
      </c>
      <c r="V320" s="9" t="s">
        <v>1338</v>
      </c>
      <c r="W320" s="9" t="s">
        <v>1338</v>
      </c>
      <c r="X320" s="13"/>
      <c r="Y320" s="13"/>
    </row>
    <row r="321" spans="1:25" x14ac:dyDescent="0.2">
      <c r="A321" s="9" t="s">
        <v>853</v>
      </c>
      <c r="B321" s="9" t="s">
        <v>854</v>
      </c>
      <c r="C321" s="10">
        <v>102.023869</v>
      </c>
      <c r="D321" s="11">
        <v>304512.8120051272</v>
      </c>
      <c r="E321" s="9">
        <v>294326</v>
      </c>
      <c r="F321" s="9">
        <v>1</v>
      </c>
      <c r="G321" s="9">
        <v>1</v>
      </c>
      <c r="H321" s="9"/>
      <c r="I321" s="10">
        <v>204.09777099999999</v>
      </c>
      <c r="J321" s="9" t="s">
        <v>14</v>
      </c>
      <c r="K321" s="10">
        <v>204.10517999999999</v>
      </c>
      <c r="L321" s="10">
        <v>7.408999999995558E-3</v>
      </c>
      <c r="M321" s="9" t="s">
        <v>855</v>
      </c>
      <c r="N321" s="9" t="s">
        <v>1567</v>
      </c>
      <c r="O321" s="9" t="s">
        <v>13</v>
      </c>
      <c r="P321" s="9">
        <v>1</v>
      </c>
      <c r="Q321" s="9">
        <v>1</v>
      </c>
      <c r="R321" s="9">
        <v>1</v>
      </c>
      <c r="S321" s="9">
        <v>1</v>
      </c>
      <c r="T321" s="9" t="s">
        <v>1304</v>
      </c>
      <c r="U321" s="9" t="s">
        <v>1252</v>
      </c>
      <c r="V321" s="9" t="s">
        <v>1321</v>
      </c>
      <c r="W321" s="9" t="s">
        <v>1456</v>
      </c>
      <c r="X321" s="13"/>
      <c r="Y321" s="13"/>
    </row>
    <row r="322" spans="1:25" x14ac:dyDescent="0.2">
      <c r="A322" s="9" t="s">
        <v>812</v>
      </c>
      <c r="B322" s="9" t="s">
        <v>813</v>
      </c>
      <c r="C322" s="10">
        <v>129.0789786</v>
      </c>
      <c r="D322" s="11">
        <v>350866.1113239954</v>
      </c>
      <c r="E322" s="11" t="s">
        <v>1526</v>
      </c>
      <c r="F322" s="9">
        <v>1</v>
      </c>
      <c r="G322" s="9"/>
      <c r="H322" s="9"/>
      <c r="I322" s="10">
        <v>202.12633159999999</v>
      </c>
      <c r="J322" s="9" t="s">
        <v>14</v>
      </c>
      <c r="K322" s="10">
        <v>202.12638999999999</v>
      </c>
      <c r="L322" s="10">
        <v>5.8400000000347063E-5</v>
      </c>
      <c r="M322" s="9" t="s">
        <v>814</v>
      </c>
      <c r="N322" s="9" t="s">
        <v>1548</v>
      </c>
      <c r="O322" s="9" t="s">
        <v>13</v>
      </c>
      <c r="P322" s="9">
        <v>1</v>
      </c>
      <c r="Q322" s="9">
        <v>1</v>
      </c>
      <c r="R322" s="9">
        <v>1</v>
      </c>
      <c r="S322" s="9">
        <v>1</v>
      </c>
      <c r="T322" s="9" t="s">
        <v>1297</v>
      </c>
      <c r="U322" s="9" t="s">
        <v>1247</v>
      </c>
      <c r="V322" s="9" t="s">
        <v>1302</v>
      </c>
      <c r="W322" s="9" t="s">
        <v>1303</v>
      </c>
      <c r="X322" s="13"/>
      <c r="Y322" s="13"/>
    </row>
    <row r="323" spans="1:25" x14ac:dyDescent="0.2">
      <c r="A323" s="9" t="s">
        <v>660</v>
      </c>
      <c r="B323" s="9" t="s">
        <v>661</v>
      </c>
      <c r="C323" s="10">
        <v>129.0425931</v>
      </c>
      <c r="D323" s="9">
        <v>479010.94759619888</v>
      </c>
      <c r="E323" s="9">
        <v>485159</v>
      </c>
      <c r="F323" s="9">
        <v>1</v>
      </c>
      <c r="G323" s="9"/>
      <c r="H323" s="9"/>
      <c r="I323" s="10">
        <v>202.08994609999999</v>
      </c>
      <c r="J323" s="9" t="s">
        <v>14</v>
      </c>
      <c r="K323" s="10">
        <v>202.0891</v>
      </c>
      <c r="L323" s="10">
        <v>8.4609999998974672E-4</v>
      </c>
      <c r="M323" s="9" t="s">
        <v>662</v>
      </c>
      <c r="N323" s="9" t="s">
        <v>663</v>
      </c>
      <c r="O323" s="9" t="s">
        <v>13</v>
      </c>
      <c r="P323" s="9">
        <v>3</v>
      </c>
      <c r="Q323" s="9">
        <v>1</v>
      </c>
      <c r="R323" s="9">
        <v>3</v>
      </c>
      <c r="S323" s="9">
        <v>1</v>
      </c>
      <c r="T323" s="9" t="s">
        <v>1297</v>
      </c>
      <c r="U323" s="9" t="s">
        <v>1247</v>
      </c>
      <c r="V323" s="9" t="s">
        <v>1302</v>
      </c>
      <c r="W323" s="9" t="s">
        <v>1303</v>
      </c>
      <c r="X323" s="13"/>
      <c r="Y323" s="13"/>
    </row>
    <row r="324" spans="1:25" x14ac:dyDescent="0.2">
      <c r="A324" s="9" t="s">
        <v>849</v>
      </c>
      <c r="B324" s="9" t="s">
        <v>850</v>
      </c>
      <c r="C324" s="10">
        <v>147.05315780000001</v>
      </c>
      <c r="D324" s="11">
        <v>312151.60187231214</v>
      </c>
      <c r="E324" s="9">
        <v>354335</v>
      </c>
      <c r="F324" s="9">
        <v>1</v>
      </c>
      <c r="G324" s="9"/>
      <c r="H324" s="9">
        <v>1</v>
      </c>
      <c r="I324" s="10">
        <v>202.08994580000001</v>
      </c>
      <c r="J324" s="9" t="s">
        <v>1232</v>
      </c>
      <c r="K324" s="10">
        <v>202.08955</v>
      </c>
      <c r="L324" s="10">
        <v>3.9580000000682958E-4</v>
      </c>
      <c r="M324" s="9" t="s">
        <v>583</v>
      </c>
      <c r="N324" s="9" t="s">
        <v>1570</v>
      </c>
      <c r="O324" s="9" t="s">
        <v>13</v>
      </c>
      <c r="P324" s="9">
        <v>1</v>
      </c>
      <c r="Q324" s="9">
        <v>1</v>
      </c>
      <c r="R324" s="9">
        <v>1</v>
      </c>
      <c r="S324" s="9">
        <v>1</v>
      </c>
      <c r="T324" s="9" t="s">
        <v>1297</v>
      </c>
      <c r="U324" s="9" t="s">
        <v>1247</v>
      </c>
      <c r="V324" s="9" t="s">
        <v>1302</v>
      </c>
      <c r="W324" s="9" t="s">
        <v>1303</v>
      </c>
      <c r="X324" s="13"/>
      <c r="Y324" s="13"/>
    </row>
    <row r="325" spans="1:25" x14ac:dyDescent="0.2">
      <c r="A325" s="32" t="s">
        <v>1211</v>
      </c>
      <c r="B325" s="32" t="s">
        <v>1212</v>
      </c>
      <c r="C325" s="34">
        <v>244.07355889999999</v>
      </c>
      <c r="D325" s="35" t="s">
        <v>1526</v>
      </c>
      <c r="E325" s="32" t="s">
        <v>1526</v>
      </c>
      <c r="F325" s="32">
        <v>4</v>
      </c>
      <c r="G325" s="32"/>
      <c r="H325" s="32"/>
      <c r="I325" s="34">
        <v>533.23949590000007</v>
      </c>
      <c r="J325" s="32" t="s">
        <v>14</v>
      </c>
      <c r="K325" s="32"/>
      <c r="L325" s="14" t="s">
        <v>1526</v>
      </c>
      <c r="M325" s="32" t="s">
        <v>1213</v>
      </c>
      <c r="N325" s="32"/>
      <c r="O325" s="32" t="s">
        <v>1289</v>
      </c>
      <c r="P325" s="32" t="s">
        <v>1526</v>
      </c>
      <c r="Q325" s="32" t="s">
        <v>1526</v>
      </c>
      <c r="R325" s="32" t="s">
        <v>1526</v>
      </c>
      <c r="S325" s="9" t="s">
        <v>1526</v>
      </c>
      <c r="T325" s="9" t="s">
        <v>1336</v>
      </c>
      <c r="U325" s="9" t="s">
        <v>1286</v>
      </c>
      <c r="V325" s="9">
        <v>0</v>
      </c>
      <c r="W325" s="9" t="s">
        <v>1286</v>
      </c>
      <c r="X325" s="13"/>
      <c r="Y325" s="13"/>
    </row>
    <row r="326" spans="1:25" x14ac:dyDescent="0.2">
      <c r="A326" s="9" t="s">
        <v>752</v>
      </c>
      <c r="B326" s="9" t="s">
        <v>753</v>
      </c>
      <c r="C326" s="10">
        <v>146.05790880000001</v>
      </c>
      <c r="D326" s="11">
        <v>409029.9551180813</v>
      </c>
      <c r="E326" s="9">
        <v>474146</v>
      </c>
      <c r="F326" s="9">
        <v>1</v>
      </c>
      <c r="G326" s="9"/>
      <c r="H326" s="9">
        <v>1</v>
      </c>
      <c r="I326" s="10">
        <v>201.09469680000001</v>
      </c>
      <c r="J326" s="9" t="s">
        <v>1232</v>
      </c>
      <c r="K326" s="10">
        <v>201.09417999999999</v>
      </c>
      <c r="L326" s="10">
        <v>5.1680000001397275E-4</v>
      </c>
      <c r="M326" s="9" t="s">
        <v>754</v>
      </c>
      <c r="N326" s="9" t="s">
        <v>755</v>
      </c>
      <c r="O326" s="9" t="s">
        <v>13</v>
      </c>
      <c r="P326" s="9">
        <v>2</v>
      </c>
      <c r="Q326" s="9">
        <v>1</v>
      </c>
      <c r="R326" s="9">
        <v>3</v>
      </c>
      <c r="S326" s="9">
        <v>1</v>
      </c>
      <c r="T326" s="9" t="s">
        <v>1304</v>
      </c>
      <c r="U326" s="9" t="s">
        <v>1252</v>
      </c>
      <c r="V326" s="9" t="s">
        <v>1321</v>
      </c>
      <c r="W326" s="9" t="s">
        <v>1322</v>
      </c>
      <c r="X326" s="13"/>
      <c r="Y326" s="13"/>
    </row>
    <row r="327" spans="1:25" x14ac:dyDescent="0.2">
      <c r="A327" s="9" t="s">
        <v>670</v>
      </c>
      <c r="B327" s="9" t="s">
        <v>671</v>
      </c>
      <c r="C327" s="10">
        <v>145.0851266</v>
      </c>
      <c r="D327" s="11">
        <v>474443.19440731988</v>
      </c>
      <c r="E327" s="11" t="s">
        <v>1526</v>
      </c>
      <c r="F327" s="9">
        <v>1</v>
      </c>
      <c r="G327" s="9"/>
      <c r="H327" s="9">
        <v>1</v>
      </c>
      <c r="I327" s="10">
        <v>200.12191459999997</v>
      </c>
      <c r="J327" s="9" t="s">
        <v>1232</v>
      </c>
      <c r="K327" s="10">
        <v>200.12073000000001</v>
      </c>
      <c r="L327" s="10">
        <v>1.184599999959346E-3</v>
      </c>
      <c r="M327" s="9" t="s">
        <v>672</v>
      </c>
      <c r="N327" s="9" t="s">
        <v>673</v>
      </c>
      <c r="O327" s="9" t="s">
        <v>13</v>
      </c>
      <c r="P327" s="9">
        <v>1</v>
      </c>
      <c r="Q327" s="9">
        <v>1</v>
      </c>
      <c r="R327" s="9">
        <v>1</v>
      </c>
      <c r="S327" s="9">
        <v>1</v>
      </c>
      <c r="T327" s="9" t="s">
        <v>1297</v>
      </c>
      <c r="U327" s="9" t="s">
        <v>1247</v>
      </c>
      <c r="V327" s="9" t="s">
        <v>1302</v>
      </c>
      <c r="W327" s="9" t="s">
        <v>1303</v>
      </c>
      <c r="X327" s="13"/>
      <c r="Y327" s="13"/>
    </row>
    <row r="328" spans="1:25" x14ac:dyDescent="0.2">
      <c r="A328" s="9" t="s">
        <v>1507</v>
      </c>
      <c r="B328" s="9" t="s">
        <v>789</v>
      </c>
      <c r="C328" s="10">
        <v>123.0320284</v>
      </c>
      <c r="D328" s="11">
        <v>366454.03924938355</v>
      </c>
      <c r="E328" s="9">
        <v>354525</v>
      </c>
      <c r="F328" s="9">
        <v>1</v>
      </c>
      <c r="G328" s="9"/>
      <c r="H328" s="9"/>
      <c r="I328" s="10">
        <v>196.07938140000002</v>
      </c>
      <c r="J328" s="9" t="s">
        <v>14</v>
      </c>
      <c r="K328" s="10">
        <v>196.07919000000001</v>
      </c>
      <c r="L328" s="10">
        <v>1.9140000000561486E-4</v>
      </c>
      <c r="M328" s="9" t="s">
        <v>790</v>
      </c>
      <c r="N328" s="9" t="s">
        <v>791</v>
      </c>
      <c r="O328" s="9" t="s">
        <v>13</v>
      </c>
      <c r="P328" s="9">
        <v>1</v>
      </c>
      <c r="Q328" s="9">
        <v>1</v>
      </c>
      <c r="R328" s="9">
        <v>1</v>
      </c>
      <c r="S328" s="9">
        <v>1</v>
      </c>
      <c r="T328" s="9" t="s">
        <v>1311</v>
      </c>
      <c r="U328" s="9" t="s">
        <v>1279</v>
      </c>
      <c r="V328" s="9" t="s">
        <v>1356</v>
      </c>
      <c r="W328" s="9" t="s">
        <v>1357</v>
      </c>
      <c r="X328" s="13"/>
      <c r="Y328" s="13"/>
    </row>
    <row r="329" spans="1:25" x14ac:dyDescent="0.2">
      <c r="A329" s="32" t="s">
        <v>375</v>
      </c>
      <c r="B329" s="32" t="s">
        <v>1073</v>
      </c>
      <c r="C329" s="34">
        <v>190.2</v>
      </c>
      <c r="D329" s="35" t="s">
        <v>1526</v>
      </c>
      <c r="E329" s="32">
        <v>687900</v>
      </c>
      <c r="F329" s="32">
        <v>4</v>
      </c>
      <c r="G329" s="32"/>
      <c r="H329" s="32"/>
      <c r="I329" s="34">
        <v>479.36593700000003</v>
      </c>
      <c r="J329" s="32"/>
      <c r="K329" s="32"/>
      <c r="L329" s="14" t="s">
        <v>1526</v>
      </c>
      <c r="M329" s="32" t="s">
        <v>377</v>
      </c>
      <c r="N329" s="32"/>
      <c r="O329" s="32" t="s">
        <v>1289</v>
      </c>
      <c r="P329" s="32" t="s">
        <v>1526</v>
      </c>
      <c r="Q329" s="32" t="s">
        <v>1526</v>
      </c>
      <c r="R329" s="32" t="s">
        <v>1526</v>
      </c>
      <c r="S329" s="9" t="s">
        <v>1526</v>
      </c>
      <c r="T329" s="9" t="s">
        <v>1297</v>
      </c>
      <c r="U329" s="9" t="s">
        <v>1247</v>
      </c>
      <c r="V329" s="9" t="s">
        <v>1302</v>
      </c>
      <c r="W329" s="9" t="s">
        <v>1303</v>
      </c>
      <c r="X329" s="13"/>
      <c r="Y329" s="13"/>
    </row>
    <row r="330" spans="1:25" x14ac:dyDescent="0.2">
      <c r="A330" s="9" t="s">
        <v>686</v>
      </c>
      <c r="B330" s="9" t="s">
        <v>687</v>
      </c>
      <c r="C330" s="10">
        <v>122.0480128</v>
      </c>
      <c r="D330" s="11">
        <v>467941.61991741671</v>
      </c>
      <c r="E330" s="9">
        <v>469951</v>
      </c>
      <c r="F330" s="9">
        <v>1</v>
      </c>
      <c r="G330" s="9"/>
      <c r="H330" s="9"/>
      <c r="I330" s="10">
        <v>195.0953658</v>
      </c>
      <c r="J330" s="9" t="s">
        <v>14</v>
      </c>
      <c r="K330" s="10">
        <v>195.09509</v>
      </c>
      <c r="L330" s="10">
        <v>2.7579999999716165E-4</v>
      </c>
      <c r="M330" s="9" t="s">
        <v>688</v>
      </c>
      <c r="N330" s="9" t="s">
        <v>689</v>
      </c>
      <c r="O330" s="9" t="s">
        <v>13</v>
      </c>
      <c r="P330" s="9">
        <v>1</v>
      </c>
      <c r="Q330" s="9">
        <v>1</v>
      </c>
      <c r="R330" s="9">
        <v>1</v>
      </c>
      <c r="S330" s="9">
        <v>1</v>
      </c>
      <c r="T330" s="9" t="s">
        <v>1311</v>
      </c>
      <c r="U330" s="9" t="s">
        <v>1279</v>
      </c>
      <c r="V330" s="9" t="s">
        <v>1356</v>
      </c>
      <c r="W330" s="9" t="s">
        <v>1367</v>
      </c>
      <c r="X330" s="13"/>
      <c r="Y330" s="13"/>
    </row>
    <row r="331" spans="1:25" x14ac:dyDescent="0.2">
      <c r="A331" s="32" t="s">
        <v>974</v>
      </c>
      <c r="B331" s="32" t="s">
        <v>975</v>
      </c>
      <c r="C331" s="34">
        <v>176.03208799999999</v>
      </c>
      <c r="D331" s="35" t="s">
        <v>1526</v>
      </c>
      <c r="E331" s="32">
        <v>673715</v>
      </c>
      <c r="F331" s="32">
        <v>4</v>
      </c>
      <c r="G331" s="32"/>
      <c r="H331" s="32"/>
      <c r="I331" s="34">
        <v>465.19802500000003</v>
      </c>
      <c r="J331" s="32"/>
      <c r="K331" s="32"/>
      <c r="L331" s="14" t="s">
        <v>1526</v>
      </c>
      <c r="M331" s="32" t="s">
        <v>976</v>
      </c>
      <c r="N331" s="32"/>
      <c r="O331" s="32" t="s">
        <v>1289</v>
      </c>
      <c r="P331" s="32" t="s">
        <v>1526</v>
      </c>
      <c r="Q331" s="32" t="s">
        <v>1526</v>
      </c>
      <c r="R331" s="32" t="s">
        <v>1526</v>
      </c>
      <c r="S331" s="9" t="s">
        <v>1526</v>
      </c>
      <c r="T331" s="9" t="s">
        <v>1311</v>
      </c>
      <c r="U331" s="9" t="s">
        <v>1290</v>
      </c>
      <c r="V331" s="9" t="s">
        <v>1483</v>
      </c>
      <c r="W331" s="9" t="s">
        <v>1484</v>
      </c>
      <c r="X331" s="13"/>
      <c r="Y331" s="13"/>
    </row>
    <row r="332" spans="1:25" x14ac:dyDescent="0.2">
      <c r="A332" s="9" t="s">
        <v>823</v>
      </c>
      <c r="B332" s="9" t="s">
        <v>824</v>
      </c>
      <c r="C332" s="10">
        <v>122.0367794</v>
      </c>
      <c r="D332" s="11">
        <v>339803.05744748376</v>
      </c>
      <c r="E332" s="9">
        <v>339866</v>
      </c>
      <c r="F332" s="9">
        <v>1</v>
      </c>
      <c r="G332" s="9"/>
      <c r="H332" s="9"/>
      <c r="I332" s="10">
        <v>195.08413240000002</v>
      </c>
      <c r="J332" s="9" t="s">
        <v>14</v>
      </c>
      <c r="K332" s="10">
        <v>195.08394999999999</v>
      </c>
      <c r="L332" s="10">
        <v>1.8240000002833767E-4</v>
      </c>
      <c r="M332" s="9" t="s">
        <v>676</v>
      </c>
      <c r="N332" s="9" t="s">
        <v>825</v>
      </c>
      <c r="O332" s="9" t="s">
        <v>13</v>
      </c>
      <c r="P332" s="9">
        <v>1</v>
      </c>
      <c r="Q332" s="9">
        <v>1</v>
      </c>
      <c r="R332" s="9">
        <v>1</v>
      </c>
      <c r="S332" s="9">
        <v>1</v>
      </c>
      <c r="T332" s="9" t="s">
        <v>1299</v>
      </c>
      <c r="U332" s="9" t="s">
        <v>1243</v>
      </c>
      <c r="V332" s="9" t="s">
        <v>1335</v>
      </c>
      <c r="W332" s="9" t="s">
        <v>1353</v>
      </c>
      <c r="X332" s="13"/>
      <c r="Y332" s="13"/>
    </row>
    <row r="333" spans="1:25" x14ac:dyDescent="0.2">
      <c r="A333" s="9" t="s">
        <v>718</v>
      </c>
      <c r="B333" s="9" t="s">
        <v>719</v>
      </c>
      <c r="C333" s="10">
        <v>121.05276379999999</v>
      </c>
      <c r="D333" s="11">
        <v>445396.71540442412</v>
      </c>
      <c r="E333" s="9">
        <v>444632</v>
      </c>
      <c r="F333" s="9">
        <v>1</v>
      </c>
      <c r="G333" s="9"/>
      <c r="H333" s="9"/>
      <c r="I333" s="10">
        <v>194.1001168</v>
      </c>
      <c r="J333" s="9" t="s">
        <v>14</v>
      </c>
      <c r="K333" s="10">
        <v>194.09967</v>
      </c>
      <c r="L333" s="10">
        <v>4.4679999999175379E-4</v>
      </c>
      <c r="M333" s="9" t="s">
        <v>720</v>
      </c>
      <c r="N333" s="9" t="s">
        <v>721</v>
      </c>
      <c r="O333" s="9" t="s">
        <v>13</v>
      </c>
      <c r="P333" s="9">
        <v>1</v>
      </c>
      <c r="Q333" s="9">
        <v>1</v>
      </c>
      <c r="R333" s="9">
        <v>1</v>
      </c>
      <c r="S333" s="9">
        <v>1</v>
      </c>
      <c r="T333" s="9" t="s">
        <v>1299</v>
      </c>
      <c r="U333" s="9" t="s">
        <v>1243</v>
      </c>
      <c r="V333" s="9" t="s">
        <v>1335</v>
      </c>
      <c r="W333" s="9" t="s">
        <v>1364</v>
      </c>
      <c r="X333" s="13"/>
      <c r="Y333" s="13"/>
    </row>
    <row r="334" spans="1:25" x14ac:dyDescent="0.2">
      <c r="A334" s="32" t="s">
        <v>1102</v>
      </c>
      <c r="B334" s="32" t="s">
        <v>1103</v>
      </c>
      <c r="C334" s="34">
        <v>175.19</v>
      </c>
      <c r="D334" s="35" t="s">
        <v>1526</v>
      </c>
      <c r="E334" s="32" t="s">
        <v>1526</v>
      </c>
      <c r="F334" s="32">
        <v>4</v>
      </c>
      <c r="G334" s="32"/>
      <c r="H334" s="32"/>
      <c r="I334" s="34">
        <v>464.35593700000004</v>
      </c>
      <c r="J334" s="32"/>
      <c r="K334" s="32"/>
      <c r="L334" s="14" t="s">
        <v>1526</v>
      </c>
      <c r="M334" s="32" t="s">
        <v>961</v>
      </c>
      <c r="N334" s="32"/>
      <c r="O334" s="32" t="s">
        <v>1289</v>
      </c>
      <c r="P334" s="32" t="s">
        <v>1526</v>
      </c>
      <c r="Q334" s="32" t="s">
        <v>1526</v>
      </c>
      <c r="R334" s="32" t="s">
        <v>1526</v>
      </c>
      <c r="S334" s="9" t="s">
        <v>1526</v>
      </c>
      <c r="T334" s="9" t="s">
        <v>1297</v>
      </c>
      <c r="U334" s="9" t="s">
        <v>1247</v>
      </c>
      <c r="V334" s="9" t="s">
        <v>1302</v>
      </c>
      <c r="W334" s="9" t="s">
        <v>1303</v>
      </c>
      <c r="X334" s="13"/>
      <c r="Y334" s="13"/>
    </row>
    <row r="335" spans="1:25" x14ac:dyDescent="0.2">
      <c r="A335" s="32" t="s">
        <v>215</v>
      </c>
      <c r="B335" s="32" t="s">
        <v>969</v>
      </c>
      <c r="C335" s="34">
        <v>153.0789786</v>
      </c>
      <c r="D335" s="35" t="s">
        <v>1526</v>
      </c>
      <c r="E335" s="32" t="s">
        <v>1526</v>
      </c>
      <c r="F335" s="32">
        <v>4</v>
      </c>
      <c r="G335" s="32"/>
      <c r="H335" s="32"/>
      <c r="I335" s="34">
        <v>442.24491560000001</v>
      </c>
      <c r="J335" s="32"/>
      <c r="K335" s="32"/>
      <c r="L335" s="14" t="s">
        <v>1526</v>
      </c>
      <c r="M335" s="32" t="s">
        <v>970</v>
      </c>
      <c r="N335" s="32"/>
      <c r="O335" s="32" t="s">
        <v>1289</v>
      </c>
      <c r="P335" s="32" t="s">
        <v>1526</v>
      </c>
      <c r="Q335" s="32" t="s">
        <v>1526</v>
      </c>
      <c r="R335" s="32" t="s">
        <v>1526</v>
      </c>
      <c r="S335" s="9" t="s">
        <v>1526</v>
      </c>
      <c r="T335" s="9" t="s">
        <v>1299</v>
      </c>
      <c r="U335" s="9" t="s">
        <v>1272</v>
      </c>
      <c r="V335" s="9" t="s">
        <v>1329</v>
      </c>
      <c r="W335" s="9" t="s">
        <v>1330</v>
      </c>
      <c r="X335" s="13"/>
      <c r="Y335" s="13"/>
    </row>
    <row r="336" spans="1:25" x14ac:dyDescent="0.2">
      <c r="A336" s="9" t="s">
        <v>902</v>
      </c>
      <c r="B336" s="9" t="s">
        <v>903</v>
      </c>
      <c r="C336" s="10">
        <v>117.0789786</v>
      </c>
      <c r="D336" s="11">
        <v>263932.84363980603</v>
      </c>
      <c r="E336" s="9">
        <v>327136</v>
      </c>
      <c r="F336" s="9">
        <v>1</v>
      </c>
      <c r="G336" s="9"/>
      <c r="H336" s="9"/>
      <c r="I336" s="10">
        <v>190.12633159999999</v>
      </c>
      <c r="J336" s="9" t="s">
        <v>14</v>
      </c>
      <c r="K336" s="10">
        <v>190.12618000000001</v>
      </c>
      <c r="L336" s="10">
        <v>1.5159999998104468E-4</v>
      </c>
      <c r="M336" s="9" t="s">
        <v>904</v>
      </c>
      <c r="N336" s="9" t="s">
        <v>905</v>
      </c>
      <c r="O336" s="9" t="s">
        <v>13</v>
      </c>
      <c r="P336" s="9">
        <v>1</v>
      </c>
      <c r="Q336" s="9">
        <v>1</v>
      </c>
      <c r="R336" s="9">
        <v>1</v>
      </c>
      <c r="S336" s="9">
        <v>1</v>
      </c>
      <c r="T336" s="9" t="s">
        <v>1297</v>
      </c>
      <c r="U336" s="9" t="s">
        <v>1247</v>
      </c>
      <c r="V336" s="9" t="s">
        <v>1302</v>
      </c>
      <c r="W336" s="9" t="s">
        <v>1303</v>
      </c>
      <c r="X336" s="13"/>
      <c r="Y336" s="13"/>
    </row>
    <row r="337" spans="1:25" x14ac:dyDescent="0.2">
      <c r="A337" s="32" t="s">
        <v>1208</v>
      </c>
      <c r="B337" s="32" t="s">
        <v>1209</v>
      </c>
      <c r="C337" s="34">
        <v>265.33999999999997</v>
      </c>
      <c r="D337" s="35" t="s">
        <v>1526</v>
      </c>
      <c r="E337" s="32">
        <v>846010</v>
      </c>
      <c r="F337" s="32">
        <v>2</v>
      </c>
      <c r="G337" s="32">
        <v>1</v>
      </c>
      <c r="H337" s="32"/>
      <c r="I337" s="34">
        <v>439.45342999999997</v>
      </c>
      <c r="J337" s="32"/>
      <c r="K337" s="32"/>
      <c r="L337" s="14" t="s">
        <v>1526</v>
      </c>
      <c r="M337" s="32" t="s">
        <v>1210</v>
      </c>
      <c r="N337" s="32"/>
      <c r="O337" s="32" t="s">
        <v>1289</v>
      </c>
      <c r="P337" s="32" t="s">
        <v>1526</v>
      </c>
      <c r="Q337" s="32" t="s">
        <v>1526</v>
      </c>
      <c r="R337" s="32" t="s">
        <v>1526</v>
      </c>
      <c r="S337" s="9" t="s">
        <v>1526</v>
      </c>
      <c r="T337" s="9" t="s">
        <v>1311</v>
      </c>
      <c r="U337" s="9" t="s">
        <v>1244</v>
      </c>
      <c r="V337" s="9" t="s">
        <v>1319</v>
      </c>
      <c r="W337" s="9" t="s">
        <v>1319</v>
      </c>
      <c r="X337" s="13"/>
      <c r="Y337" s="13"/>
    </row>
    <row r="338" spans="1:25" x14ac:dyDescent="0.2">
      <c r="A338" s="32" t="s">
        <v>1082</v>
      </c>
      <c r="B338" s="32" t="s">
        <v>1083</v>
      </c>
      <c r="C338" s="34">
        <v>145.16</v>
      </c>
      <c r="D338" s="35" t="s">
        <v>1526</v>
      </c>
      <c r="E338" s="32" t="s">
        <v>1526</v>
      </c>
      <c r="F338" s="32">
        <v>4</v>
      </c>
      <c r="G338" s="32"/>
      <c r="H338" s="32"/>
      <c r="I338" s="34">
        <v>434.32593700000007</v>
      </c>
      <c r="J338" s="32" t="s">
        <v>14</v>
      </c>
      <c r="K338" s="32"/>
      <c r="L338" s="14" t="s">
        <v>1526</v>
      </c>
      <c r="M338" s="32" t="s">
        <v>672</v>
      </c>
      <c r="N338" s="32"/>
      <c r="O338" s="32" t="s">
        <v>1289</v>
      </c>
      <c r="P338" s="32" t="s">
        <v>1526</v>
      </c>
      <c r="Q338" s="32" t="s">
        <v>1526</v>
      </c>
      <c r="R338" s="32" t="s">
        <v>1526</v>
      </c>
      <c r="S338" s="9" t="s">
        <v>1526</v>
      </c>
      <c r="T338" s="9" t="s">
        <v>1297</v>
      </c>
      <c r="U338" s="9" t="s">
        <v>1247</v>
      </c>
      <c r="V338" s="9" t="s">
        <v>1302</v>
      </c>
      <c r="W338" s="9" t="s">
        <v>1303</v>
      </c>
      <c r="X338" s="13"/>
      <c r="Y338" s="13"/>
    </row>
    <row r="339" spans="1:25" x14ac:dyDescent="0.2">
      <c r="A339" s="32" t="s">
        <v>971</v>
      </c>
      <c r="B339" s="32" t="s">
        <v>972</v>
      </c>
      <c r="C339" s="34">
        <v>199.0593058</v>
      </c>
      <c r="D339" s="35" t="s">
        <v>1526</v>
      </c>
      <c r="E339" s="32" t="s">
        <v>1526</v>
      </c>
      <c r="F339" s="32">
        <v>3</v>
      </c>
      <c r="G339" s="32"/>
      <c r="H339" s="32"/>
      <c r="I339" s="34">
        <v>416.18571480000003</v>
      </c>
      <c r="J339" s="32" t="s">
        <v>14</v>
      </c>
      <c r="K339" s="32"/>
      <c r="L339" s="14" t="s">
        <v>1526</v>
      </c>
      <c r="M339" s="32" t="s">
        <v>973</v>
      </c>
      <c r="N339" s="32"/>
      <c r="O339" s="32" t="s">
        <v>1289</v>
      </c>
      <c r="P339" s="32" t="s">
        <v>1526</v>
      </c>
      <c r="Q339" s="32" t="s">
        <v>1526</v>
      </c>
      <c r="R339" s="32" t="s">
        <v>1526</v>
      </c>
      <c r="S339" s="9" t="s">
        <v>1526</v>
      </c>
      <c r="T339" s="9" t="s">
        <v>1297</v>
      </c>
      <c r="U339" s="9" t="s">
        <v>1247</v>
      </c>
      <c r="V339" s="9" t="s">
        <v>1302</v>
      </c>
      <c r="W339" s="9" t="s">
        <v>1303</v>
      </c>
      <c r="X339" s="13"/>
      <c r="Y339" s="13"/>
    </row>
    <row r="340" spans="1:25" x14ac:dyDescent="0.2">
      <c r="A340" s="13" t="s">
        <v>1028</v>
      </c>
      <c r="B340" s="13" t="s">
        <v>1029</v>
      </c>
      <c r="C340" s="14">
        <v>116.0837296</v>
      </c>
      <c r="D340" s="15">
        <v>237271.62505118718</v>
      </c>
      <c r="E340" s="13" t="s">
        <v>1526</v>
      </c>
      <c r="F340" s="13">
        <v>1</v>
      </c>
      <c r="G340" s="13"/>
      <c r="H340" s="13"/>
      <c r="I340" s="14">
        <v>189.13108259999998</v>
      </c>
      <c r="J340" s="13"/>
      <c r="K340" s="13"/>
      <c r="L340" s="14" t="s">
        <v>1526</v>
      </c>
      <c r="M340" s="13" t="s">
        <v>828</v>
      </c>
      <c r="N340" s="9" t="s">
        <v>1609</v>
      </c>
      <c r="O340" s="13" t="s">
        <v>13</v>
      </c>
      <c r="P340" s="13" t="s">
        <v>1526</v>
      </c>
      <c r="Q340" s="13" t="s">
        <v>1526</v>
      </c>
      <c r="R340" s="13" t="s">
        <v>1526</v>
      </c>
      <c r="S340" s="9" t="s">
        <v>1526</v>
      </c>
      <c r="T340" s="9" t="s">
        <v>1304</v>
      </c>
      <c r="U340" s="9" t="s">
        <v>1252</v>
      </c>
      <c r="V340" s="9" t="s">
        <v>1321</v>
      </c>
      <c r="W340" s="9" t="s">
        <v>1322</v>
      </c>
      <c r="X340" s="13"/>
      <c r="Y340" s="13"/>
    </row>
    <row r="341" spans="1:25" x14ac:dyDescent="0.2">
      <c r="A341" s="32" t="s">
        <v>1067</v>
      </c>
      <c r="B341" s="32" t="s">
        <v>1068</v>
      </c>
      <c r="C341" s="34">
        <v>160.16999999999999</v>
      </c>
      <c r="D341" s="35" t="s">
        <v>1526</v>
      </c>
      <c r="E341" s="32">
        <v>637850</v>
      </c>
      <c r="F341" s="32">
        <v>3</v>
      </c>
      <c r="G341" s="32">
        <v>1</v>
      </c>
      <c r="H341" s="32"/>
      <c r="I341" s="34">
        <v>406.32295800000003</v>
      </c>
      <c r="J341" s="32" t="s">
        <v>14</v>
      </c>
      <c r="K341" s="32"/>
      <c r="L341" s="14" t="s">
        <v>1526</v>
      </c>
      <c r="M341" s="32" t="s">
        <v>1069</v>
      </c>
      <c r="N341" s="32"/>
      <c r="O341" s="32" t="s">
        <v>1289</v>
      </c>
      <c r="P341" s="32" t="s">
        <v>1526</v>
      </c>
      <c r="Q341" s="32" t="s">
        <v>1526</v>
      </c>
      <c r="R341" s="32" t="s">
        <v>1526</v>
      </c>
      <c r="S341" s="9" t="s">
        <v>1526</v>
      </c>
      <c r="T341" s="9" t="s">
        <v>1297</v>
      </c>
      <c r="U341" s="9" t="s">
        <v>1247</v>
      </c>
      <c r="V341" s="9" t="s">
        <v>1302</v>
      </c>
      <c r="W341" s="9" t="s">
        <v>1334</v>
      </c>
      <c r="X341" s="13"/>
      <c r="Y341" s="13"/>
    </row>
    <row r="342" spans="1:25" x14ac:dyDescent="0.2">
      <c r="A342" s="32" t="s">
        <v>977</v>
      </c>
      <c r="B342" s="32" t="s">
        <v>978</v>
      </c>
      <c r="C342" s="34">
        <v>182.05790880000001</v>
      </c>
      <c r="D342" s="35" t="s">
        <v>1526</v>
      </c>
      <c r="E342" s="32" t="s">
        <v>1526</v>
      </c>
      <c r="F342" s="32">
        <v>3</v>
      </c>
      <c r="G342" s="32"/>
      <c r="H342" s="32"/>
      <c r="I342" s="34">
        <v>399.18431780000003</v>
      </c>
      <c r="J342" s="32" t="s">
        <v>14</v>
      </c>
      <c r="K342" s="32"/>
      <c r="L342" s="14" t="s">
        <v>1526</v>
      </c>
      <c r="M342" s="32" t="s">
        <v>330</v>
      </c>
      <c r="N342" s="32"/>
      <c r="O342" s="32" t="s">
        <v>1289</v>
      </c>
      <c r="P342" s="32" t="s">
        <v>1526</v>
      </c>
      <c r="Q342" s="32" t="s">
        <v>1526</v>
      </c>
      <c r="R342" s="32" t="s">
        <v>1526</v>
      </c>
      <c r="S342" s="9" t="s">
        <v>1526</v>
      </c>
      <c r="T342" s="9" t="s">
        <v>1336</v>
      </c>
      <c r="U342" s="9" t="s">
        <v>1273</v>
      </c>
      <c r="V342" s="9">
        <v>0</v>
      </c>
      <c r="W342" s="9" t="s">
        <v>1273</v>
      </c>
      <c r="X342" s="13"/>
      <c r="Y342" s="13"/>
    </row>
    <row r="343" spans="1:25" x14ac:dyDescent="0.2">
      <c r="A343" s="9" t="s">
        <v>1508</v>
      </c>
      <c r="B343" s="9" t="s">
        <v>863</v>
      </c>
      <c r="C343" s="10">
        <v>115.0633285</v>
      </c>
      <c r="D343" s="11">
        <v>293121.40092620463</v>
      </c>
      <c r="E343" s="11" t="s">
        <v>1526</v>
      </c>
      <c r="F343" s="9">
        <v>1</v>
      </c>
      <c r="G343" s="9"/>
      <c r="H343" s="9"/>
      <c r="I343" s="10">
        <v>188.1106815</v>
      </c>
      <c r="J343" s="9" t="s">
        <v>14</v>
      </c>
      <c r="K343" s="10">
        <v>188.11063999999999</v>
      </c>
      <c r="L343" s="10">
        <v>4.150000000890941E-5</v>
      </c>
      <c r="M343" s="9" t="s">
        <v>864</v>
      </c>
      <c r="N343" s="9" t="s">
        <v>865</v>
      </c>
      <c r="O343" s="9" t="s">
        <v>13</v>
      </c>
      <c r="P343" s="9">
        <v>1</v>
      </c>
      <c r="Q343" s="9">
        <v>1</v>
      </c>
      <c r="R343" s="9">
        <v>1</v>
      </c>
      <c r="S343" s="9">
        <v>1</v>
      </c>
      <c r="T343" s="9" t="s">
        <v>1297</v>
      </c>
      <c r="U343" s="9" t="s">
        <v>1247</v>
      </c>
      <c r="V343" s="9" t="s">
        <v>1302</v>
      </c>
      <c r="W343" s="9" t="s">
        <v>1303</v>
      </c>
      <c r="X343" s="13"/>
      <c r="Y343" s="13"/>
    </row>
    <row r="344" spans="1:25" x14ac:dyDescent="0.2">
      <c r="A344" s="9" t="s">
        <v>830</v>
      </c>
      <c r="B344" s="9" t="s">
        <v>831</v>
      </c>
      <c r="C344" s="10">
        <v>114.0429274</v>
      </c>
      <c r="D344" s="11">
        <v>337954.76069091866</v>
      </c>
      <c r="E344" s="9">
        <v>404459</v>
      </c>
      <c r="F344" s="9">
        <v>1</v>
      </c>
      <c r="G344" s="9"/>
      <c r="H344" s="9"/>
      <c r="I344" s="10">
        <v>187.09028040000001</v>
      </c>
      <c r="J344" s="9" t="s">
        <v>14</v>
      </c>
      <c r="K344" s="10">
        <v>187.09023999999999</v>
      </c>
      <c r="L344" s="10">
        <v>4.0400000017370985E-5</v>
      </c>
      <c r="M344" s="9" t="s">
        <v>832</v>
      </c>
      <c r="N344" s="9" t="s">
        <v>833</v>
      </c>
      <c r="O344" s="9" t="s">
        <v>13</v>
      </c>
      <c r="P344" s="9">
        <v>1</v>
      </c>
      <c r="Q344" s="9">
        <v>1</v>
      </c>
      <c r="R344" s="9">
        <v>1</v>
      </c>
      <c r="S344" s="9">
        <v>1</v>
      </c>
      <c r="T344" s="9" t="s">
        <v>1297</v>
      </c>
      <c r="U344" s="9" t="s">
        <v>1247</v>
      </c>
      <c r="V344" s="9" t="s">
        <v>1302</v>
      </c>
      <c r="W344" s="9" t="s">
        <v>1303</v>
      </c>
      <c r="X344" s="13"/>
      <c r="Y344" s="13"/>
    </row>
    <row r="345" spans="1:25" x14ac:dyDescent="0.2">
      <c r="A345" s="9" t="s">
        <v>886</v>
      </c>
      <c r="B345" s="9" t="s">
        <v>887</v>
      </c>
      <c r="C345" s="10">
        <v>112.01604399999999</v>
      </c>
      <c r="D345" s="11">
        <v>272824.75196729816</v>
      </c>
      <c r="E345" s="9">
        <v>264112</v>
      </c>
      <c r="F345" s="9">
        <v>1</v>
      </c>
      <c r="G345" s="9"/>
      <c r="H345" s="9"/>
      <c r="I345" s="10">
        <v>185.06339699999998</v>
      </c>
      <c r="J345" s="9" t="s">
        <v>14</v>
      </c>
      <c r="K345" s="10">
        <v>185.06345999999999</v>
      </c>
      <c r="L345" s="10">
        <v>6.3000000011470547E-5</v>
      </c>
      <c r="M345" s="9" t="s">
        <v>888</v>
      </c>
      <c r="N345" s="9" t="s">
        <v>889</v>
      </c>
      <c r="O345" s="9" t="s">
        <v>13</v>
      </c>
      <c r="P345" s="9">
        <v>1</v>
      </c>
      <c r="Q345" s="9">
        <v>1</v>
      </c>
      <c r="R345" s="9">
        <v>1</v>
      </c>
      <c r="S345" s="9">
        <v>1</v>
      </c>
      <c r="T345" s="9" t="s">
        <v>1311</v>
      </c>
      <c r="U345" s="9" t="s">
        <v>1255</v>
      </c>
      <c r="V345" s="9" t="s">
        <v>1340</v>
      </c>
      <c r="W345" s="9" t="s">
        <v>1341</v>
      </c>
      <c r="X345" s="13"/>
      <c r="Y345" s="13"/>
    </row>
    <row r="346" spans="1:25" x14ac:dyDescent="0.2">
      <c r="A346" s="9" t="s">
        <v>708</v>
      </c>
      <c r="B346" s="9" t="s">
        <v>709</v>
      </c>
      <c r="C346" s="10">
        <v>111.0432618</v>
      </c>
      <c r="D346" s="11">
        <v>454230.11942248885</v>
      </c>
      <c r="E346" s="9">
        <v>486112</v>
      </c>
      <c r="F346" s="9">
        <v>1</v>
      </c>
      <c r="G346" s="9"/>
      <c r="H346" s="9"/>
      <c r="I346" s="10">
        <v>184.0906148</v>
      </c>
      <c r="J346" s="9" t="s">
        <v>14</v>
      </c>
      <c r="K346" s="10">
        <v>184.09056000000001</v>
      </c>
      <c r="L346" s="10">
        <v>5.4799999986698822E-5</v>
      </c>
      <c r="M346" s="9" t="s">
        <v>710</v>
      </c>
      <c r="N346" s="9" t="s">
        <v>711</v>
      </c>
      <c r="O346" s="9" t="s">
        <v>13</v>
      </c>
      <c r="P346" s="9">
        <v>1</v>
      </c>
      <c r="Q346" s="9">
        <v>1</v>
      </c>
      <c r="R346" s="9">
        <v>1</v>
      </c>
      <c r="S346" s="9">
        <v>1</v>
      </c>
      <c r="T346" s="9" t="s">
        <v>1311</v>
      </c>
      <c r="U346" s="9" t="s">
        <v>1250</v>
      </c>
      <c r="V346" s="9" t="s">
        <v>1369</v>
      </c>
      <c r="W346" s="9" t="s">
        <v>1370</v>
      </c>
      <c r="X346" s="13"/>
      <c r="Y346" s="13"/>
    </row>
    <row r="347" spans="1:25" x14ac:dyDescent="0.2">
      <c r="A347" s="32" t="s">
        <v>1074</v>
      </c>
      <c r="B347" s="32" t="s">
        <v>1075</v>
      </c>
      <c r="C347" s="34">
        <v>169.99802489999999</v>
      </c>
      <c r="D347" s="35" t="s">
        <v>1526</v>
      </c>
      <c r="E347" s="32" t="s">
        <v>1526</v>
      </c>
      <c r="F347" s="32">
        <v>3</v>
      </c>
      <c r="G347" s="32"/>
      <c r="H347" s="32"/>
      <c r="I347" s="34">
        <v>387.12443389999999</v>
      </c>
      <c r="J347" s="32"/>
      <c r="K347" s="32"/>
      <c r="L347" s="14" t="s">
        <v>1526</v>
      </c>
      <c r="M347" s="32" t="s">
        <v>1076</v>
      </c>
      <c r="N347" s="32"/>
      <c r="O347" s="32" t="s">
        <v>1289</v>
      </c>
      <c r="P347" s="32" t="s">
        <v>1526</v>
      </c>
      <c r="Q347" s="32" t="s">
        <v>1526</v>
      </c>
      <c r="R347" s="32" t="s">
        <v>1526</v>
      </c>
      <c r="S347" s="9" t="s">
        <v>1526</v>
      </c>
      <c r="T347" s="9" t="s">
        <v>1316</v>
      </c>
      <c r="U347" s="9" t="s">
        <v>1270</v>
      </c>
      <c r="V347" s="9" t="s">
        <v>1317</v>
      </c>
      <c r="W347" s="9" t="s">
        <v>1391</v>
      </c>
      <c r="X347" s="13"/>
      <c r="Y347" s="13"/>
    </row>
    <row r="348" spans="1:25" x14ac:dyDescent="0.2">
      <c r="A348" s="32" t="s">
        <v>1525</v>
      </c>
      <c r="B348" s="32" t="s">
        <v>476</v>
      </c>
      <c r="C348" s="34">
        <v>165.21</v>
      </c>
      <c r="D348" s="35">
        <v>593685.80538907752</v>
      </c>
      <c r="E348" s="32" t="s">
        <v>1526</v>
      </c>
      <c r="F348" s="32">
        <v>3</v>
      </c>
      <c r="G348" s="32"/>
      <c r="H348" s="32"/>
      <c r="I348" s="34">
        <v>382.336409</v>
      </c>
      <c r="J348" s="32" t="s">
        <v>14</v>
      </c>
      <c r="K348" s="34">
        <v>292.12200999999999</v>
      </c>
      <c r="L348" s="14" t="s">
        <v>1526</v>
      </c>
      <c r="M348" s="32" t="s">
        <v>477</v>
      </c>
      <c r="N348" s="32"/>
      <c r="O348" s="32" t="s">
        <v>1289</v>
      </c>
      <c r="P348" s="32" t="s">
        <v>1526</v>
      </c>
      <c r="Q348" s="32" t="s">
        <v>1526</v>
      </c>
      <c r="R348" s="32" t="s">
        <v>1526</v>
      </c>
      <c r="S348" s="9" t="s">
        <v>1526</v>
      </c>
      <c r="T348" s="9" t="s">
        <v>1297</v>
      </c>
      <c r="U348" s="9" t="s">
        <v>1247</v>
      </c>
      <c r="V348" s="9" t="s">
        <v>1302</v>
      </c>
      <c r="W348" s="9" t="s">
        <v>1303</v>
      </c>
      <c r="X348" s="13"/>
      <c r="Y348" s="13"/>
    </row>
    <row r="349" spans="1:25" x14ac:dyDescent="0.2">
      <c r="A349" s="9" t="s">
        <v>808</v>
      </c>
      <c r="B349" s="9" t="s">
        <v>809</v>
      </c>
      <c r="C349" s="10">
        <v>111.0320284</v>
      </c>
      <c r="D349" s="11">
        <v>393881.37455957482</v>
      </c>
      <c r="E349" s="9">
        <v>394475</v>
      </c>
      <c r="F349" s="9">
        <v>1</v>
      </c>
      <c r="G349" s="9"/>
      <c r="H349" s="9"/>
      <c r="I349" s="10">
        <v>184.07938140000002</v>
      </c>
      <c r="J349" s="9" t="s">
        <v>14</v>
      </c>
      <c r="K349" s="10">
        <v>184.07902000000001</v>
      </c>
      <c r="L349" s="10">
        <v>3.6140000000273176E-4</v>
      </c>
      <c r="M349" s="9" t="s">
        <v>810</v>
      </c>
      <c r="N349" s="9" t="s">
        <v>811</v>
      </c>
      <c r="O349" s="9" t="s">
        <v>13</v>
      </c>
      <c r="P349" s="9">
        <v>1</v>
      </c>
      <c r="Q349" s="9">
        <v>1</v>
      </c>
      <c r="R349" s="9">
        <v>1</v>
      </c>
      <c r="S349" s="9">
        <v>1</v>
      </c>
      <c r="T349" s="9" t="s">
        <v>1311</v>
      </c>
      <c r="U349" s="9" t="s">
        <v>1282</v>
      </c>
      <c r="V349" s="9" t="s">
        <v>1360</v>
      </c>
      <c r="W349" s="9" t="s">
        <v>1361</v>
      </c>
      <c r="X349" s="13"/>
      <c r="Y349" s="13"/>
    </row>
    <row r="350" spans="1:25" x14ac:dyDescent="0.2">
      <c r="A350" s="32" t="s">
        <v>167</v>
      </c>
      <c r="B350" s="32" t="s">
        <v>1206</v>
      </c>
      <c r="C350" s="34">
        <v>204.2</v>
      </c>
      <c r="D350" s="35" t="s">
        <v>1526</v>
      </c>
      <c r="E350" s="32" t="s">
        <v>1526</v>
      </c>
      <c r="F350" s="32">
        <v>2</v>
      </c>
      <c r="G350" s="32">
        <v>1</v>
      </c>
      <c r="H350" s="32"/>
      <c r="I350" s="34">
        <v>378.31342999999998</v>
      </c>
      <c r="J350" s="32"/>
      <c r="K350" s="32"/>
      <c r="L350" s="14" t="s">
        <v>1526</v>
      </c>
      <c r="M350" s="32" t="s">
        <v>1207</v>
      </c>
      <c r="N350" s="32"/>
      <c r="O350" s="32" t="s">
        <v>1289</v>
      </c>
      <c r="P350" s="32" t="s">
        <v>1526</v>
      </c>
      <c r="Q350" s="32" t="s">
        <v>1526</v>
      </c>
      <c r="R350" s="32" t="s">
        <v>1526</v>
      </c>
      <c r="S350" s="9" t="s">
        <v>1526</v>
      </c>
      <c r="T350" s="9" t="s">
        <v>1311</v>
      </c>
      <c r="U350" s="9" t="s">
        <v>1260</v>
      </c>
      <c r="V350" s="9" t="s">
        <v>1416</v>
      </c>
      <c r="W350" s="9" t="s">
        <v>1416</v>
      </c>
      <c r="X350" s="13"/>
      <c r="Y350" s="13"/>
    </row>
    <row r="351" spans="1:25" x14ac:dyDescent="0.2">
      <c r="A351" s="32" t="s">
        <v>1070</v>
      </c>
      <c r="B351" s="32" t="s">
        <v>1071</v>
      </c>
      <c r="C351" s="34">
        <v>179.18</v>
      </c>
      <c r="D351" s="35" t="s">
        <v>1526</v>
      </c>
      <c r="E351" s="32">
        <v>617614</v>
      </c>
      <c r="F351" s="32">
        <v>2</v>
      </c>
      <c r="G351" s="32">
        <v>1</v>
      </c>
      <c r="H351" s="32"/>
      <c r="I351" s="34">
        <v>353.29343</v>
      </c>
      <c r="J351" s="32"/>
      <c r="K351" s="32"/>
      <c r="L351" s="14" t="s">
        <v>1526</v>
      </c>
      <c r="M351" s="32" t="s">
        <v>1072</v>
      </c>
      <c r="N351" s="32"/>
      <c r="O351" s="32" t="s">
        <v>1289</v>
      </c>
      <c r="P351" s="32" t="s">
        <v>1526</v>
      </c>
      <c r="Q351" s="32" t="s">
        <v>1526</v>
      </c>
      <c r="R351" s="32" t="s">
        <v>1526</v>
      </c>
      <c r="S351" s="9" t="s">
        <v>1526</v>
      </c>
      <c r="T351" s="9" t="s">
        <v>1299</v>
      </c>
      <c r="U351" s="9" t="s">
        <v>1243</v>
      </c>
      <c r="V351" s="9" t="s">
        <v>1335</v>
      </c>
      <c r="W351" s="9" t="s">
        <v>1364</v>
      </c>
      <c r="X351" s="13"/>
      <c r="Y351" s="13"/>
    </row>
    <row r="352" spans="1:25" x14ac:dyDescent="0.2">
      <c r="A352" s="9" t="s">
        <v>884</v>
      </c>
      <c r="B352" s="9" t="s">
        <v>885</v>
      </c>
      <c r="C352" s="10">
        <v>108.0575149</v>
      </c>
      <c r="D352" s="11">
        <v>273478.45956618118</v>
      </c>
      <c r="E352" s="9">
        <v>272213</v>
      </c>
      <c r="F352" s="9">
        <v>1</v>
      </c>
      <c r="G352" s="9"/>
      <c r="H352" s="9"/>
      <c r="I352" s="10">
        <v>181.10486790000002</v>
      </c>
      <c r="J352" s="9" t="s">
        <v>14</v>
      </c>
      <c r="K352" s="10">
        <v>181.10486</v>
      </c>
      <c r="L352" s="10">
        <v>7.9000000141604687E-6</v>
      </c>
      <c r="M352" s="9" t="s">
        <v>875</v>
      </c>
      <c r="N352" s="9" t="s">
        <v>1563</v>
      </c>
      <c r="O352" s="9" t="s">
        <v>13</v>
      </c>
      <c r="P352" s="9">
        <v>1</v>
      </c>
      <c r="Q352" s="9">
        <v>1</v>
      </c>
      <c r="R352" s="9">
        <v>1</v>
      </c>
      <c r="S352" s="9">
        <v>1</v>
      </c>
      <c r="T352" s="9" t="s">
        <v>1299</v>
      </c>
      <c r="U352" s="9" t="s">
        <v>1272</v>
      </c>
      <c r="V352" s="9" t="s">
        <v>1343</v>
      </c>
      <c r="W352" s="9" t="s">
        <v>1344</v>
      </c>
      <c r="X352" s="13"/>
      <c r="Y352" s="13"/>
    </row>
    <row r="353" spans="1:25" s="36" customFormat="1" x14ac:dyDescent="0.2">
      <c r="A353" s="9" t="s">
        <v>873</v>
      </c>
      <c r="B353" s="9" t="s">
        <v>874</v>
      </c>
      <c r="C353" s="10">
        <v>108.0575149</v>
      </c>
      <c r="D353" s="11">
        <v>280201.67408373143</v>
      </c>
      <c r="E353" s="9">
        <v>279670</v>
      </c>
      <c r="F353" s="9">
        <v>1</v>
      </c>
      <c r="G353" s="9"/>
      <c r="H353" s="9"/>
      <c r="I353" s="10">
        <v>181.10486790000002</v>
      </c>
      <c r="J353" s="9" t="s">
        <v>14</v>
      </c>
      <c r="K353" s="10">
        <v>181.10442</v>
      </c>
      <c r="L353" s="10">
        <v>4.4790000001171393E-4</v>
      </c>
      <c r="M353" s="9" t="s">
        <v>875</v>
      </c>
      <c r="N353" s="9" t="s">
        <v>876</v>
      </c>
      <c r="O353" s="9" t="s">
        <v>13</v>
      </c>
      <c r="P353" s="9">
        <v>1</v>
      </c>
      <c r="Q353" s="9">
        <v>1</v>
      </c>
      <c r="R353" s="9">
        <v>1</v>
      </c>
      <c r="S353" s="9">
        <v>1</v>
      </c>
      <c r="T353" s="9" t="s">
        <v>1299</v>
      </c>
      <c r="U353" s="9" t="s">
        <v>1272</v>
      </c>
      <c r="V353" s="9" t="s">
        <v>1343</v>
      </c>
      <c r="W353" s="9" t="s">
        <v>1347</v>
      </c>
      <c r="X353" s="32"/>
      <c r="Y353" s="32"/>
    </row>
    <row r="354" spans="1:25" s="36" customFormat="1" x14ac:dyDescent="0.2">
      <c r="A354" s="9" t="s">
        <v>947</v>
      </c>
      <c r="B354" s="9" t="s">
        <v>948</v>
      </c>
      <c r="C354" s="10">
        <v>103.0633285</v>
      </c>
      <c r="D354" s="11">
        <v>203801.93453420012</v>
      </c>
      <c r="E354" s="11" t="s">
        <v>1526</v>
      </c>
      <c r="F354" s="9">
        <v>1</v>
      </c>
      <c r="G354" s="9"/>
      <c r="H354" s="9"/>
      <c r="I354" s="10">
        <v>176.1106815</v>
      </c>
      <c r="J354" s="9" t="s">
        <v>203</v>
      </c>
      <c r="K354" s="10">
        <v>176.11089000000001</v>
      </c>
      <c r="L354" s="10">
        <v>2.0850000001360058E-4</v>
      </c>
      <c r="M354" s="9" t="s">
        <v>647</v>
      </c>
      <c r="N354" s="9" t="s">
        <v>934</v>
      </c>
      <c r="O354" s="9" t="s">
        <v>13</v>
      </c>
      <c r="P354" s="9">
        <v>1</v>
      </c>
      <c r="Q354" s="9">
        <v>1</v>
      </c>
      <c r="R354" s="9">
        <v>2</v>
      </c>
      <c r="S354" s="9">
        <v>1</v>
      </c>
      <c r="T354" s="9" t="s">
        <v>1297</v>
      </c>
      <c r="U354" s="9" t="s">
        <v>1247</v>
      </c>
      <c r="V354" s="9" t="s">
        <v>1302</v>
      </c>
      <c r="W354" s="9" t="s">
        <v>1303</v>
      </c>
      <c r="X354" s="32"/>
      <c r="Y354" s="32"/>
    </row>
    <row r="355" spans="1:25" s="36" customFormat="1" x14ac:dyDescent="0.2">
      <c r="A355" s="32" t="s">
        <v>1039</v>
      </c>
      <c r="B355" s="32" t="s">
        <v>1040</v>
      </c>
      <c r="C355" s="34">
        <v>125.15</v>
      </c>
      <c r="D355" s="35" t="s">
        <v>1526</v>
      </c>
      <c r="E355" s="32">
        <v>555862</v>
      </c>
      <c r="F355" s="32">
        <v>3</v>
      </c>
      <c r="G355" s="32"/>
      <c r="H355" s="32"/>
      <c r="I355" s="34">
        <v>342.27640900000006</v>
      </c>
      <c r="J355" s="32"/>
      <c r="K355" s="32"/>
      <c r="L355" s="14" t="s">
        <v>1526</v>
      </c>
      <c r="M355" s="32" t="s">
        <v>1041</v>
      </c>
      <c r="N355" s="32"/>
      <c r="O355" s="32" t="s">
        <v>1289</v>
      </c>
      <c r="P355" s="32" t="s">
        <v>1526</v>
      </c>
      <c r="Q355" s="32" t="s">
        <v>1526</v>
      </c>
      <c r="R355" s="32" t="s">
        <v>1526</v>
      </c>
      <c r="S355" s="9" t="s">
        <v>1526</v>
      </c>
      <c r="T355" s="9" t="s">
        <v>1297</v>
      </c>
      <c r="U355" s="9" t="s">
        <v>1291</v>
      </c>
      <c r="V355" s="9" t="s">
        <v>1488</v>
      </c>
      <c r="W355" s="9" t="s">
        <v>1489</v>
      </c>
      <c r="X355" s="32"/>
      <c r="Y355" s="32"/>
    </row>
    <row r="356" spans="1:25" s="36" customFormat="1" x14ac:dyDescent="0.2">
      <c r="A356" s="9" t="s">
        <v>932</v>
      </c>
      <c r="B356" s="9" t="s">
        <v>933</v>
      </c>
      <c r="C356" s="10">
        <v>103.0633285</v>
      </c>
      <c r="D356" s="11">
        <v>221621.74556305585</v>
      </c>
      <c r="E356" s="11" t="s">
        <v>1526</v>
      </c>
      <c r="F356" s="9">
        <v>1</v>
      </c>
      <c r="G356" s="9"/>
      <c r="H356" s="9"/>
      <c r="I356" s="10">
        <v>176.1106815</v>
      </c>
      <c r="J356" s="9" t="s">
        <v>14</v>
      </c>
      <c r="K356" s="10">
        <v>176.11049</v>
      </c>
      <c r="L356" s="10">
        <v>1.9149999999967804E-4</v>
      </c>
      <c r="M356" s="9" t="s">
        <v>647</v>
      </c>
      <c r="N356" s="9" t="s">
        <v>934</v>
      </c>
      <c r="O356" s="9" t="s">
        <v>13</v>
      </c>
      <c r="P356" s="9">
        <v>1</v>
      </c>
      <c r="Q356" s="9">
        <v>1</v>
      </c>
      <c r="R356" s="9">
        <v>1</v>
      </c>
      <c r="S356" s="9">
        <v>1</v>
      </c>
      <c r="T356" s="9" t="s">
        <v>1297</v>
      </c>
      <c r="U356" s="9" t="s">
        <v>1247</v>
      </c>
      <c r="V356" s="9" t="s">
        <v>1302</v>
      </c>
      <c r="W356" s="9" t="s">
        <v>1303</v>
      </c>
      <c r="X356" s="32"/>
      <c r="Y356" s="32"/>
    </row>
    <row r="357" spans="1:25" s="36" customFormat="1" x14ac:dyDescent="0.2">
      <c r="A357" s="9" t="s">
        <v>935</v>
      </c>
      <c r="B357" s="9" t="s">
        <v>936</v>
      </c>
      <c r="C357" s="10">
        <v>103.0633285</v>
      </c>
      <c r="D357" s="11">
        <v>220139.29905667045</v>
      </c>
      <c r="E357" s="9">
        <v>428515</v>
      </c>
      <c r="F357" s="9">
        <v>1</v>
      </c>
      <c r="G357" s="9"/>
      <c r="H357" s="9"/>
      <c r="I357" s="10">
        <v>176.1106815</v>
      </c>
      <c r="J357" s="9" t="s">
        <v>14</v>
      </c>
      <c r="K357" s="10">
        <v>176.11136999999999</v>
      </c>
      <c r="L357" s="10">
        <v>6.8849999999542888E-4</v>
      </c>
      <c r="M357" s="9" t="s">
        <v>647</v>
      </c>
      <c r="N357" s="9" t="s">
        <v>1573</v>
      </c>
      <c r="O357" s="9" t="s">
        <v>13</v>
      </c>
      <c r="P357" s="9">
        <v>1</v>
      </c>
      <c r="Q357" s="9">
        <v>1</v>
      </c>
      <c r="R357" s="9">
        <v>1</v>
      </c>
      <c r="S357" s="9">
        <v>1</v>
      </c>
      <c r="T357" s="9" t="s">
        <v>1297</v>
      </c>
      <c r="U357" s="9" t="s">
        <v>1247</v>
      </c>
      <c r="V357" s="9" t="s">
        <v>1302</v>
      </c>
      <c r="W357" s="9" t="s">
        <v>1303</v>
      </c>
      <c r="X357" s="32"/>
      <c r="Y357" s="32"/>
    </row>
    <row r="358" spans="1:25" s="36" customFormat="1" x14ac:dyDescent="0.2">
      <c r="A358" s="9" t="s">
        <v>954</v>
      </c>
      <c r="B358" s="9" t="s">
        <v>955</v>
      </c>
      <c r="C358" s="10">
        <v>103.0633285</v>
      </c>
      <c r="D358" s="11">
        <v>193888.98856635281</v>
      </c>
      <c r="E358" s="9">
        <v>286444</v>
      </c>
      <c r="F358" s="9">
        <v>1</v>
      </c>
      <c r="G358" s="9"/>
      <c r="H358" s="9"/>
      <c r="I358" s="10">
        <v>176.1106815</v>
      </c>
      <c r="J358" s="9" t="s">
        <v>14</v>
      </c>
      <c r="K358" s="10">
        <v>176.11105000000001</v>
      </c>
      <c r="L358" s="10">
        <v>3.6850000000754335E-4</v>
      </c>
      <c r="M358" s="9" t="s">
        <v>647</v>
      </c>
      <c r="N358" s="9" t="s">
        <v>934</v>
      </c>
      <c r="O358" s="9" t="s">
        <v>13</v>
      </c>
      <c r="P358" s="9">
        <v>1</v>
      </c>
      <c r="Q358" s="9">
        <v>1</v>
      </c>
      <c r="R358" s="9">
        <v>1</v>
      </c>
      <c r="S358" s="9">
        <v>1</v>
      </c>
      <c r="T358" s="9" t="s">
        <v>1297</v>
      </c>
      <c r="U358" s="9" t="s">
        <v>1247</v>
      </c>
      <c r="V358" s="9" t="s">
        <v>1302</v>
      </c>
      <c r="W358" s="9" t="s">
        <v>1303</v>
      </c>
      <c r="X358" s="32"/>
      <c r="Y358" s="32"/>
    </row>
    <row r="359" spans="1:25" s="36" customFormat="1" x14ac:dyDescent="0.2">
      <c r="A359" s="32" t="s">
        <v>1036</v>
      </c>
      <c r="B359" s="32" t="s">
        <v>1037</v>
      </c>
      <c r="C359" s="34">
        <v>106.08</v>
      </c>
      <c r="D359" s="35" t="s">
        <v>1526</v>
      </c>
      <c r="E359" s="32">
        <v>377282</v>
      </c>
      <c r="F359" s="32">
        <v>3</v>
      </c>
      <c r="G359" s="32"/>
      <c r="H359" s="32"/>
      <c r="I359" s="34">
        <v>323.20640900000001</v>
      </c>
      <c r="J359" s="32"/>
      <c r="K359" s="32"/>
      <c r="L359" s="14" t="s">
        <v>1526</v>
      </c>
      <c r="M359" s="32" t="s">
        <v>1038</v>
      </c>
      <c r="N359" s="32"/>
      <c r="O359" s="32" t="s">
        <v>1289</v>
      </c>
      <c r="P359" s="32" t="s">
        <v>1526</v>
      </c>
      <c r="Q359" s="32" t="s">
        <v>1526</v>
      </c>
      <c r="R359" s="32" t="s">
        <v>1526</v>
      </c>
      <c r="S359" s="9" t="s">
        <v>1526</v>
      </c>
      <c r="T359" s="9" t="s">
        <v>1316</v>
      </c>
      <c r="U359" s="9" t="s">
        <v>1270</v>
      </c>
      <c r="V359" s="9" t="s">
        <v>1317</v>
      </c>
      <c r="W359" s="9" t="s">
        <v>1320</v>
      </c>
      <c r="X359" s="32"/>
      <c r="Y359" s="32"/>
    </row>
    <row r="360" spans="1:25" s="36" customFormat="1" x14ac:dyDescent="0.2">
      <c r="A360" s="32" t="s">
        <v>1090</v>
      </c>
      <c r="B360" s="32" t="s">
        <v>1091</v>
      </c>
      <c r="C360" s="34">
        <v>174.15</v>
      </c>
      <c r="D360" s="35" t="s">
        <v>1526</v>
      </c>
      <c r="E360" s="32" t="s">
        <v>1526</v>
      </c>
      <c r="F360" s="32">
        <v>1</v>
      </c>
      <c r="G360" s="32">
        <v>2</v>
      </c>
      <c r="H360" s="32"/>
      <c r="I360" s="34">
        <v>305.250451</v>
      </c>
      <c r="J360" s="32"/>
      <c r="K360" s="32"/>
      <c r="L360" s="14" t="s">
        <v>1526</v>
      </c>
      <c r="M360" s="32" t="s">
        <v>1092</v>
      </c>
      <c r="N360" s="32"/>
      <c r="O360" s="32" t="s">
        <v>1289</v>
      </c>
      <c r="P360" s="32" t="s">
        <v>1526</v>
      </c>
      <c r="Q360" s="32" t="s">
        <v>1526</v>
      </c>
      <c r="R360" s="32" t="s">
        <v>1526</v>
      </c>
      <c r="S360" s="9" t="s">
        <v>1526</v>
      </c>
      <c r="T360" s="9" t="s">
        <v>1299</v>
      </c>
      <c r="U360" s="9" t="s">
        <v>1265</v>
      </c>
      <c r="V360" s="9" t="s">
        <v>1482</v>
      </c>
      <c r="W360" s="9" t="s">
        <v>1482</v>
      </c>
      <c r="X360" s="32"/>
      <c r="Y360" s="32"/>
    </row>
    <row r="361" spans="1:25" s="36" customFormat="1" x14ac:dyDescent="0.2">
      <c r="A361" s="9" t="s">
        <v>941</v>
      </c>
      <c r="B361" s="9" t="s">
        <v>942</v>
      </c>
      <c r="C361" s="10">
        <v>101.0476785</v>
      </c>
      <c r="D361" s="11">
        <v>216172.99336201267</v>
      </c>
      <c r="E361" s="9">
        <v>311449</v>
      </c>
      <c r="F361" s="9">
        <v>1</v>
      </c>
      <c r="G361" s="9"/>
      <c r="H361" s="9"/>
      <c r="I361" s="10">
        <v>174.0950315</v>
      </c>
      <c r="J361" s="9" t="s">
        <v>14</v>
      </c>
      <c r="K361" s="10">
        <v>174.09512000000001</v>
      </c>
      <c r="L361" s="10">
        <v>8.8500000003932655E-5</v>
      </c>
      <c r="M361" s="9" t="s">
        <v>943</v>
      </c>
      <c r="N361" s="9" t="s">
        <v>944</v>
      </c>
      <c r="O361" s="9" t="s">
        <v>13</v>
      </c>
      <c r="P361" s="9">
        <v>1</v>
      </c>
      <c r="Q361" s="9">
        <v>1</v>
      </c>
      <c r="R361" s="9">
        <v>1</v>
      </c>
      <c r="S361" s="9">
        <v>1</v>
      </c>
      <c r="T361" s="9" t="s">
        <v>1297</v>
      </c>
      <c r="U361" s="9" t="s">
        <v>1247</v>
      </c>
      <c r="V361" s="9" t="s">
        <v>1302</v>
      </c>
      <c r="W361" s="9" t="s">
        <v>1303</v>
      </c>
      <c r="X361" s="32"/>
      <c r="Y361" s="32"/>
    </row>
    <row r="362" spans="1:25" s="36" customFormat="1" x14ac:dyDescent="0.2">
      <c r="A362" s="9" t="s">
        <v>877</v>
      </c>
      <c r="B362" s="9" t="s">
        <v>878</v>
      </c>
      <c r="C362" s="10">
        <v>99.068413910000004</v>
      </c>
      <c r="D362" s="11">
        <v>277615.16550404049</v>
      </c>
      <c r="E362" s="9">
        <v>274288</v>
      </c>
      <c r="F362" s="9">
        <v>1</v>
      </c>
      <c r="G362" s="9"/>
      <c r="H362" s="9"/>
      <c r="I362" s="10">
        <v>172.11576691000002</v>
      </c>
      <c r="J362" s="9" t="s">
        <v>14</v>
      </c>
      <c r="K362" s="10">
        <v>172.11499000000001</v>
      </c>
      <c r="L362" s="10">
        <v>7.7691000001323118E-4</v>
      </c>
      <c r="M362" s="9" t="s">
        <v>879</v>
      </c>
      <c r="N362" s="9" t="s">
        <v>880</v>
      </c>
      <c r="O362" s="9" t="s">
        <v>13</v>
      </c>
      <c r="P362" s="9">
        <v>1</v>
      </c>
      <c r="Q362" s="9">
        <v>1</v>
      </c>
      <c r="R362" s="9">
        <v>1</v>
      </c>
      <c r="S362" s="9" t="s">
        <v>1289</v>
      </c>
      <c r="T362" s="9" t="s">
        <v>1311</v>
      </c>
      <c r="U362" s="9" t="s">
        <v>1274</v>
      </c>
      <c r="V362" s="9" t="s">
        <v>1346</v>
      </c>
      <c r="W362" s="9" t="s">
        <v>1346</v>
      </c>
      <c r="X362" s="32"/>
      <c r="Y362" s="32"/>
    </row>
    <row r="363" spans="1:25" s="36" customFormat="1" x14ac:dyDescent="0.2">
      <c r="A363" s="32" t="s">
        <v>1064</v>
      </c>
      <c r="B363" s="32" t="s">
        <v>1065</v>
      </c>
      <c r="C363" s="34">
        <v>222.37</v>
      </c>
      <c r="D363" s="35" t="s">
        <v>1526</v>
      </c>
      <c r="E363" s="32" t="s">
        <v>1526</v>
      </c>
      <c r="F363" s="32">
        <v>1</v>
      </c>
      <c r="G363" s="32"/>
      <c r="H363" s="32"/>
      <c r="I363" s="34">
        <v>295.41735300000005</v>
      </c>
      <c r="J363" s="32"/>
      <c r="K363" s="32"/>
      <c r="L363" s="14" t="s">
        <v>1526</v>
      </c>
      <c r="M363" s="32" t="s">
        <v>1066</v>
      </c>
      <c r="N363" s="32"/>
      <c r="O363" s="32" t="s">
        <v>1289</v>
      </c>
      <c r="P363" s="32" t="s">
        <v>1526</v>
      </c>
      <c r="Q363" s="32" t="s">
        <v>1526</v>
      </c>
      <c r="R363" s="32" t="s">
        <v>1526</v>
      </c>
      <c r="S363" s="9" t="s">
        <v>1526</v>
      </c>
      <c r="T363" s="9" t="s">
        <v>1304</v>
      </c>
      <c r="U363" s="9" t="s">
        <v>1275</v>
      </c>
      <c r="V363" s="9" t="s">
        <v>1491</v>
      </c>
      <c r="W363" s="9" t="s">
        <v>1491</v>
      </c>
      <c r="X363" s="32"/>
      <c r="Y363" s="32"/>
    </row>
    <row r="364" spans="1:25" s="36" customFormat="1" x14ac:dyDescent="0.2">
      <c r="A364" s="9" t="s">
        <v>937</v>
      </c>
      <c r="B364" s="9" t="s">
        <v>938</v>
      </c>
      <c r="C364" s="10">
        <v>99.104799420000006</v>
      </c>
      <c r="D364" s="11">
        <v>216957.41610465467</v>
      </c>
      <c r="E364" s="9">
        <v>395703</v>
      </c>
      <c r="F364" s="9">
        <v>1</v>
      </c>
      <c r="G364" s="9"/>
      <c r="H364" s="9"/>
      <c r="I364" s="10">
        <v>170.13650242000003</v>
      </c>
      <c r="J364" s="9" t="s">
        <v>203</v>
      </c>
      <c r="K364" s="10">
        <v>170.13622000000001</v>
      </c>
      <c r="L364" s="10">
        <v>2.8242000001910128E-4</v>
      </c>
      <c r="M364" s="9" t="s">
        <v>939</v>
      </c>
      <c r="N364" s="9" t="s">
        <v>940</v>
      </c>
      <c r="O364" s="9" t="s">
        <v>13</v>
      </c>
      <c r="P364" s="9">
        <v>1</v>
      </c>
      <c r="Q364" s="9">
        <v>1</v>
      </c>
      <c r="R364" s="9">
        <v>1</v>
      </c>
      <c r="S364" s="9">
        <v>1</v>
      </c>
      <c r="T364" s="9" t="s">
        <v>1313</v>
      </c>
      <c r="U364" s="9" t="s">
        <v>1269</v>
      </c>
      <c r="V364" s="9" t="s">
        <v>1362</v>
      </c>
      <c r="W364" s="9" t="s">
        <v>1362</v>
      </c>
      <c r="X364" s="32"/>
      <c r="Y364" s="32"/>
    </row>
    <row r="365" spans="1:25" s="36" customFormat="1" x14ac:dyDescent="0.2">
      <c r="A365" s="32" t="s">
        <v>1033</v>
      </c>
      <c r="B365" s="32" t="s">
        <v>1034</v>
      </c>
      <c r="C365" s="34">
        <v>178.06299419999999</v>
      </c>
      <c r="D365" s="35" t="s">
        <v>1526</v>
      </c>
      <c r="E365" s="32" t="s">
        <v>1526</v>
      </c>
      <c r="F365" s="32">
        <v>1</v>
      </c>
      <c r="G365" s="32">
        <v>1</v>
      </c>
      <c r="H365" s="32"/>
      <c r="I365" s="34">
        <v>280.13689620000002</v>
      </c>
      <c r="J365" s="32"/>
      <c r="K365" s="32"/>
      <c r="L365" s="14" t="s">
        <v>1526</v>
      </c>
      <c r="M365" s="32" t="s">
        <v>1035</v>
      </c>
      <c r="N365" s="32"/>
      <c r="O365" s="32" t="s">
        <v>1289</v>
      </c>
      <c r="P365" s="32" t="s">
        <v>1526</v>
      </c>
      <c r="Q365" s="32" t="s">
        <v>1526</v>
      </c>
      <c r="R365" s="32" t="s">
        <v>1526</v>
      </c>
      <c r="S365" s="9" t="s">
        <v>1526</v>
      </c>
      <c r="T365" s="9" t="s">
        <v>1299</v>
      </c>
      <c r="U365" s="9" t="s">
        <v>1272</v>
      </c>
      <c r="V365" s="9" t="s">
        <v>1401</v>
      </c>
      <c r="W365" s="9" t="s">
        <v>1401</v>
      </c>
      <c r="X365" s="32"/>
      <c r="Y365" s="32"/>
    </row>
    <row r="366" spans="1:25" s="36" customFormat="1" x14ac:dyDescent="0.2">
      <c r="A366" s="9" t="s">
        <v>945</v>
      </c>
      <c r="B366" s="9" t="s">
        <v>946</v>
      </c>
      <c r="C366" s="10">
        <v>95.037113779999999</v>
      </c>
      <c r="D366" s="11">
        <v>212458.17596112931</v>
      </c>
      <c r="E366" s="9">
        <v>206636</v>
      </c>
      <c r="F366" s="9">
        <v>1</v>
      </c>
      <c r="G366" s="9"/>
      <c r="H366" s="9"/>
      <c r="I366" s="10">
        <v>168.08446677999999</v>
      </c>
      <c r="J366" s="9" t="s">
        <v>14</v>
      </c>
      <c r="K366" s="10">
        <v>168.08418</v>
      </c>
      <c r="L366" s="10">
        <v>2.8677999998194537E-4</v>
      </c>
      <c r="M366" s="9" t="s">
        <v>896</v>
      </c>
      <c r="N366" s="9" t="s">
        <v>897</v>
      </c>
      <c r="O366" s="9" t="s">
        <v>13</v>
      </c>
      <c r="P366" s="9">
        <v>1</v>
      </c>
      <c r="Q366" s="9">
        <v>1</v>
      </c>
      <c r="R366" s="9">
        <v>1</v>
      </c>
      <c r="S366" s="9">
        <v>1</v>
      </c>
      <c r="T366" s="9" t="s">
        <v>1336</v>
      </c>
      <c r="U366" s="9" t="s">
        <v>1286</v>
      </c>
      <c r="V366" s="9">
        <v>0</v>
      </c>
      <c r="W366" s="9" t="s">
        <v>1286</v>
      </c>
      <c r="X366" s="32"/>
      <c r="Y366" s="32"/>
    </row>
    <row r="367" spans="1:25" s="36" customFormat="1" x14ac:dyDescent="0.2">
      <c r="A367" s="32" t="s">
        <v>1045</v>
      </c>
      <c r="B367" s="32" t="s">
        <v>1046</v>
      </c>
      <c r="C367" s="34">
        <v>126.11</v>
      </c>
      <c r="D367" s="35" t="s">
        <v>1526</v>
      </c>
      <c r="E367" s="32">
        <v>419706</v>
      </c>
      <c r="F367" s="32">
        <v>2</v>
      </c>
      <c r="G367" s="32"/>
      <c r="H367" s="32"/>
      <c r="I367" s="34">
        <v>271.19688100000002</v>
      </c>
      <c r="J367" s="32"/>
      <c r="K367" s="32"/>
      <c r="L367" s="14" t="s">
        <v>1526</v>
      </c>
      <c r="M367" s="32" t="s">
        <v>1047</v>
      </c>
      <c r="N367" s="32"/>
      <c r="O367" s="32" t="s">
        <v>1289</v>
      </c>
      <c r="P367" s="32" t="s">
        <v>1526</v>
      </c>
      <c r="Q367" s="32" t="s">
        <v>1526</v>
      </c>
      <c r="R367" s="32" t="s">
        <v>1526</v>
      </c>
      <c r="S367" s="9" t="s">
        <v>1526</v>
      </c>
      <c r="T367" s="9" t="s">
        <v>1311</v>
      </c>
      <c r="U367" s="9" t="s">
        <v>1250</v>
      </c>
      <c r="V367" s="9" t="s">
        <v>1369</v>
      </c>
      <c r="W367" s="9" t="s">
        <v>1490</v>
      </c>
      <c r="X367" s="32"/>
      <c r="Y367" s="32"/>
    </row>
    <row r="368" spans="1:25" s="36" customFormat="1" x14ac:dyDescent="0.2">
      <c r="A368" s="32" t="s">
        <v>1053</v>
      </c>
      <c r="B368" s="32" t="s">
        <v>1054</v>
      </c>
      <c r="C368" s="34">
        <v>124.0524295</v>
      </c>
      <c r="D368" s="35" t="s">
        <v>1526</v>
      </c>
      <c r="E368" s="32">
        <v>438926</v>
      </c>
      <c r="F368" s="32">
        <v>2</v>
      </c>
      <c r="G368" s="32"/>
      <c r="H368" s="32"/>
      <c r="I368" s="34">
        <v>269.13931050000002</v>
      </c>
      <c r="J368" s="32" t="s">
        <v>47</v>
      </c>
      <c r="K368" s="32"/>
      <c r="L368" s="14" t="s">
        <v>1526</v>
      </c>
      <c r="M368" s="32" t="s">
        <v>695</v>
      </c>
      <c r="N368" s="32"/>
      <c r="O368" s="32" t="s">
        <v>1289</v>
      </c>
      <c r="P368" s="32" t="s">
        <v>1526</v>
      </c>
      <c r="Q368" s="32" t="s">
        <v>1526</v>
      </c>
      <c r="R368" s="32" t="s">
        <v>1526</v>
      </c>
      <c r="S368" s="9" t="s">
        <v>1526</v>
      </c>
      <c r="T368" s="9" t="s">
        <v>1299</v>
      </c>
      <c r="U368" s="9" t="s">
        <v>1243</v>
      </c>
      <c r="V368" s="9" t="s">
        <v>1366</v>
      </c>
      <c r="W368" s="9" t="s">
        <v>1366</v>
      </c>
      <c r="X368" s="32"/>
      <c r="Y368" s="32"/>
    </row>
    <row r="369" spans="1:25" s="36" customFormat="1" x14ac:dyDescent="0.2">
      <c r="A369" s="32" t="s">
        <v>1057</v>
      </c>
      <c r="B369" s="32" t="s">
        <v>1058</v>
      </c>
      <c r="C369" s="34">
        <v>164.0473441</v>
      </c>
      <c r="D369" s="35" t="s">
        <v>1526</v>
      </c>
      <c r="E369" s="32">
        <v>517363</v>
      </c>
      <c r="F369" s="32">
        <v>1</v>
      </c>
      <c r="G369" s="32">
        <v>1</v>
      </c>
      <c r="H369" s="32"/>
      <c r="I369" s="34">
        <v>266.12124610000001</v>
      </c>
      <c r="J369" s="32"/>
      <c r="K369" s="32"/>
      <c r="L369" s="14" t="s">
        <v>1526</v>
      </c>
      <c r="M369" s="32" t="s">
        <v>296</v>
      </c>
      <c r="N369" s="32"/>
      <c r="O369" s="32" t="s">
        <v>1289</v>
      </c>
      <c r="P369" s="32" t="s">
        <v>1526</v>
      </c>
      <c r="Q369" s="32" t="s">
        <v>1526</v>
      </c>
      <c r="R369" s="32" t="s">
        <v>1526</v>
      </c>
      <c r="S369" s="9" t="s">
        <v>1526</v>
      </c>
      <c r="T369" s="9" t="s">
        <v>1299</v>
      </c>
      <c r="U369" s="9" t="s">
        <v>1243</v>
      </c>
      <c r="V369" s="9" t="s">
        <v>1487</v>
      </c>
      <c r="W369" s="9" t="s">
        <v>1487</v>
      </c>
      <c r="X369" s="32"/>
      <c r="Y369" s="32"/>
    </row>
    <row r="370" spans="1:25" s="36" customFormat="1" x14ac:dyDescent="0.2">
      <c r="A370" s="9" t="s">
        <v>894</v>
      </c>
      <c r="B370" s="9" t="s">
        <v>895</v>
      </c>
      <c r="C370" s="10">
        <v>95.037113779999999</v>
      </c>
      <c r="D370" s="11">
        <v>266959.71522346983</v>
      </c>
      <c r="E370" s="9">
        <v>274003</v>
      </c>
      <c r="F370" s="9">
        <v>1</v>
      </c>
      <c r="G370" s="9"/>
      <c r="H370" s="9"/>
      <c r="I370" s="10">
        <v>168.08446677999999</v>
      </c>
      <c r="J370" s="9" t="s">
        <v>14</v>
      </c>
      <c r="K370" s="10">
        <v>168.08398</v>
      </c>
      <c r="L370" s="10">
        <v>4.8677999998858468E-4</v>
      </c>
      <c r="M370" s="9" t="s">
        <v>896</v>
      </c>
      <c r="N370" s="9" t="s">
        <v>897</v>
      </c>
      <c r="O370" s="9" t="s">
        <v>13</v>
      </c>
      <c r="P370" s="9">
        <v>1</v>
      </c>
      <c r="Q370" s="9">
        <v>1</v>
      </c>
      <c r="R370" s="9">
        <v>1</v>
      </c>
      <c r="S370" s="9">
        <v>1</v>
      </c>
      <c r="T370" s="9" t="s">
        <v>1311</v>
      </c>
      <c r="U370" s="9" t="s">
        <v>1279</v>
      </c>
      <c r="V370" s="9" t="s">
        <v>1345</v>
      </c>
      <c r="W370" s="9" t="s">
        <v>1345</v>
      </c>
      <c r="X370" s="32"/>
      <c r="Y370" s="32"/>
    </row>
    <row r="371" spans="1:25" s="36" customFormat="1" x14ac:dyDescent="0.2">
      <c r="A371" s="32" t="s">
        <v>1096</v>
      </c>
      <c r="B371" s="32" t="s">
        <v>1097</v>
      </c>
      <c r="C371" s="34">
        <v>161.19999999999999</v>
      </c>
      <c r="D371" s="35" t="s">
        <v>1526</v>
      </c>
      <c r="E371" s="32">
        <v>321346</v>
      </c>
      <c r="F371" s="32">
        <v>1</v>
      </c>
      <c r="G371" s="32">
        <v>1</v>
      </c>
      <c r="H371" s="32"/>
      <c r="I371" s="34">
        <v>263.27390200000002</v>
      </c>
      <c r="J371" s="32"/>
      <c r="K371" s="32"/>
      <c r="L371" s="14" t="s">
        <v>1526</v>
      </c>
      <c r="M371" s="32" t="s">
        <v>1098</v>
      </c>
      <c r="N371" s="32"/>
      <c r="O371" s="32" t="s">
        <v>1289</v>
      </c>
      <c r="P371" s="32" t="s">
        <v>1526</v>
      </c>
      <c r="Q371" s="32" t="s">
        <v>1526</v>
      </c>
      <c r="R371" s="32" t="s">
        <v>1526</v>
      </c>
      <c r="S371" s="9" t="s">
        <v>1526</v>
      </c>
      <c r="T371" s="9" t="s">
        <v>1313</v>
      </c>
      <c r="U371" s="9" t="s">
        <v>1269</v>
      </c>
      <c r="V371" s="9" t="s">
        <v>1480</v>
      </c>
      <c r="W371" s="9" t="s">
        <v>1481</v>
      </c>
      <c r="X371" s="32"/>
      <c r="Y371" s="32"/>
    </row>
    <row r="372" spans="1:25" s="36" customFormat="1" x14ac:dyDescent="0.2">
      <c r="A372" s="9" t="s">
        <v>920</v>
      </c>
      <c r="B372" s="9" t="s">
        <v>921</v>
      </c>
      <c r="C372" s="10">
        <v>94.041864810000007</v>
      </c>
      <c r="D372" s="11">
        <v>225589.15048939775</v>
      </c>
      <c r="E372" s="11" t="s">
        <v>1526</v>
      </c>
      <c r="F372" s="9">
        <v>1</v>
      </c>
      <c r="G372" s="9"/>
      <c r="H372" s="9"/>
      <c r="I372" s="10">
        <v>167.08921781000001</v>
      </c>
      <c r="J372" s="9" t="s">
        <v>47</v>
      </c>
      <c r="K372" s="10">
        <v>167.08917</v>
      </c>
      <c r="L372" s="10">
        <v>4.7810000012304954E-5</v>
      </c>
      <c r="M372" s="9" t="s">
        <v>922</v>
      </c>
      <c r="N372" s="9" t="s">
        <v>923</v>
      </c>
      <c r="O372" s="9" t="s">
        <v>13</v>
      </c>
      <c r="P372" s="9">
        <v>1</v>
      </c>
      <c r="Q372" s="9">
        <v>1</v>
      </c>
      <c r="R372" s="9">
        <v>1</v>
      </c>
      <c r="S372" s="9">
        <v>1</v>
      </c>
      <c r="T372" s="9" t="s">
        <v>1299</v>
      </c>
      <c r="U372" s="9" t="s">
        <v>1272</v>
      </c>
      <c r="V372" s="9" t="s">
        <v>1383</v>
      </c>
      <c r="W372" s="9" t="s">
        <v>1383</v>
      </c>
      <c r="X372" s="32"/>
      <c r="Y372" s="32"/>
    </row>
    <row r="373" spans="1:25" s="36" customFormat="1" x14ac:dyDescent="0.2">
      <c r="A373" s="13" t="s">
        <v>1080</v>
      </c>
      <c r="B373" s="13" t="s">
        <v>1139</v>
      </c>
      <c r="C373" s="14">
        <v>162.0680796</v>
      </c>
      <c r="D373" s="15">
        <v>418932.57939851808</v>
      </c>
      <c r="E373" s="13" t="s">
        <v>1526</v>
      </c>
      <c r="F373" s="13">
        <v>0</v>
      </c>
      <c r="G373" s="13"/>
      <c r="H373" s="13"/>
      <c r="I373" s="14">
        <v>163.0759046</v>
      </c>
      <c r="J373" s="13" t="s">
        <v>14</v>
      </c>
      <c r="K373" s="13"/>
      <c r="L373" s="14" t="s">
        <v>1526</v>
      </c>
      <c r="M373" s="13" t="s">
        <v>631</v>
      </c>
      <c r="N373" s="13" t="s">
        <v>631</v>
      </c>
      <c r="O373" s="13" t="s">
        <v>13</v>
      </c>
      <c r="P373" s="13" t="s">
        <v>1526</v>
      </c>
      <c r="Q373" s="13" t="s">
        <v>1526</v>
      </c>
      <c r="R373" s="13" t="s">
        <v>1526</v>
      </c>
      <c r="S373" s="9" t="s">
        <v>1526</v>
      </c>
      <c r="T373" s="9" t="s">
        <v>1336</v>
      </c>
      <c r="U373" s="9" t="s">
        <v>1248</v>
      </c>
      <c r="V373" s="9" t="s">
        <v>1467</v>
      </c>
      <c r="W373" s="9" t="s">
        <v>1467</v>
      </c>
      <c r="X373" s="32"/>
      <c r="Y373" s="32"/>
    </row>
    <row r="374" spans="1:25" s="36" customFormat="1" x14ac:dyDescent="0.2">
      <c r="A374" s="32" t="s">
        <v>1042</v>
      </c>
      <c r="B374" s="32" t="s">
        <v>1043</v>
      </c>
      <c r="C374" s="34">
        <v>112.0524295</v>
      </c>
      <c r="D374" s="35" t="s">
        <v>1526</v>
      </c>
      <c r="E374" s="32">
        <v>371496</v>
      </c>
      <c r="F374" s="32">
        <v>2</v>
      </c>
      <c r="G374" s="32"/>
      <c r="H374" s="32"/>
      <c r="I374" s="34">
        <v>257.13931050000002</v>
      </c>
      <c r="J374" s="32"/>
      <c r="K374" s="32"/>
      <c r="L374" s="14" t="s">
        <v>1526</v>
      </c>
      <c r="M374" s="32" t="s">
        <v>1044</v>
      </c>
      <c r="N374" s="32"/>
      <c r="O374" s="32" t="s">
        <v>1289</v>
      </c>
      <c r="P374" s="32" t="s">
        <v>1526</v>
      </c>
      <c r="Q374" s="32" t="s">
        <v>1526</v>
      </c>
      <c r="R374" s="32" t="s">
        <v>1526</v>
      </c>
      <c r="S374" s="9" t="s">
        <v>1526</v>
      </c>
      <c r="T374" s="9" t="s">
        <v>1316</v>
      </c>
      <c r="U374" s="9" t="s">
        <v>1270</v>
      </c>
      <c r="V374" s="9" t="s">
        <v>1358</v>
      </c>
      <c r="W374" s="9" t="s">
        <v>1425</v>
      </c>
      <c r="X374" s="32"/>
      <c r="Y374" s="32"/>
    </row>
    <row r="375" spans="1:25" s="36" customFormat="1" x14ac:dyDescent="0.2">
      <c r="A375" s="9" t="s">
        <v>909</v>
      </c>
      <c r="B375" s="9" t="s">
        <v>910</v>
      </c>
      <c r="C375" s="10">
        <v>89.995308539999996</v>
      </c>
      <c r="D375" s="11">
        <v>250875.61061204621</v>
      </c>
      <c r="E375" s="9">
        <v>260477</v>
      </c>
      <c r="F375" s="9">
        <v>1</v>
      </c>
      <c r="G375" s="9"/>
      <c r="H375" s="9"/>
      <c r="I375" s="10">
        <v>163.04266154000001</v>
      </c>
      <c r="J375" s="9" t="s">
        <v>14</v>
      </c>
      <c r="K375" s="10">
        <v>163.04256000000001</v>
      </c>
      <c r="L375" s="10">
        <v>1.0154000000284213E-4</v>
      </c>
      <c r="M375" s="9" t="s">
        <v>911</v>
      </c>
      <c r="N375" s="9" t="s">
        <v>912</v>
      </c>
      <c r="O375" s="9" t="s">
        <v>13</v>
      </c>
      <c r="P375" s="9">
        <v>1</v>
      </c>
      <c r="Q375" s="9">
        <v>1</v>
      </c>
      <c r="R375" s="9">
        <v>1</v>
      </c>
      <c r="S375" s="9">
        <v>1</v>
      </c>
      <c r="T375" s="9" t="s">
        <v>1297</v>
      </c>
      <c r="U375" s="9" t="s">
        <v>1247</v>
      </c>
      <c r="V375" s="9" t="s">
        <v>1339</v>
      </c>
      <c r="W375" s="9" t="s">
        <v>1339</v>
      </c>
      <c r="X375" s="32"/>
      <c r="Y375" s="32"/>
    </row>
    <row r="376" spans="1:25" s="36" customFormat="1" x14ac:dyDescent="0.2">
      <c r="A376" s="32" t="s">
        <v>1051</v>
      </c>
      <c r="B376" s="32" t="s">
        <v>1052</v>
      </c>
      <c r="C376" s="34">
        <v>109.05276379999999</v>
      </c>
      <c r="D376" s="35" t="s">
        <v>1526</v>
      </c>
      <c r="E376" s="32">
        <v>438733</v>
      </c>
      <c r="F376" s="32">
        <v>2</v>
      </c>
      <c r="G376" s="32"/>
      <c r="H376" s="32"/>
      <c r="I376" s="34">
        <v>254.13964480000001</v>
      </c>
      <c r="J376" s="32"/>
      <c r="K376" s="32"/>
      <c r="L376" s="14" t="s">
        <v>1526</v>
      </c>
      <c r="M376" s="32" t="s">
        <v>643</v>
      </c>
      <c r="N376" s="32"/>
      <c r="O376" s="32" t="s">
        <v>1289</v>
      </c>
      <c r="P376" s="32" t="s">
        <v>1526</v>
      </c>
      <c r="Q376" s="32" t="s">
        <v>1526</v>
      </c>
      <c r="R376" s="32" t="s">
        <v>1526</v>
      </c>
      <c r="S376" s="9" t="s">
        <v>1526</v>
      </c>
      <c r="T376" s="9" t="s">
        <v>1299</v>
      </c>
      <c r="U376" s="9" t="s">
        <v>1243</v>
      </c>
      <c r="V376" s="9" t="s">
        <v>1308</v>
      </c>
      <c r="W376" s="9" t="s">
        <v>1308</v>
      </c>
      <c r="X376" s="32"/>
      <c r="Y376" s="32"/>
    </row>
    <row r="377" spans="1:25" s="36" customFormat="1" x14ac:dyDescent="0.2">
      <c r="A377" s="9" t="s">
        <v>962</v>
      </c>
      <c r="B377" s="9" t="s">
        <v>963</v>
      </c>
      <c r="C377" s="10">
        <v>89.047678469999994</v>
      </c>
      <c r="D377" s="11">
        <v>183371.48912639689</v>
      </c>
      <c r="E377" s="9">
        <v>265639</v>
      </c>
      <c r="F377" s="9">
        <v>1</v>
      </c>
      <c r="G377" s="9"/>
      <c r="H377" s="9"/>
      <c r="I377" s="10">
        <v>162.09503147000001</v>
      </c>
      <c r="J377" s="9" t="s">
        <v>14</v>
      </c>
      <c r="K377" s="10">
        <v>162.09494000000001</v>
      </c>
      <c r="L377" s="10">
        <v>9.1470000000981599E-5</v>
      </c>
      <c r="M377" s="9" t="s">
        <v>724</v>
      </c>
      <c r="N377" s="9" t="s">
        <v>1534</v>
      </c>
      <c r="O377" s="9" t="s">
        <v>13</v>
      </c>
      <c r="P377" s="9">
        <v>1</v>
      </c>
      <c r="Q377" s="9">
        <v>1</v>
      </c>
      <c r="R377" s="9">
        <v>1</v>
      </c>
      <c r="S377" s="9">
        <v>1</v>
      </c>
      <c r="T377" s="9" t="s">
        <v>1297</v>
      </c>
      <c r="U377" s="9" t="s">
        <v>1247</v>
      </c>
      <c r="V377" s="9" t="s">
        <v>1302</v>
      </c>
      <c r="W377" s="9" t="s">
        <v>1303</v>
      </c>
      <c r="X377" s="32"/>
      <c r="Y377" s="32"/>
    </row>
    <row r="378" spans="1:25" s="36" customFormat="1" x14ac:dyDescent="0.2">
      <c r="A378" s="9" t="s">
        <v>949</v>
      </c>
      <c r="B378" s="9" t="s">
        <v>950</v>
      </c>
      <c r="C378" s="10">
        <v>89.047678469999994</v>
      </c>
      <c r="D378" s="11">
        <v>203700.70230876311</v>
      </c>
      <c r="E378" s="11" t="s">
        <v>1526</v>
      </c>
      <c r="F378" s="9">
        <v>1</v>
      </c>
      <c r="G378" s="9"/>
      <c r="H378" s="9"/>
      <c r="I378" s="10">
        <v>162.09503147000001</v>
      </c>
      <c r="J378" s="9" t="s">
        <v>14</v>
      </c>
      <c r="K378" s="10">
        <v>162.09428</v>
      </c>
      <c r="L378" s="10">
        <v>7.5147000001152264E-4</v>
      </c>
      <c r="M378" s="9" t="s">
        <v>724</v>
      </c>
      <c r="N378" s="9" t="s">
        <v>951</v>
      </c>
      <c r="O378" s="9" t="s">
        <v>13</v>
      </c>
      <c r="P378" s="9">
        <v>1</v>
      </c>
      <c r="Q378" s="9">
        <v>1</v>
      </c>
      <c r="R378" s="9">
        <v>1</v>
      </c>
      <c r="S378" s="9">
        <v>1</v>
      </c>
      <c r="T378" s="9" t="s">
        <v>1297</v>
      </c>
      <c r="U378" s="9" t="s">
        <v>1246</v>
      </c>
      <c r="V378" s="9">
        <v>0</v>
      </c>
      <c r="W378" s="9" t="s">
        <v>1246</v>
      </c>
      <c r="X378" s="32"/>
      <c r="Y378" s="32"/>
    </row>
    <row r="379" spans="1:25" s="36" customFormat="1" x14ac:dyDescent="0.2">
      <c r="A379" s="32" t="s">
        <v>1055</v>
      </c>
      <c r="B379" s="32" t="s">
        <v>1056</v>
      </c>
      <c r="C379" s="34">
        <v>180.04225869999999</v>
      </c>
      <c r="D379" s="35" t="s">
        <v>1526</v>
      </c>
      <c r="E379" s="32">
        <v>490638</v>
      </c>
      <c r="F379" s="32">
        <v>1</v>
      </c>
      <c r="G379" s="32"/>
      <c r="H379" s="32"/>
      <c r="I379" s="34">
        <v>253.08961170000001</v>
      </c>
      <c r="J379" s="32" t="s">
        <v>14</v>
      </c>
      <c r="K379" s="32"/>
      <c r="L379" s="14" t="s">
        <v>1526</v>
      </c>
      <c r="M379" s="32" t="s">
        <v>280</v>
      </c>
      <c r="N379" s="32"/>
      <c r="O379" s="32" t="s">
        <v>1289</v>
      </c>
      <c r="P379" s="32" t="s">
        <v>1526</v>
      </c>
      <c r="Q379" s="32" t="s">
        <v>1526</v>
      </c>
      <c r="R379" s="32" t="s">
        <v>1526</v>
      </c>
      <c r="S379" s="9" t="s">
        <v>1526</v>
      </c>
      <c r="T379" s="9" t="s">
        <v>1299</v>
      </c>
      <c r="U379" s="9" t="s">
        <v>1243</v>
      </c>
      <c r="V379" s="9" t="s">
        <v>1335</v>
      </c>
      <c r="W379" s="9" t="s">
        <v>1368</v>
      </c>
      <c r="X379" s="32"/>
      <c r="Y379" s="32"/>
    </row>
    <row r="380" spans="1:25" s="36" customFormat="1" x14ac:dyDescent="0.2">
      <c r="A380" s="9" t="s">
        <v>1504</v>
      </c>
      <c r="B380" s="9" t="s">
        <v>908</v>
      </c>
      <c r="C380" s="10">
        <v>89.047678465999994</v>
      </c>
      <c r="D380" s="11">
        <v>254733.5559467625</v>
      </c>
      <c r="E380" s="9">
        <v>284611</v>
      </c>
      <c r="F380" s="9">
        <v>1</v>
      </c>
      <c r="G380" s="9"/>
      <c r="H380" s="9"/>
      <c r="I380" s="10">
        <v>162.09503146599999</v>
      </c>
      <c r="J380" s="9" t="s">
        <v>14</v>
      </c>
      <c r="K380" s="10">
        <v>162.09412</v>
      </c>
      <c r="L380" s="10">
        <v>9.1146599999092359E-4</v>
      </c>
      <c r="M380" s="9" t="s">
        <v>724</v>
      </c>
      <c r="N380" s="9" t="s">
        <v>1534</v>
      </c>
      <c r="O380" s="9" t="s">
        <v>13</v>
      </c>
      <c r="P380" s="9">
        <v>1</v>
      </c>
      <c r="Q380" s="9">
        <v>1</v>
      </c>
      <c r="R380" s="9">
        <v>1</v>
      </c>
      <c r="S380" s="9">
        <v>1</v>
      </c>
      <c r="T380" s="9" t="s">
        <v>1316</v>
      </c>
      <c r="U380" s="9" t="s">
        <v>1270</v>
      </c>
      <c r="V380" s="9" t="s">
        <v>1348</v>
      </c>
      <c r="W380" s="9" t="s">
        <v>1349</v>
      </c>
      <c r="X380" s="32"/>
      <c r="Y380" s="32"/>
    </row>
    <row r="381" spans="1:25" s="36" customFormat="1" x14ac:dyDescent="0.2">
      <c r="A381" s="9" t="s">
        <v>860</v>
      </c>
      <c r="B381" s="9" t="s">
        <v>861</v>
      </c>
      <c r="C381" s="10">
        <v>85.052763850000005</v>
      </c>
      <c r="D381" s="11">
        <v>300145.5320447734</v>
      </c>
      <c r="E381" s="11" t="s">
        <v>1526</v>
      </c>
      <c r="F381" s="9">
        <v>1</v>
      </c>
      <c r="G381" s="9"/>
      <c r="H381" s="9"/>
      <c r="I381" s="10">
        <v>158.10011685000001</v>
      </c>
      <c r="J381" s="9" t="s">
        <v>14</v>
      </c>
      <c r="K381" s="10">
        <v>158.09961999999999</v>
      </c>
      <c r="L381" s="10">
        <v>4.9685000001886692E-4</v>
      </c>
      <c r="M381" s="9" t="s">
        <v>862</v>
      </c>
      <c r="N381" s="9" t="s">
        <v>648</v>
      </c>
      <c r="O381" s="9" t="s">
        <v>13</v>
      </c>
      <c r="P381" s="9">
        <v>1</v>
      </c>
      <c r="Q381" s="9">
        <v>1</v>
      </c>
      <c r="R381" s="9">
        <v>1</v>
      </c>
      <c r="S381" s="9">
        <v>1</v>
      </c>
      <c r="T381" s="9" t="s">
        <v>1311</v>
      </c>
      <c r="U381" s="9" t="s">
        <v>1283</v>
      </c>
      <c r="V381" s="9" t="s">
        <v>1448</v>
      </c>
      <c r="W381" s="9" t="s">
        <v>1449</v>
      </c>
      <c r="X381" s="32"/>
      <c r="Y381" s="32"/>
    </row>
    <row r="382" spans="1:25" s="36" customFormat="1" x14ac:dyDescent="0.2">
      <c r="A382" s="32" t="s">
        <v>1524</v>
      </c>
      <c r="B382" s="32" t="s">
        <v>1062</v>
      </c>
      <c r="C382" s="34">
        <v>74.08</v>
      </c>
      <c r="D382" s="35" t="s">
        <v>1526</v>
      </c>
      <c r="E382" s="32">
        <v>481164</v>
      </c>
      <c r="F382" s="32">
        <v>2</v>
      </c>
      <c r="G382" s="32">
        <v>1</v>
      </c>
      <c r="H382" s="32"/>
      <c r="I382" s="34">
        <v>248.19343000000001</v>
      </c>
      <c r="J382" s="32"/>
      <c r="K382" s="32"/>
      <c r="L382" s="14" t="s">
        <v>1526</v>
      </c>
      <c r="M382" s="32" t="s">
        <v>1063</v>
      </c>
      <c r="N382" s="32"/>
      <c r="O382" s="32" t="s">
        <v>1289</v>
      </c>
      <c r="P382" s="32" t="s">
        <v>1526</v>
      </c>
      <c r="Q382" s="32" t="s">
        <v>1526</v>
      </c>
      <c r="R382" s="32" t="s">
        <v>1526</v>
      </c>
      <c r="S382" s="9" t="s">
        <v>1526</v>
      </c>
      <c r="T382" s="9" t="s">
        <v>1316</v>
      </c>
      <c r="U382" s="9" t="s">
        <v>1270</v>
      </c>
      <c r="V382" s="9" t="s">
        <v>1358</v>
      </c>
      <c r="W382" s="9" t="s">
        <v>1425</v>
      </c>
      <c r="X382" s="32"/>
      <c r="Y382" s="32"/>
    </row>
    <row r="383" spans="1:25" s="36" customFormat="1" x14ac:dyDescent="0.2">
      <c r="A383" s="32" t="s">
        <v>1093</v>
      </c>
      <c r="B383" s="32" t="s">
        <v>1094</v>
      </c>
      <c r="C383" s="34">
        <v>154.25</v>
      </c>
      <c r="D383" s="35" t="s">
        <v>1526</v>
      </c>
      <c r="E383" s="32" t="s">
        <v>1526</v>
      </c>
      <c r="F383" s="32">
        <v>1</v>
      </c>
      <c r="G383" s="32"/>
      <c r="H383" s="32"/>
      <c r="I383" s="34">
        <v>227.29735300000002</v>
      </c>
      <c r="J383" s="32"/>
      <c r="K383" s="32"/>
      <c r="L383" s="14" t="s">
        <v>1526</v>
      </c>
      <c r="M383" s="32" t="s">
        <v>1095</v>
      </c>
      <c r="N383" s="32"/>
      <c r="O383" s="32" t="s">
        <v>1289</v>
      </c>
      <c r="P383" s="32" t="s">
        <v>1526</v>
      </c>
      <c r="Q383" s="32" t="s">
        <v>1526</v>
      </c>
      <c r="R383" s="32" t="s">
        <v>1526</v>
      </c>
      <c r="S383" s="9" t="s">
        <v>1526</v>
      </c>
      <c r="T383" s="9" t="s">
        <v>1304</v>
      </c>
      <c r="U383" s="9" t="s">
        <v>1275</v>
      </c>
      <c r="V383" s="9" t="s">
        <v>1309</v>
      </c>
      <c r="W383" s="9" t="s">
        <v>1475</v>
      </c>
      <c r="X383" s="32"/>
      <c r="Y383" s="32"/>
    </row>
    <row r="384" spans="1:25" s="36" customFormat="1" x14ac:dyDescent="0.2">
      <c r="A384" s="32" t="s">
        <v>985</v>
      </c>
      <c r="B384" s="32" t="s">
        <v>986</v>
      </c>
      <c r="C384" s="34">
        <v>139.02694299999999</v>
      </c>
      <c r="D384" s="35" t="s">
        <v>1526</v>
      </c>
      <c r="E384" s="32">
        <v>485659</v>
      </c>
      <c r="F384" s="32">
        <v>1</v>
      </c>
      <c r="G384" s="32"/>
      <c r="H384" s="32"/>
      <c r="I384" s="34">
        <v>212.07429599999998</v>
      </c>
      <c r="J384" s="32"/>
      <c r="K384" s="32"/>
      <c r="L384" s="14" t="s">
        <v>1526</v>
      </c>
      <c r="M384" s="32" t="s">
        <v>987</v>
      </c>
      <c r="N384" s="32"/>
      <c r="O384" s="32" t="s">
        <v>1289</v>
      </c>
      <c r="P384" s="32" t="s">
        <v>1526</v>
      </c>
      <c r="Q384" s="32" t="s">
        <v>1526</v>
      </c>
      <c r="R384" s="32" t="s">
        <v>1526</v>
      </c>
      <c r="S384" s="9" t="s">
        <v>1526</v>
      </c>
      <c r="T384" s="9" t="s">
        <v>1299</v>
      </c>
      <c r="U384" s="9" t="s">
        <v>1272</v>
      </c>
      <c r="V384" s="9" t="s">
        <v>1312</v>
      </c>
      <c r="W384" s="9" t="s">
        <v>1312</v>
      </c>
      <c r="X384" s="32"/>
      <c r="Y384" s="32"/>
    </row>
    <row r="385" spans="1:25" s="36" customFormat="1" x14ac:dyDescent="0.2">
      <c r="A385" s="32" t="s">
        <v>1080</v>
      </c>
      <c r="B385" s="32" t="s">
        <v>1081</v>
      </c>
      <c r="C385" s="34">
        <v>162.19</v>
      </c>
      <c r="D385" s="35" t="s">
        <v>1526</v>
      </c>
      <c r="E385" s="32">
        <v>423978</v>
      </c>
      <c r="F385" s="32">
        <v>0</v>
      </c>
      <c r="G385" s="32">
        <v>1</v>
      </c>
      <c r="H385" s="32"/>
      <c r="I385" s="34">
        <v>192.22437399999998</v>
      </c>
      <c r="J385" s="32"/>
      <c r="K385" s="32"/>
      <c r="L385" s="14" t="s">
        <v>1526</v>
      </c>
      <c r="M385" s="32" t="s">
        <v>631</v>
      </c>
      <c r="N385" s="32"/>
      <c r="O385" s="32" t="s">
        <v>1289</v>
      </c>
      <c r="P385" s="32" t="s">
        <v>1526</v>
      </c>
      <c r="Q385" s="32" t="s">
        <v>1526</v>
      </c>
      <c r="R385" s="32" t="s">
        <v>1526</v>
      </c>
      <c r="S385" s="9" t="s">
        <v>1526</v>
      </c>
      <c r="T385" s="9" t="s">
        <v>1336</v>
      </c>
      <c r="U385" s="9" t="s">
        <v>1248</v>
      </c>
      <c r="V385" s="9" t="s">
        <v>1467</v>
      </c>
      <c r="W385" s="9" t="s">
        <v>1467</v>
      </c>
      <c r="X385" s="32"/>
      <c r="Y385" s="32"/>
    </row>
    <row r="386" spans="1:25" s="36" customFormat="1" x14ac:dyDescent="0.2">
      <c r="A386" s="32" t="s">
        <v>1191</v>
      </c>
      <c r="B386" s="32" t="s">
        <v>1192</v>
      </c>
      <c r="C386" s="34">
        <v>88.06</v>
      </c>
      <c r="D386" s="35" t="s">
        <v>1526</v>
      </c>
      <c r="E386" s="32">
        <v>210436</v>
      </c>
      <c r="F386" s="32">
        <v>1</v>
      </c>
      <c r="G386" s="32">
        <v>1</v>
      </c>
      <c r="H386" s="32"/>
      <c r="I386" s="34">
        <v>190.13390200000001</v>
      </c>
      <c r="J386" s="32"/>
      <c r="K386" s="32"/>
      <c r="L386" s="14" t="s">
        <v>1526</v>
      </c>
      <c r="M386" s="32" t="s">
        <v>1193</v>
      </c>
      <c r="N386" s="32"/>
      <c r="O386" s="32" t="s">
        <v>1289</v>
      </c>
      <c r="P386" s="32" t="s">
        <v>1526</v>
      </c>
      <c r="Q386" s="32" t="s">
        <v>1526</v>
      </c>
      <c r="R386" s="32" t="s">
        <v>1526</v>
      </c>
      <c r="S386" s="9" t="s">
        <v>1526</v>
      </c>
      <c r="T386" s="9" t="s">
        <v>1297</v>
      </c>
      <c r="U386" s="9" t="s">
        <v>1262</v>
      </c>
      <c r="V386" s="9" t="s">
        <v>1298</v>
      </c>
      <c r="W386" s="9" t="s">
        <v>1298</v>
      </c>
      <c r="X386" s="32"/>
      <c r="Y386" s="32"/>
    </row>
    <row r="387" spans="1:25" s="36" customFormat="1" x14ac:dyDescent="0.2">
      <c r="A387" s="13" t="s">
        <v>1180</v>
      </c>
      <c r="B387" s="13" t="s">
        <v>1181</v>
      </c>
      <c r="C387" s="14">
        <v>156.06874830000001</v>
      </c>
      <c r="D387" s="15" t="s">
        <v>1526</v>
      </c>
      <c r="E387" s="13">
        <v>655295</v>
      </c>
      <c r="F387" s="13">
        <v>0</v>
      </c>
      <c r="G387" s="13"/>
      <c r="H387" s="13"/>
      <c r="I387" s="14">
        <v>157.07657330000001</v>
      </c>
      <c r="J387" s="13" t="s">
        <v>14</v>
      </c>
      <c r="K387" s="13"/>
      <c r="L387" s="14" t="s">
        <v>1526</v>
      </c>
      <c r="M387" s="13" t="s">
        <v>1182</v>
      </c>
      <c r="N387" s="13" t="s">
        <v>1182</v>
      </c>
      <c r="O387" s="13" t="s">
        <v>13</v>
      </c>
      <c r="P387" s="13" t="s">
        <v>1526</v>
      </c>
      <c r="Q387" s="13" t="s">
        <v>1526</v>
      </c>
      <c r="R387" s="13" t="s">
        <v>1526</v>
      </c>
      <c r="S387" s="9" t="s">
        <v>1526</v>
      </c>
      <c r="T387" s="9" t="s">
        <v>1311</v>
      </c>
      <c r="U387" s="9" t="s">
        <v>1260</v>
      </c>
      <c r="V387" s="9" t="s">
        <v>1406</v>
      </c>
      <c r="W387" s="9" t="s">
        <v>1407</v>
      </c>
      <c r="X387" s="32"/>
      <c r="Y387" s="32"/>
    </row>
    <row r="388" spans="1:25" s="36" customFormat="1" x14ac:dyDescent="0.2">
      <c r="A388" s="32" t="s">
        <v>982</v>
      </c>
      <c r="B388" s="32" t="s">
        <v>983</v>
      </c>
      <c r="C388" s="34">
        <v>113.0589119</v>
      </c>
      <c r="D388" s="35" t="s">
        <v>1526</v>
      </c>
      <c r="E388" s="32" t="s">
        <v>1526</v>
      </c>
      <c r="F388" s="32">
        <v>1</v>
      </c>
      <c r="G388" s="32"/>
      <c r="H388" s="32"/>
      <c r="I388" s="34">
        <v>186.10626490000001</v>
      </c>
      <c r="J388" s="32"/>
      <c r="K388" s="32"/>
      <c r="L388" s="14" t="s">
        <v>1526</v>
      </c>
      <c r="M388" s="32" t="s">
        <v>984</v>
      </c>
      <c r="N388" s="32"/>
      <c r="O388" s="32" t="s">
        <v>1289</v>
      </c>
      <c r="P388" s="32" t="s">
        <v>1526</v>
      </c>
      <c r="Q388" s="32" t="s">
        <v>1526</v>
      </c>
      <c r="R388" s="32" t="s">
        <v>1526</v>
      </c>
      <c r="S388" s="9" t="s">
        <v>1526</v>
      </c>
      <c r="T388" s="9" t="s">
        <v>1297</v>
      </c>
      <c r="U388" s="9" t="s">
        <v>1247</v>
      </c>
      <c r="V388" s="9" t="s">
        <v>1302</v>
      </c>
      <c r="W388" s="9" t="s">
        <v>1303</v>
      </c>
      <c r="X388" s="32"/>
      <c r="Y388" s="32"/>
    </row>
    <row r="389" spans="1:25" s="36" customFormat="1" x14ac:dyDescent="0.2">
      <c r="A389" s="9" t="s">
        <v>645</v>
      </c>
      <c r="B389" s="9" t="s">
        <v>646</v>
      </c>
      <c r="C389" s="10">
        <v>103.0633285</v>
      </c>
      <c r="D389" s="11">
        <v>489957.21380064799</v>
      </c>
      <c r="E389" s="9">
        <v>487696</v>
      </c>
      <c r="F389" s="9">
        <v>1</v>
      </c>
      <c r="G389" s="9"/>
      <c r="H389" s="9">
        <v>1</v>
      </c>
      <c r="I389" s="10">
        <v>156.08446650000002</v>
      </c>
      <c r="J389" s="9" t="s">
        <v>1232</v>
      </c>
      <c r="K389" s="10">
        <v>156.08337</v>
      </c>
      <c r="L389" s="10">
        <v>1.0965000000169312E-3</v>
      </c>
      <c r="M389" s="9" t="s">
        <v>647</v>
      </c>
      <c r="N389" s="9" t="s">
        <v>648</v>
      </c>
      <c r="O389" s="9" t="s">
        <v>13</v>
      </c>
      <c r="P389" s="9">
        <v>1</v>
      </c>
      <c r="Q389" s="9">
        <v>1</v>
      </c>
      <c r="R389" s="9">
        <v>1</v>
      </c>
      <c r="S389" s="9">
        <v>1</v>
      </c>
      <c r="T389" s="9" t="s">
        <v>1297</v>
      </c>
      <c r="U389" s="9" t="s">
        <v>1247</v>
      </c>
      <c r="V389" s="9" t="s">
        <v>1302</v>
      </c>
      <c r="W389" s="9" t="s">
        <v>1303</v>
      </c>
      <c r="X389" s="32"/>
      <c r="Y389" s="32"/>
    </row>
    <row r="390" spans="1:25" s="36" customFormat="1" x14ac:dyDescent="0.2">
      <c r="A390" s="32" t="s">
        <v>1059</v>
      </c>
      <c r="B390" s="32" t="s">
        <v>1060</v>
      </c>
      <c r="C390" s="34">
        <v>152.24</v>
      </c>
      <c r="D390" s="35" t="s">
        <v>1526</v>
      </c>
      <c r="E390" s="32">
        <v>401134</v>
      </c>
      <c r="F390" s="32">
        <v>0</v>
      </c>
      <c r="G390" s="32">
        <v>1</v>
      </c>
      <c r="H390" s="32"/>
      <c r="I390" s="34">
        <v>182.27437399999999</v>
      </c>
      <c r="J390" s="32"/>
      <c r="K390" s="32"/>
      <c r="L390" s="14" t="s">
        <v>1526</v>
      </c>
      <c r="M390" s="32" t="s">
        <v>1061</v>
      </c>
      <c r="N390" s="32"/>
      <c r="O390" s="32" t="s">
        <v>1289</v>
      </c>
      <c r="P390" s="32" t="s">
        <v>1526</v>
      </c>
      <c r="Q390" s="32" t="s">
        <v>1526</v>
      </c>
      <c r="R390" s="32" t="s">
        <v>1526</v>
      </c>
      <c r="S390" s="9" t="s">
        <v>1526</v>
      </c>
      <c r="T390" s="9" t="s">
        <v>1304</v>
      </c>
      <c r="U390" s="9" t="s">
        <v>1275</v>
      </c>
      <c r="V390" s="9" t="s">
        <v>1309</v>
      </c>
      <c r="W390" s="9" t="s">
        <v>1310</v>
      </c>
      <c r="X390" s="32"/>
      <c r="Y390" s="32"/>
    </row>
    <row r="391" spans="1:25" s="36" customFormat="1" x14ac:dyDescent="0.2">
      <c r="A391" s="9" t="s">
        <v>1512</v>
      </c>
      <c r="B391" s="9" t="s">
        <v>473</v>
      </c>
      <c r="C391" s="10">
        <v>132.08987759999999</v>
      </c>
      <c r="D391" s="11" t="s">
        <v>1526</v>
      </c>
      <c r="E391" s="9">
        <v>619743</v>
      </c>
      <c r="F391" s="9"/>
      <c r="G391" s="9"/>
      <c r="H391" s="9"/>
      <c r="I391" s="10">
        <v>133.09770259999999</v>
      </c>
      <c r="J391" s="9" t="s">
        <v>14</v>
      </c>
      <c r="K391" s="10">
        <v>133.09819999999999</v>
      </c>
      <c r="L391" s="10">
        <v>4.9740000000042528E-4</v>
      </c>
      <c r="M391" s="9" t="s">
        <v>474</v>
      </c>
      <c r="N391" s="9" t="s">
        <v>475</v>
      </c>
      <c r="O391" s="9" t="s">
        <v>13</v>
      </c>
      <c r="P391" s="9" t="s">
        <v>1526</v>
      </c>
      <c r="Q391" s="9" t="s">
        <v>1526</v>
      </c>
      <c r="R391" s="9" t="s">
        <v>1526</v>
      </c>
      <c r="S391" s="9" t="s">
        <v>1526</v>
      </c>
      <c r="T391" s="9" t="s">
        <v>1297</v>
      </c>
      <c r="U391" s="9" t="s">
        <v>1247</v>
      </c>
      <c r="V391" s="9" t="s">
        <v>1302</v>
      </c>
      <c r="W391" s="9" t="s">
        <v>1303</v>
      </c>
      <c r="X391" s="32"/>
      <c r="Y391" s="32"/>
    </row>
    <row r="392" spans="1:25" s="36" customFormat="1" x14ac:dyDescent="0.2">
      <c r="A392" s="9" t="s">
        <v>869</v>
      </c>
      <c r="B392" s="9" t="s">
        <v>870</v>
      </c>
      <c r="C392" s="10">
        <v>60.032362759999998</v>
      </c>
      <c r="D392" s="11">
        <v>286921.2965532862</v>
      </c>
      <c r="E392" s="9">
        <v>328823</v>
      </c>
      <c r="F392" s="9">
        <v>1</v>
      </c>
      <c r="G392" s="9"/>
      <c r="H392" s="9"/>
      <c r="I392" s="10">
        <v>133.07971576</v>
      </c>
      <c r="J392" s="9" t="s">
        <v>14</v>
      </c>
      <c r="K392" s="10">
        <v>133.07942</v>
      </c>
      <c r="L392" s="10">
        <v>2.9576000000020031E-4</v>
      </c>
      <c r="M392" s="9" t="s">
        <v>871</v>
      </c>
      <c r="N392" s="9" t="s">
        <v>872</v>
      </c>
      <c r="O392" s="9" t="s">
        <v>13</v>
      </c>
      <c r="P392" s="9">
        <v>1</v>
      </c>
      <c r="Q392" s="9">
        <v>1</v>
      </c>
      <c r="R392" s="9">
        <v>1</v>
      </c>
      <c r="S392" s="9">
        <v>1</v>
      </c>
      <c r="T392" s="9" t="s">
        <v>1297</v>
      </c>
      <c r="U392" s="9" t="s">
        <v>1267</v>
      </c>
      <c r="V392" s="9" t="s">
        <v>1352</v>
      </c>
      <c r="W392" s="9" t="s">
        <v>1352</v>
      </c>
      <c r="X392" s="32"/>
      <c r="Y392" s="32"/>
    </row>
    <row r="393" spans="1:25" s="36" customFormat="1" x14ac:dyDescent="0.2">
      <c r="A393" s="32" t="s">
        <v>1194</v>
      </c>
      <c r="B393" s="32" t="s">
        <v>1195</v>
      </c>
      <c r="C393" s="34">
        <v>128.22</v>
      </c>
      <c r="D393" s="35" t="s">
        <v>1526</v>
      </c>
      <c r="E393" s="32">
        <v>260618</v>
      </c>
      <c r="F393" s="32">
        <v>0</v>
      </c>
      <c r="G393" s="32">
        <v>1</v>
      </c>
      <c r="H393" s="32"/>
      <c r="I393" s="34">
        <v>158.25437399999998</v>
      </c>
      <c r="J393" s="32"/>
      <c r="K393" s="32"/>
      <c r="L393" s="14" t="s">
        <v>1526</v>
      </c>
      <c r="M393" s="32" t="s">
        <v>1196</v>
      </c>
      <c r="N393" s="32"/>
      <c r="O393" s="32" t="s">
        <v>1289</v>
      </c>
      <c r="P393" s="32" t="s">
        <v>1526</v>
      </c>
      <c r="Q393" s="32" t="s">
        <v>1526</v>
      </c>
      <c r="R393" s="32" t="s">
        <v>1526</v>
      </c>
      <c r="S393" s="9" t="s">
        <v>1526</v>
      </c>
      <c r="T393" s="9" t="s">
        <v>1316</v>
      </c>
      <c r="U393" s="9" t="s">
        <v>1270</v>
      </c>
      <c r="V393" s="9" t="s">
        <v>1358</v>
      </c>
      <c r="W393" s="9" t="s">
        <v>1359</v>
      </c>
      <c r="X393" s="32"/>
      <c r="Y393" s="32"/>
    </row>
    <row r="394" spans="1:25" s="36" customFormat="1" x14ac:dyDescent="0.2">
      <c r="A394" s="32" t="s">
        <v>1048</v>
      </c>
      <c r="B394" s="32" t="s">
        <v>1049</v>
      </c>
      <c r="C394" s="34">
        <v>70.09</v>
      </c>
      <c r="D394" s="35" t="s">
        <v>1526</v>
      </c>
      <c r="E394" s="32">
        <v>421500</v>
      </c>
      <c r="F394" s="32">
        <v>1</v>
      </c>
      <c r="G394" s="32"/>
      <c r="H394" s="32"/>
      <c r="I394" s="34">
        <v>143.13735299999999</v>
      </c>
      <c r="J394" s="32"/>
      <c r="K394" s="32"/>
      <c r="L394" s="14" t="s">
        <v>1526</v>
      </c>
      <c r="M394" s="32" t="s">
        <v>1050</v>
      </c>
      <c r="N394" s="32"/>
      <c r="O394" s="32" t="s">
        <v>1289</v>
      </c>
      <c r="P394" s="32" t="s">
        <v>1526</v>
      </c>
      <c r="Q394" s="32" t="s">
        <v>1526</v>
      </c>
      <c r="R394" s="32" t="s">
        <v>1526</v>
      </c>
      <c r="S394" s="9" t="s">
        <v>1526</v>
      </c>
      <c r="T394" s="9" t="s">
        <v>1313</v>
      </c>
      <c r="U394" s="9" t="s">
        <v>1269</v>
      </c>
      <c r="V394" s="9" t="s">
        <v>1476</v>
      </c>
      <c r="W394" s="9" t="s">
        <v>1477</v>
      </c>
      <c r="X394" s="32"/>
      <c r="Y394" s="32"/>
    </row>
    <row r="395" spans="1:25" s="36" customFormat="1" x14ac:dyDescent="0.2">
      <c r="A395" s="13" t="s">
        <v>1104</v>
      </c>
      <c r="B395" s="13" t="s">
        <v>1105</v>
      </c>
      <c r="C395" s="14">
        <v>128.16999999999999</v>
      </c>
      <c r="D395" s="15" t="s">
        <v>1526</v>
      </c>
      <c r="E395" s="13">
        <v>315992</v>
      </c>
      <c r="F395" s="13">
        <v>0</v>
      </c>
      <c r="G395" s="13"/>
      <c r="H395" s="13"/>
      <c r="I395" s="14">
        <v>129.17782499999998</v>
      </c>
      <c r="J395" s="13"/>
      <c r="K395" s="13"/>
      <c r="L395" s="14" t="s">
        <v>1526</v>
      </c>
      <c r="M395" s="13" t="s">
        <v>1106</v>
      </c>
      <c r="N395" s="13" t="s">
        <v>1106</v>
      </c>
      <c r="O395" s="13" t="s">
        <v>13</v>
      </c>
      <c r="P395" s="13" t="s">
        <v>1526</v>
      </c>
      <c r="Q395" s="13" t="s">
        <v>1526</v>
      </c>
      <c r="R395" s="13" t="s">
        <v>1526</v>
      </c>
      <c r="S395" s="9" t="s">
        <v>1526</v>
      </c>
      <c r="T395" s="9" t="s">
        <v>1299</v>
      </c>
      <c r="U395" s="9" t="s">
        <v>1265</v>
      </c>
      <c r="V395" s="9">
        <v>0</v>
      </c>
      <c r="W395" s="9" t="s">
        <v>1265</v>
      </c>
      <c r="X395" s="32"/>
      <c r="Y395" s="32"/>
    </row>
    <row r="396" spans="1:25" s="36" customFormat="1" x14ac:dyDescent="0.2">
      <c r="A396" s="32" t="s">
        <v>1084</v>
      </c>
      <c r="B396" s="32" t="s">
        <v>1085</v>
      </c>
      <c r="C396" s="34">
        <v>134.22</v>
      </c>
      <c r="D396" s="35" t="s">
        <v>1526</v>
      </c>
      <c r="E396" s="32" t="s">
        <v>1526</v>
      </c>
      <c r="F396" s="32">
        <v>0</v>
      </c>
      <c r="G396" s="32"/>
      <c r="H396" s="32"/>
      <c r="I396" s="34">
        <v>135.227825</v>
      </c>
      <c r="J396" s="32"/>
      <c r="K396" s="32"/>
      <c r="L396" s="14" t="s">
        <v>1526</v>
      </c>
      <c r="M396" s="32" t="s">
        <v>1086</v>
      </c>
      <c r="N396" s="32"/>
      <c r="O396" s="32" t="s">
        <v>1289</v>
      </c>
      <c r="P396" s="32" t="s">
        <v>1526</v>
      </c>
      <c r="Q396" s="32" t="s">
        <v>1526</v>
      </c>
      <c r="R396" s="32" t="s">
        <v>1526</v>
      </c>
      <c r="S396" s="9" t="s">
        <v>1526</v>
      </c>
      <c r="T396" s="9" t="s">
        <v>1304</v>
      </c>
      <c r="U396" s="9" t="s">
        <v>1275</v>
      </c>
      <c r="V396" s="9" t="s">
        <v>1309</v>
      </c>
      <c r="W396" s="9" t="s">
        <v>1333</v>
      </c>
      <c r="X396" s="32"/>
      <c r="Y396" s="32"/>
    </row>
    <row r="397" spans="1:25" s="36" customFormat="1" x14ac:dyDescent="0.2">
      <c r="A397" s="9" t="s">
        <v>678</v>
      </c>
      <c r="B397" s="9" t="s">
        <v>679</v>
      </c>
      <c r="C397" s="10">
        <v>126.031694049</v>
      </c>
      <c r="D397" s="11">
        <v>473153.15153021505</v>
      </c>
      <c r="E397" s="9">
        <v>473825</v>
      </c>
      <c r="F397" s="9">
        <v>0</v>
      </c>
      <c r="G397" s="9"/>
      <c r="H397" s="9"/>
      <c r="I397" s="10">
        <v>127.03951904899999</v>
      </c>
      <c r="J397" s="9" t="s">
        <v>14</v>
      </c>
      <c r="K397" s="10">
        <v>127.03869</v>
      </c>
      <c r="L397" s="10">
        <v>8.2904899998936799E-4</v>
      </c>
      <c r="M397" s="9" t="s">
        <v>553</v>
      </c>
      <c r="N397" s="9" t="s">
        <v>553</v>
      </c>
      <c r="O397" s="9" t="s">
        <v>13</v>
      </c>
      <c r="P397" s="9">
        <v>1</v>
      </c>
      <c r="Q397" s="9" t="s">
        <v>1289</v>
      </c>
      <c r="R397" s="9">
        <v>1</v>
      </c>
      <c r="S397" s="9" t="s">
        <v>1289</v>
      </c>
      <c r="T397" s="9" t="s">
        <v>1311</v>
      </c>
      <c r="U397" s="9" t="s">
        <v>1278</v>
      </c>
      <c r="V397" s="9" t="s">
        <v>1457</v>
      </c>
      <c r="W397" s="9" t="s">
        <v>1457</v>
      </c>
      <c r="X397" s="32"/>
      <c r="Y397" s="32"/>
    </row>
    <row r="398" spans="1:25" s="36" customFormat="1" x14ac:dyDescent="0.2">
      <c r="A398" s="9" t="s">
        <v>815</v>
      </c>
      <c r="B398" s="9" t="s">
        <v>816</v>
      </c>
      <c r="C398" s="10">
        <v>72.057514870000006</v>
      </c>
      <c r="D398" s="11">
        <v>349063.73878548725</v>
      </c>
      <c r="E398" s="9">
        <v>356196</v>
      </c>
      <c r="F398" s="9">
        <v>0</v>
      </c>
      <c r="G398" s="9">
        <v>1</v>
      </c>
      <c r="H398" s="9"/>
      <c r="I398" s="10">
        <v>102.09188887000001</v>
      </c>
      <c r="J398" s="9" t="s">
        <v>14</v>
      </c>
      <c r="K398" s="10">
        <v>102.09142</v>
      </c>
      <c r="L398" s="10">
        <v>4.6887000000594981E-4</v>
      </c>
      <c r="M398" s="9" t="s">
        <v>817</v>
      </c>
      <c r="N398" s="9" t="s">
        <v>818</v>
      </c>
      <c r="O398" s="9" t="s">
        <v>13</v>
      </c>
      <c r="P398" s="9">
        <v>1</v>
      </c>
      <c r="Q398" s="9" t="s">
        <v>1289</v>
      </c>
      <c r="R398" s="9">
        <v>1</v>
      </c>
      <c r="S398" s="9" t="s">
        <v>1289</v>
      </c>
      <c r="T398" s="9" t="s">
        <v>1316</v>
      </c>
      <c r="U398" s="9" t="s">
        <v>1270</v>
      </c>
      <c r="V398" s="9" t="s">
        <v>1358</v>
      </c>
      <c r="W398" s="9" t="s">
        <v>1359</v>
      </c>
      <c r="X398" s="32"/>
      <c r="Y398" s="32"/>
    </row>
  </sheetData>
  <autoFilter ref="A7:W398">
    <sortState ref="A40:W396">
      <sortCondition descending="1" ref="I7:I398"/>
    </sortState>
  </autoFilter>
  <sortState ref="A8:AB304">
    <sortCondition ref="B8:B304"/>
  </sortState>
  <conditionalFormatting sqref="M8:N39 M303:M352 M40:M251">
    <cfRule type="containsBlanks" dxfId="5" priority="42">
      <formula>LEN(TRIM(M8))=0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4"/>
  <sheetViews>
    <sheetView workbookViewId="0">
      <selection activeCell="A14" sqref="A14"/>
    </sheetView>
  </sheetViews>
  <sheetFormatPr baseColWidth="10" defaultColWidth="8.83203125" defaultRowHeight="16" x14ac:dyDescent="0.2"/>
  <cols>
    <col min="1" max="1" width="118.1640625" bestFit="1" customWidth="1"/>
    <col min="2" max="2" width="22.33203125" bestFit="1" customWidth="1"/>
    <col min="3" max="3" width="23.33203125" bestFit="1" customWidth="1"/>
    <col min="8" max="8" width="112" bestFit="1" customWidth="1"/>
  </cols>
  <sheetData>
    <row r="3" spans="1:3" x14ac:dyDescent="0.2">
      <c r="A3" s="2" t="s">
        <v>1237</v>
      </c>
      <c r="B3" t="s">
        <v>1295</v>
      </c>
      <c r="C3" t="s">
        <v>1497</v>
      </c>
    </row>
    <row r="4" spans="1:3" s="4" customFormat="1" x14ac:dyDescent="0.2">
      <c r="A4" s="1" t="s">
        <v>107</v>
      </c>
      <c r="B4" s="3">
        <v>9.2071611253196933E-2</v>
      </c>
      <c r="C4">
        <v>36</v>
      </c>
    </row>
    <row r="5" spans="1:3" x14ac:dyDescent="0.2">
      <c r="A5" s="1" t="s">
        <v>1294</v>
      </c>
      <c r="B5" s="3">
        <v>2.557544757033248E-2</v>
      </c>
      <c r="C5">
        <v>10</v>
      </c>
    </row>
    <row r="6" spans="1:3" s="4" customFormat="1" x14ac:dyDescent="0.2">
      <c r="A6" s="1" t="s">
        <v>995</v>
      </c>
      <c r="B6" s="3">
        <v>3.5805626598465472E-2</v>
      </c>
      <c r="C6">
        <v>14</v>
      </c>
    </row>
    <row r="7" spans="1:3" s="4" customFormat="1" x14ac:dyDescent="0.2">
      <c r="A7" s="1" t="s">
        <v>440</v>
      </c>
      <c r="B7" s="3">
        <v>9.4629156010230184E-2</v>
      </c>
      <c r="C7">
        <v>37</v>
      </c>
    </row>
    <row r="8" spans="1:3" s="4" customFormat="1" x14ac:dyDescent="0.2">
      <c r="A8" s="1" t="s">
        <v>72</v>
      </c>
      <c r="B8" s="3">
        <v>6.1381074168797956E-2</v>
      </c>
      <c r="C8">
        <v>24</v>
      </c>
    </row>
    <row r="9" spans="1:3" s="4" customFormat="1" x14ac:dyDescent="0.2">
      <c r="A9" s="1" t="s">
        <v>13</v>
      </c>
      <c r="B9" s="3">
        <v>0.67774936061381075</v>
      </c>
      <c r="C9">
        <v>265</v>
      </c>
    </row>
    <row r="10" spans="1:3" x14ac:dyDescent="0.2">
      <c r="A10" s="1" t="s">
        <v>1496</v>
      </c>
      <c r="B10" s="3">
        <v>1.278772378516624E-2</v>
      </c>
      <c r="C10">
        <v>5</v>
      </c>
    </row>
    <row r="11" spans="1:3" s="4" customFormat="1" x14ac:dyDescent="0.2">
      <c r="A11" s="1" t="s">
        <v>1238</v>
      </c>
      <c r="B11" s="3">
        <v>1</v>
      </c>
      <c r="C11">
        <v>391</v>
      </c>
    </row>
    <row r="24" spans="1:1" ht="19" x14ac:dyDescent="0.2">
      <c r="A24" s="37" t="s">
        <v>1630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read_me</vt:lpstr>
      <vt:lpstr>result data</vt:lpstr>
      <vt:lpstr>summary 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2022-10-27T01:34:35Z</dcterms:created>
  <dcterms:modified xsi:type="dcterms:W3CDTF">2023-08-18T16:53:48Z</dcterms:modified>
</cp:coreProperties>
</file>