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m4177\Documents\Sina KIT\Promotion\HIT\5. Publikation\Finale Version\metabolites-525685-supplementary_proofed\"/>
    </mc:Choice>
  </mc:AlternateContent>
  <bookViews>
    <workbookView xWindow="0" yWindow="0" windowWidth="2370" windowHeight="0" tabRatio="789"/>
  </bookViews>
  <sheets>
    <sheet name="creatinine comparison" sheetId="18" r:id="rId1"/>
  </sheets>
  <calcPr calcId="162913"/>
</workbook>
</file>

<file path=xl/calcChain.xml><?xml version="1.0" encoding="utf-8"?>
<calcChain xmlns="http://schemas.openxmlformats.org/spreadsheetml/2006/main">
  <c r="G7" i="18" l="1"/>
  <c r="G6" i="18"/>
  <c r="G4" i="18" l="1"/>
  <c r="G5" i="18" s="1"/>
</calcChain>
</file>

<file path=xl/sharedStrings.xml><?xml version="1.0" encoding="utf-8"?>
<sst xmlns="http://schemas.openxmlformats.org/spreadsheetml/2006/main" count="77" uniqueCount="32">
  <si>
    <t>ID</t>
  </si>
  <si>
    <t>P01</t>
  </si>
  <si>
    <t>P02</t>
  </si>
  <si>
    <t>P03</t>
  </si>
  <si>
    <t>P04</t>
  </si>
  <si>
    <t>P05</t>
  </si>
  <si>
    <t>P06</t>
  </si>
  <si>
    <t>P07</t>
  </si>
  <si>
    <t>P08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</si>
  <si>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</si>
  <si>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</si>
  <si>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</si>
  <si>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</si>
  <si>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</si>
  <si>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</si>
  <si>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</si>
  <si>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</si>
  <si>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</si>
  <si>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</si>
  <si>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r</t>
  </si>
  <si>
    <t>r²</t>
  </si>
  <si>
    <t>P09 (Dropout)</t>
  </si>
  <si>
    <t>P20 (Dropout)</t>
  </si>
  <si>
    <t>linear regression</t>
  </si>
  <si>
    <t>intercept</t>
  </si>
  <si>
    <t>slope</t>
  </si>
  <si>
    <t>Visit 1</t>
  </si>
  <si>
    <t>Visit 2</t>
  </si>
  <si>
    <t>Visit 3</t>
  </si>
  <si>
    <t>Crea mmol/l (Photometric Assay)</t>
  </si>
  <si>
    <t>Table S1: Comparison of creatinine data obtained by NMR and photometric assay</t>
  </si>
  <si>
    <t>Crea mmol/l
(NMR)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</si>
</sst>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0" xfId="0" applyFont="1"/>
    <xf numFmtId="0" fontId="2" fillId="0" borderId="3" xfId="0" applyFont="1" applyBorder="1" applyAlignment="1">
      <alignment vertical="center"/>
    </xf>
    <xf numFmtId="2" fontId="0" fillId="0" borderId="6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2" fillId="0" borderId="5" xfId="0" applyNumberFormat="1" applyFont="1" applyBorder="1" applyAlignment="1">
      <alignment vertical="center"/>
    </xf>
    <xf numFmtId="2" fontId="4" fillId="0" borderId="7" xfId="1" applyNumberFormat="1" applyFont="1" applyBorder="1"/>
    <xf numFmtId="2" fontId="5" fillId="0" borderId="9" xfId="1" applyNumberFormat="1" applyFont="1" applyBorder="1"/>
    <xf numFmtId="2" fontId="5" fillId="0" borderId="11" xfId="1" applyNumberFormat="1" applyFont="1" applyBorder="1"/>
    <xf numFmtId="164" fontId="0" fillId="0" borderId="8" xfId="0" applyNumberFormat="1" applyBorder="1"/>
    <xf numFmtId="164" fontId="0" fillId="0" borderId="10" xfId="0" applyNumberFormat="1" applyBorder="1"/>
    <xf numFmtId="164" fontId="0" fillId="0" borderId="12" xfId="0" applyNumberFormat="1" applyBorder="1"/>
    <xf numFmtId="0" fontId="6" fillId="0" borderId="0" xfId="0" applyFont="1"/>
    <xf numFmtId="0" fontId="7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2" fontId="0" fillId="0" borderId="16" xfId="0" applyNumberFormat="1" applyBorder="1" applyAlignment="1">
      <alignment vertical="center"/>
    </xf>
    <xf numFmtId="2" fontId="2" fillId="0" borderId="16" xfId="0" applyNumberFormat="1" applyFont="1" applyBorder="1" applyAlignment="1">
      <alignment vertical="center"/>
    </xf>
    <xf numFmtId="2" fontId="2" fillId="0" borderId="17" xfId="0" applyNumberFormat="1" applyFont="1" applyBorder="1" applyAlignment="1">
      <alignment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workbookViewId="0">
      <selection activeCell="F34" sqref="F34"/>
    </sheetView>
  </sheetViews>
  <sheetFormatPr baseColWidth="10" defaultRowHeight="15" x14ac:dyDescent="0.25"/>
  <cols>
    <col min="1" max="1" width="13.42578125" customWidth="1"/>
    <col min="2" max="3" width="22.7109375" customWidth="1"/>
    <col min="7" max="7" width="18.42578125" customWidth="1"/>
  </cols>
  <sheetData>
    <row r="1" spans="1:7" ht="21" x14ac:dyDescent="0.35">
      <c r="A1" s="17" t="s">
        <v>30</v>
      </c>
      <c r="B1" s="18"/>
      <c r="C1" s="18"/>
      <c r="D1" s="18"/>
    </row>
    <row r="2" spans="1:7" ht="15.75" thickBot="1" x14ac:dyDescent="0.3"/>
    <row r="3" spans="1:7" ht="30.75" thickBot="1" x14ac:dyDescent="0.3">
      <c r="B3" s="26" t="s">
        <v>31</v>
      </c>
      <c r="C3" s="27" t="s">
        <v>29</v>
      </c>
      <c r="F3" s="11" t="s">
        <v>23</v>
      </c>
      <c r="G3" s="14"/>
    </row>
    <row r="4" spans="1:7" ht="15.75" thickBot="1" x14ac:dyDescent="0.3">
      <c r="A4" s="28" t="s">
        <v>0</v>
      </c>
      <c r="B4" s="24" t="s">
        <v>26</v>
      </c>
      <c r="C4" s="25" t="s">
        <v>26</v>
      </c>
      <c r="F4" s="12" t="s">
        <v>19</v>
      </c>
      <c r="G4" s="15">
        <f>PEARSON(B5:B66,C5:C66)</f>
        <v>0.98784350280208377</v>
      </c>
    </row>
    <row r="5" spans="1:7" x14ac:dyDescent="0.25">
      <c r="A5" s="2" t="s">
        <v>1</v>
      </c>
      <c r="B5" s="7">
        <v>3.7673999999999999</v>
      </c>
      <c r="C5" s="21">
        <v>4.1601040000000005</v>
      </c>
      <c r="F5" s="12" t="s">
        <v>20</v>
      </c>
      <c r="G5" s="15">
        <f>G4*G4</f>
        <v>0.97583478602829044</v>
      </c>
    </row>
    <row r="6" spans="1:7" x14ac:dyDescent="0.25">
      <c r="A6" s="1" t="s">
        <v>2</v>
      </c>
      <c r="B6" s="8">
        <v>5.0659000000000001</v>
      </c>
      <c r="C6" s="21">
        <v>5.7716360000000018</v>
      </c>
      <c r="F6" s="12" t="s">
        <v>24</v>
      </c>
      <c r="G6" s="15">
        <f>INTERCEPT(C5:C66,B5:B66)</f>
        <v>1.029277452980315</v>
      </c>
    </row>
    <row r="7" spans="1:7" x14ac:dyDescent="0.25">
      <c r="A7" s="1" t="s">
        <v>3</v>
      </c>
      <c r="B7" s="8">
        <v>20.267600000000002</v>
      </c>
      <c r="C7" s="21">
        <v>21.914360000000002</v>
      </c>
      <c r="F7" s="13" t="s">
        <v>25</v>
      </c>
      <c r="G7" s="16">
        <f>SLOPE(C5:C66,B5:B66)</f>
        <v>0.98853781881566438</v>
      </c>
    </row>
    <row r="8" spans="1:7" x14ac:dyDescent="0.25">
      <c r="A8" s="1" t="s">
        <v>4</v>
      </c>
      <c r="B8" s="8">
        <v>13.9138</v>
      </c>
      <c r="C8" s="21">
        <v>15.34624</v>
      </c>
    </row>
    <row r="9" spans="1:7" x14ac:dyDescent="0.25">
      <c r="A9" s="1" t="s">
        <v>5</v>
      </c>
      <c r="B9" s="8">
        <v>3.6917</v>
      </c>
      <c r="C9" s="21">
        <v>3.8728040000000008</v>
      </c>
    </row>
    <row r="10" spans="1:7" x14ac:dyDescent="0.25">
      <c r="A10" s="1" t="s">
        <v>6</v>
      </c>
      <c r="B10" s="8">
        <v>15.241</v>
      </c>
      <c r="C10" s="21">
        <v>17.246839999999999</v>
      </c>
    </row>
    <row r="11" spans="1:7" x14ac:dyDescent="0.25">
      <c r="A11" s="1" t="s">
        <v>7</v>
      </c>
      <c r="B11" s="8">
        <v>17.6404</v>
      </c>
      <c r="C11" s="21">
        <v>19.810440000000003</v>
      </c>
    </row>
    <row r="12" spans="1:7" x14ac:dyDescent="0.25">
      <c r="A12" s="1" t="s">
        <v>8</v>
      </c>
      <c r="B12" s="8">
        <v>14.092700000000001</v>
      </c>
      <c r="C12" s="21">
        <v>14.559480000000001</v>
      </c>
    </row>
    <row r="13" spans="1:7" x14ac:dyDescent="0.25">
      <c r="A13" s="4" t="s">
        <v>21</v>
      </c>
      <c r="B13" s="9"/>
      <c r="C13" s="22"/>
    </row>
    <row r="14" spans="1:7" x14ac:dyDescent="0.25">
      <c r="A14" s="1" t="s">
        <v>9</v>
      </c>
      <c r="B14" s="8">
        <v>10.4178</v>
      </c>
      <c r="C14" s="21">
        <v>10.85552</v>
      </c>
    </row>
    <row r="15" spans="1:7" x14ac:dyDescent="0.25">
      <c r="A15" s="1" t="s">
        <v>10</v>
      </c>
      <c r="B15" s="8">
        <v>28.0398</v>
      </c>
      <c r="C15" s="21">
        <v>30.869280000000003</v>
      </c>
    </row>
    <row r="16" spans="1:7" x14ac:dyDescent="0.25">
      <c r="A16" s="1" t="s">
        <v>11</v>
      </c>
      <c r="B16" s="8">
        <v>6.5030000000000001</v>
      </c>
      <c r="C16" s="21">
        <v>7.2099040000000008</v>
      </c>
    </row>
    <row r="17" spans="1:3" x14ac:dyDescent="0.25">
      <c r="A17" s="1" t="s">
        <v>12</v>
      </c>
      <c r="B17" s="8">
        <v>13.0082</v>
      </c>
      <c r="C17" s="21">
        <v>13.295360000000001</v>
      </c>
    </row>
    <row r="18" spans="1:3" x14ac:dyDescent="0.25">
      <c r="A18" s="1" t="s">
        <v>13</v>
      </c>
      <c r="B18" s="8">
        <v>18.9117</v>
      </c>
      <c r="C18" s="21">
        <v>20.729800000000004</v>
      </c>
    </row>
    <row r="19" spans="1:3" x14ac:dyDescent="0.25">
      <c r="A19" s="1" t="s">
        <v>14</v>
      </c>
      <c r="B19" s="8">
        <v>18.377500000000001</v>
      </c>
      <c r="C19" s="21">
        <v>19.960720000000002</v>
      </c>
    </row>
    <row r="20" spans="1:3" x14ac:dyDescent="0.25">
      <c r="A20" s="1" t="s">
        <v>15</v>
      </c>
      <c r="B20" s="8">
        <v>4.6981000000000002</v>
      </c>
      <c r="C20" s="21">
        <v>5.3773720000000003</v>
      </c>
    </row>
    <row r="21" spans="1:3" x14ac:dyDescent="0.25">
      <c r="A21" s="1" t="s">
        <v>16</v>
      </c>
      <c r="B21" s="8">
        <v>12.6229</v>
      </c>
      <c r="C21" s="21">
        <v>14.1882</v>
      </c>
    </row>
    <row r="22" spans="1:3" x14ac:dyDescent="0.25">
      <c r="A22" s="1" t="s">
        <v>17</v>
      </c>
      <c r="B22" s="8">
        <v>17.183299999999999</v>
      </c>
      <c r="C22" s="21">
        <v>19.5364</v>
      </c>
    </row>
    <row r="23" spans="1:3" x14ac:dyDescent="0.25">
      <c r="A23" s="1" t="s">
        <v>18</v>
      </c>
      <c r="B23" s="8">
        <v>22.116700000000002</v>
      </c>
      <c r="C23" s="21">
        <v>22.745320000000003</v>
      </c>
    </row>
    <row r="24" spans="1:3" ht="15.75" thickBot="1" x14ac:dyDescent="0.3">
      <c r="A24" s="6" t="s">
        <v>22</v>
      </c>
      <c r="B24" s="10"/>
      <c r="C24" s="23"/>
    </row>
    <row r="25" spans="1:3" ht="15.75" thickBot="1" x14ac:dyDescent="0.3">
      <c r="A25" s="3" t="s">
        <v>0</v>
      </c>
      <c r="B25" s="19" t="s">
        <v>27</v>
      </c>
      <c r="C25" s="20" t="s">
        <v>27</v>
      </c>
    </row>
    <row r="26" spans="1:3" x14ac:dyDescent="0.25">
      <c r="A26" s="2" t="s">
        <v>1</v>
      </c>
      <c r="B26" s="7">
        <v>18.294499999999999</v>
      </c>
      <c r="C26" s="21">
        <v>18.413720000000001</v>
      </c>
    </row>
    <row r="27" spans="1:3" x14ac:dyDescent="0.25">
      <c r="A27" s="1" t="s">
        <v>2</v>
      </c>
      <c r="B27" s="8">
        <v>6.5347999999999997</v>
      </c>
      <c r="C27" s="21">
        <v>7.3663720000000001</v>
      </c>
    </row>
    <row r="28" spans="1:3" x14ac:dyDescent="0.25">
      <c r="A28" s="1" t="s">
        <v>3</v>
      </c>
      <c r="B28" s="8">
        <v>13.4003</v>
      </c>
      <c r="C28" s="21">
        <v>14.011400000000002</v>
      </c>
    </row>
    <row r="29" spans="1:3" x14ac:dyDescent="0.25">
      <c r="A29" s="1" t="s">
        <v>4</v>
      </c>
      <c r="B29" s="8">
        <v>13.292400000000001</v>
      </c>
      <c r="C29" s="21">
        <v>14.16168</v>
      </c>
    </row>
    <row r="30" spans="1:3" x14ac:dyDescent="0.25">
      <c r="A30" s="1" t="s">
        <v>5</v>
      </c>
      <c r="B30" s="8">
        <v>6.1531000000000002</v>
      </c>
      <c r="C30" s="21">
        <v>6.3409320000000005</v>
      </c>
    </row>
    <row r="31" spans="1:3" x14ac:dyDescent="0.25">
      <c r="A31" s="1" t="s">
        <v>6</v>
      </c>
      <c r="B31" s="8">
        <v>13.5688</v>
      </c>
      <c r="C31" s="21">
        <v>14.736280000000001</v>
      </c>
    </row>
    <row r="32" spans="1:3" x14ac:dyDescent="0.25">
      <c r="A32" s="1" t="s">
        <v>7</v>
      </c>
      <c r="B32" s="8">
        <v>11.2691</v>
      </c>
      <c r="C32" s="21">
        <v>12.19036</v>
      </c>
    </row>
    <row r="33" spans="1:3" x14ac:dyDescent="0.25">
      <c r="A33" s="1" t="s">
        <v>8</v>
      </c>
      <c r="B33" s="8">
        <v>15.5634</v>
      </c>
      <c r="C33" s="21">
        <v>16.628040000000002</v>
      </c>
    </row>
    <row r="34" spans="1:3" x14ac:dyDescent="0.25">
      <c r="A34" s="4" t="s">
        <v>21</v>
      </c>
      <c r="B34" s="9"/>
      <c r="C34" s="22"/>
    </row>
    <row r="35" spans="1:3" x14ac:dyDescent="0.25">
      <c r="A35" s="1" t="s">
        <v>9</v>
      </c>
      <c r="B35" s="8">
        <v>5.7095000000000002</v>
      </c>
      <c r="C35" s="21">
        <v>6.55044</v>
      </c>
    </row>
    <row r="36" spans="1:3" x14ac:dyDescent="0.25">
      <c r="A36" s="1" t="s">
        <v>10</v>
      </c>
      <c r="B36" s="8">
        <v>15.3719</v>
      </c>
      <c r="C36" s="21">
        <v>16.097640000000002</v>
      </c>
    </row>
    <row r="37" spans="1:3" x14ac:dyDescent="0.25">
      <c r="A37" s="1" t="s">
        <v>11</v>
      </c>
      <c r="B37" s="8">
        <v>4.8912000000000004</v>
      </c>
      <c r="C37" s="21">
        <v>5.8865560000000006</v>
      </c>
    </row>
    <row r="38" spans="1:3" x14ac:dyDescent="0.25">
      <c r="A38" s="1" t="s">
        <v>12</v>
      </c>
      <c r="B38" s="8">
        <v>14.213200000000001</v>
      </c>
      <c r="C38" s="21">
        <v>14.983800000000002</v>
      </c>
    </row>
    <row r="39" spans="1:3" x14ac:dyDescent="0.25">
      <c r="A39" s="1" t="s">
        <v>13</v>
      </c>
      <c r="B39" s="8">
        <v>25.871600000000001</v>
      </c>
      <c r="C39" s="21">
        <v>25.529920000000004</v>
      </c>
    </row>
    <row r="40" spans="1:3" x14ac:dyDescent="0.25">
      <c r="A40" s="1" t="s">
        <v>14</v>
      </c>
      <c r="B40" s="8">
        <v>15.162000000000001</v>
      </c>
      <c r="C40" s="21">
        <v>17.344080000000002</v>
      </c>
    </row>
    <row r="41" spans="1:3" x14ac:dyDescent="0.25">
      <c r="A41" s="1" t="s">
        <v>15</v>
      </c>
      <c r="B41" s="8">
        <v>14.351000000000001</v>
      </c>
      <c r="C41" s="21">
        <v>14.745120000000004</v>
      </c>
    </row>
    <row r="42" spans="1:3" x14ac:dyDescent="0.25">
      <c r="A42" s="1" t="s">
        <v>16</v>
      </c>
      <c r="B42" s="8">
        <v>10.6614</v>
      </c>
      <c r="C42" s="21">
        <v>11.94284</v>
      </c>
    </row>
    <row r="43" spans="1:3" x14ac:dyDescent="0.25">
      <c r="A43" s="1" t="s">
        <v>17</v>
      </c>
      <c r="B43" s="8">
        <v>1.0265</v>
      </c>
      <c r="C43" s="21">
        <v>1.1244480000000001</v>
      </c>
    </row>
    <row r="44" spans="1:3" x14ac:dyDescent="0.25">
      <c r="A44" s="1" t="s">
        <v>18</v>
      </c>
      <c r="B44" s="8">
        <v>11.672599999999999</v>
      </c>
      <c r="C44" s="21">
        <v>12.561639999999999</v>
      </c>
    </row>
    <row r="45" spans="1:3" ht="15.75" thickBot="1" x14ac:dyDescent="0.3">
      <c r="A45" s="6" t="s">
        <v>22</v>
      </c>
      <c r="B45" s="10"/>
      <c r="C45" s="23"/>
    </row>
    <row r="46" spans="1:3" ht="15.75" thickBot="1" x14ac:dyDescent="0.3">
      <c r="A46" s="3" t="s">
        <v>0</v>
      </c>
      <c r="B46" s="19" t="s">
        <v>28</v>
      </c>
      <c r="C46" s="20" t="s">
        <v>28</v>
      </c>
    </row>
    <row r="47" spans="1:3" x14ac:dyDescent="0.25">
      <c r="A47" s="2" t="s">
        <v>1</v>
      </c>
      <c r="B47" s="7">
        <v>20.9329</v>
      </c>
      <c r="C47" s="21">
        <v>20.96848</v>
      </c>
    </row>
    <row r="48" spans="1:3" x14ac:dyDescent="0.25">
      <c r="A48" s="1" t="s">
        <v>2</v>
      </c>
      <c r="B48" s="8">
        <v>10.3955</v>
      </c>
      <c r="C48" s="21">
        <v>11.315200000000001</v>
      </c>
    </row>
    <row r="49" spans="1:3" x14ac:dyDescent="0.25">
      <c r="A49" s="1" t="s">
        <v>3</v>
      </c>
      <c r="B49" s="8">
        <v>9.6752000000000002</v>
      </c>
      <c r="C49" s="21">
        <v>10.669880000000001</v>
      </c>
    </row>
    <row r="50" spans="1:3" x14ac:dyDescent="0.25">
      <c r="A50" s="1" t="s">
        <v>4</v>
      </c>
      <c r="B50" s="8">
        <v>16.0975</v>
      </c>
      <c r="C50" s="21">
        <v>17.467839999999999</v>
      </c>
    </row>
    <row r="51" spans="1:3" x14ac:dyDescent="0.25">
      <c r="A51" s="1" t="s">
        <v>5</v>
      </c>
      <c r="B51" s="8">
        <v>3.0021</v>
      </c>
      <c r="C51" s="21">
        <v>3.1912400000000005</v>
      </c>
    </row>
    <row r="52" spans="1:3" x14ac:dyDescent="0.25">
      <c r="A52" s="1" t="s">
        <v>6</v>
      </c>
      <c r="B52" s="8">
        <v>11.555099999999999</v>
      </c>
      <c r="C52" s="21">
        <v>12.543960000000002</v>
      </c>
    </row>
    <row r="53" spans="1:3" x14ac:dyDescent="0.25">
      <c r="A53" s="1" t="s">
        <v>7</v>
      </c>
      <c r="B53" s="8">
        <v>19.133700000000001</v>
      </c>
      <c r="C53" s="21">
        <v>22.533160000000002</v>
      </c>
    </row>
    <row r="54" spans="1:3" x14ac:dyDescent="0.25">
      <c r="A54" s="1" t="s">
        <v>8</v>
      </c>
      <c r="B54" s="8">
        <v>17.553000000000001</v>
      </c>
      <c r="C54" s="21">
        <v>18.740800000000004</v>
      </c>
    </row>
    <row r="55" spans="1:3" x14ac:dyDescent="0.25">
      <c r="A55" s="4" t="s">
        <v>21</v>
      </c>
      <c r="B55" s="9"/>
      <c r="C55" s="22"/>
    </row>
    <row r="56" spans="1:3" x14ac:dyDescent="0.25">
      <c r="A56" s="1" t="s">
        <v>9</v>
      </c>
      <c r="B56" s="8">
        <v>6.0735999999999999</v>
      </c>
      <c r="C56" s="21">
        <v>6.5919879999999997</v>
      </c>
    </row>
    <row r="57" spans="1:3" x14ac:dyDescent="0.25">
      <c r="A57" s="1" t="s">
        <v>10</v>
      </c>
      <c r="B57" s="8">
        <v>16.032399999999999</v>
      </c>
      <c r="C57" s="21">
        <v>15.947360000000003</v>
      </c>
    </row>
    <row r="58" spans="1:3" x14ac:dyDescent="0.25">
      <c r="A58" s="1" t="s">
        <v>11</v>
      </c>
      <c r="B58" s="8">
        <v>10.207000000000001</v>
      </c>
      <c r="C58" s="21">
        <v>11.606920000000002</v>
      </c>
    </row>
    <row r="59" spans="1:3" x14ac:dyDescent="0.25">
      <c r="A59" s="1" t="s">
        <v>12</v>
      </c>
      <c r="B59" s="8">
        <v>12.3429</v>
      </c>
      <c r="C59" s="21">
        <v>13.14508</v>
      </c>
    </row>
    <row r="60" spans="1:3" x14ac:dyDescent="0.25">
      <c r="A60" s="1" t="s">
        <v>13</v>
      </c>
      <c r="B60" s="8">
        <v>10.6989</v>
      </c>
      <c r="C60" s="21">
        <v>11.863280000000001</v>
      </c>
    </row>
    <row r="61" spans="1:3" x14ac:dyDescent="0.25">
      <c r="A61" s="1" t="s">
        <v>14</v>
      </c>
      <c r="B61" s="8">
        <v>17.141999999999999</v>
      </c>
      <c r="C61" s="21">
        <v>18.617040000000003</v>
      </c>
    </row>
    <row r="62" spans="1:3" x14ac:dyDescent="0.25">
      <c r="A62" s="1" t="s">
        <v>15</v>
      </c>
      <c r="B62" s="8">
        <v>3.6435</v>
      </c>
      <c r="C62" s="21">
        <v>4.0239680000000009</v>
      </c>
    </row>
    <row r="63" spans="1:3" x14ac:dyDescent="0.25">
      <c r="A63" s="1" t="s">
        <v>16</v>
      </c>
      <c r="B63" s="8">
        <v>10.2685</v>
      </c>
      <c r="C63" s="21">
        <v>11.668800000000001</v>
      </c>
    </row>
    <row r="64" spans="1:3" x14ac:dyDescent="0.25">
      <c r="A64" s="1" t="s">
        <v>17</v>
      </c>
      <c r="B64" s="8">
        <v>3.5127000000000002</v>
      </c>
      <c r="C64" s="21">
        <v>4.0372280000000007</v>
      </c>
    </row>
    <row r="65" spans="1:3" x14ac:dyDescent="0.25">
      <c r="A65" s="1" t="s">
        <v>18</v>
      </c>
      <c r="B65" s="8">
        <v>35.075299999999999</v>
      </c>
      <c r="C65" s="21">
        <v>30.51568</v>
      </c>
    </row>
    <row r="66" spans="1:3" ht="15.75" thickBot="1" x14ac:dyDescent="0.3">
      <c r="A66" s="6" t="s">
        <v>22</v>
      </c>
      <c r="B66" s="10"/>
      <c r="C66" s="23"/>
    </row>
    <row r="69" spans="1:3" x14ac:dyDescent="0.25">
      <c r="B69" s="5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creatinine 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Seifert, Stephanie</dc:creator>
  <cp:lastModifiedBy>Kistner, Sina (SPORT)</cp:lastModifiedBy>
  <cp:lastPrinted>2019-05-27T08:36:25Z</cp:lastPrinted>
  <dcterms:created xsi:type="dcterms:W3CDTF">2016-11-29T15:27:31Z</dcterms:created>
  <dcterms:modified xsi:type="dcterms:W3CDTF">2019-07-09T07:46:17Z</dcterms:modified>
</cp:coreProperties>
</file>